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GL'!$A$2:$G$1979</definedName>
  </definedNames>
  <calcPr calcId="162913"/>
</workbook>
</file>

<file path=xl/calcChain.xml><?xml version="1.0" encoding="utf-8"?>
<calcChain xmlns="http://schemas.openxmlformats.org/spreadsheetml/2006/main">
  <c r="F6604" i="1" l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<sst xmlns="http://schemas.openxmlformats.org/spreadsheetml/2006/main" count="17438" uniqueCount="1123">
  <si>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</si>
  <si>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</si>
  <si>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</si>
  <si>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</si>
  <si>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</si>
  <si>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</si>
  <si>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</si>
  <si>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</si>
  <si>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</si>
  <si>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</si>
  <si>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</si>
  <si>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</si>
  <si>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</si>
  <si>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</si>
  <si>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</si>
  <si>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</si>
  <si>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</si>
  <si>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</si>
  <si>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</si>
  <si>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</si>
  <si>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</si>
  <si>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</si>
  <si>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</si>
  <si>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</si>
  <si>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</si>
  <si>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</si>
  <si>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</si>
  <si>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</si>
  <si>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</si>
  <si>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</si>
  <si>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</si>
  <si>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</si>
  <si>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</si>
  <si>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</si>
  <si>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</si>
  <si>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</si>
  <si>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</si>
  <si>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</si>
  <si>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</si>
  <si>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</si>
  <si>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</si>
  <si>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</si>
  <si>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</si>
  <si>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</si>
  <si>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</si>
  <si>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</si>
  <si>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</si>
  <si>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</si>
  <si>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</si>
  <si>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</si>
  <si>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</si>
  <si>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</si>
  <si>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</si>
  <si>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</si>
  <si>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</si>
  <si>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</si>
  <si>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</si>
  <si>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</si>
  <si>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</si>
  <si>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</si>
  <si>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</si>
  <si>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</si>
  <si>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</si>
  <si>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</si>
  <si>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</si>
  <si>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</si>
  <si>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</si>
  <si>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</si>
  <si>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</si>
  <si>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</si>
  <si>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</si>
  <si>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</si>
  <si>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</si>
  <si>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</si>
  <si>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</si>
  <si>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</si>
  <si>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</si>
  <si>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</si>
  <si>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</si>
  <si>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</si>
  <si>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</si>
  <si>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</si>
  <si>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</si>
  <si>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</si>
  <si>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</si>
  <si>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</si>
  <si>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</si>
  <si>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</si>
  <si>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</si>
  <si>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</si>
  <si>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</si>
  <si>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</si>
  <si>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</si>
  <si>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</si>
  <si>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</si>
  <si>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</si>
  <si>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</si>
  <si>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</si>
  <si>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</si>
  <si>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</si>
  <si>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</si>
  <si>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</si>
  <si>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</si>
  <si>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</si>
  <si>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</si>
  <si>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</si>
  <si>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</si>
  <si>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</si>
  <si>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</si>
  <si>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</si>
  <si>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</si>
  <si>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</si>
  <si>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</si>
  <si>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</si>
  <si>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</si>
  <si>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</si>
  <si>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</si>
  <si>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</si>
  <si>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</si>
  <si>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</si>
  <si>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</si>
  <si>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</si>
  <si>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</si>
  <si>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</si>
  <si>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</si>
  <si>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</si>
  <si>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</si>
  <si>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</si>
  <si>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</si>
  <si>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</si>
  <si>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</si>
  <si>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</si>
  <si>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</si>
  <si>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</si>
  <si>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</si>
  <si>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</si>
  <si>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</si>
  <si>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</si>
  <si>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</si>
  <si>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</si>
  <si>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</si>
  <si>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</si>
  <si>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</si>
  <si>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</si>
  <si>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</si>
  <si>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</si>
  <si>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</si>
  <si>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</si>
  <si>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</si>
  <si>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</si>
  <si>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</si>
  <si>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</si>
  <si>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</si>
  <si>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</si>
  <si>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</si>
  <si>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</si>
  <si>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</si>
  <si>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</si>
  <si>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</si>
  <si>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</si>
  <si>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</si>
  <si>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</si>
  <si>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</si>
  <si>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</si>
  <si>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</si>
  <si>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</si>
  <si>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</si>
  <si>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</si>
  <si>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</si>
  <si>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</si>
  <si>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</si>
  <si>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</si>
  <si>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</si>
  <si>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</si>
  <si>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</si>
  <si>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</si>
  <si>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</si>
  <si>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</si>
  <si>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</si>
  <si>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</si>
  <si>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</si>
  <si>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</si>
  <si>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</si>
  <si>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</si>
  <si>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</si>
  <si>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</si>
  <si>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</si>
  <si>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</si>
  <si>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</si>
  <si>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</si>
  <si>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</si>
  <si>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</si>
  <si>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</si>
  <si>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</si>
  <si>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</si>
  <si>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</si>
  <si>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</si>
  <si>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</si>
  <si>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</si>
  <si>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</si>
  <si>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</si>
  <si>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</si>
  <si>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</si>
  <si>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</si>
  <si>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</si>
  <si>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</si>
  <si>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</si>
  <si>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</si>
  <si>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</si>
  <si>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</si>
  <si>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</si>
  <si>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</si>
  <si>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</si>
  <si>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</si>
  <si>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</si>
  <si>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</si>
  <si>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</si>
  <si>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</si>
  <si>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</si>
  <si>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</si>
  <si>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</si>
  <si>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</si>
  <si>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</si>
  <si>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</si>
  <si>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</si>
  <si>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</si>
  <si>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</si>
  <si>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</si>
  <si>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</si>
  <si>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</si>
  <si>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</si>
  <si>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</si>
  <si>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</si>
  <si>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</si>
  <si>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</si>
  <si>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</si>
  <si>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</si>
  <si>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</si>
  <si>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</si>
  <si>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</si>
  <si>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</si>
  <si>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</si>
  <si>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</si>
  <si>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</si>
  <si>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</si>
  <si>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</si>
  <si>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</si>
  <si>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</si>
  <si>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</si>
  <si>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</si>
  <si>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</si>
  <si>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</si>
  <si>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</si>
  <si>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</si>
  <si>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</si>
  <si>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</si>
  <si>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</si>
  <si>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</si>
  <si>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</si>
  <si>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</si>
  <si>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</si>
  <si>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</si>
  <si>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</si>
  <si>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</si>
  <si>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</si>
  <si>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</si>
  <si>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</si>
  <si>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</si>
  <si>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</si>
  <si>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</si>
  <si>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</si>
  <si>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</si>
  <si>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</si>
  <si>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</si>
  <si>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</si>
  <si>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</si>
  <si>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</si>
  <si>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</si>
  <si>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</si>
  <si>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</si>
  <si>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</si>
  <si>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</si>
  <si>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</si>
  <si>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</si>
  <si>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</si>
  <si>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</si>
  <si>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</si>
  <si>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</si>
  <si>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</si>
  <si>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</si>
  <si>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</si>
  <si>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</si>
  <si>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</si>
  <si>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</si>
  <si>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</si>
  <si>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</si>
  <si>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</si>
  <si>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</si>
  <si>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</si>
  <si>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</si>
  <si>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</si>
  <si>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</si>
  <si>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</si>
  <si>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</si>
  <si>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</si>
  <si>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</si>
  <si>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</si>
  <si>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</si>
  <si>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</si>
  <si>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</si>
  <si>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</si>
  <si>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</si>
  <si>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</si>
  <si>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</si>
  <si>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</si>
  <si>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</si>
  <si>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</si>
  <si>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</si>
  <si>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</si>
  <si>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</si>
  <si>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</si>
  <si>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</si>
  <si>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</si>
  <si>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</si>
  <si>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</si>
  <si>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</si>
  <si>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</si>
  <si>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</si>
  <si>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</si>
  <si>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</si>
  <si>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</si>
  <si>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</si>
  <si>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</si>
  <si>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</si>
  <si>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</si>
  <si>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</si>
  <si>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</si>
  <si>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</si>
  <si>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</si>
  <si>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</si>
  <si>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</si>
  <si>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</si>
  <si>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</si>
  <si>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</si>
  <si>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</si>
  <si>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</si>
  <si>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</si>
  <si>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</si>
  <si>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</si>
  <si>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</si>
  <si>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</si>
  <si>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</si>
  <si>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</si>
  <si>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</si>
  <si>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</si>
  <si>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</si>
  <si>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</si>
  <si>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</si>
  <si>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</si>
  <si>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</si>
  <si>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</si>
  <si>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</si>
  <si>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</si>
  <si>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</si>
  <si>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</si>
  <si>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</si>
  <si>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</si>
  <si>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</si>
  <si>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</si>
  <si>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</si>
  <si>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</si>
  <si>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</si>
  <si>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</si>
  <si>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</si>
  <si>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</si>
  <si>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</si>
  <si>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</si>
  <si>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</si>
  <si>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</si>
  <si>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</si>
  <si>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</si>
  <si>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</si>
  <si>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</si>
  <si>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</si>
  <si>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</si>
  <si>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</si>
  <si>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</si>
  <si>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</si>
  <si>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</si>
  <si>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</si>
  <si>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</si>
  <si>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</si>
  <si>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</si>
  <si>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</si>
  <si>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</si>
  <si>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</si>
  <si>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</si>
  <si>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</si>
  <si>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</si>
  <si>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</si>
  <si>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</si>
  <si>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</si>
  <si>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</si>
  <si>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</si>
  <si>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</si>
  <si>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</si>
  <si>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</si>
  <si>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</si>
  <si>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</si>
  <si>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</si>
  <si>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</si>
  <si>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</si>
  <si>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</si>
  <si>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</si>
  <si>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</si>
  <si>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</si>
  <si>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</si>
  <si>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</si>
  <si>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</si>
  <si>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</si>
  <si>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</si>
  <si>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</si>
  <si>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</si>
  <si>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</si>
  <si>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</si>
  <si>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</si>
  <si>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</si>
  <si>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</si>
  <si>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</si>
  <si>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</si>
  <si>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</si>
  <si>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</si>
  <si>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</si>
  <si>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</si>
  <si>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</si>
  <si>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</si>
  <si>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</si>
  <si>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</si>
  <si>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</si>
  <si>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</si>
  <si>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</si>
  <si>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</si>
  <si>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</si>
  <si>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</si>
  <si>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</si>
  <si>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</si>
  <si>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</si>
  <si>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</si>
  <si>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</si>
  <si>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</si>
  <si>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</si>
  <si>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</si>
  <si>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</si>
  <si>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</si>
  <si>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</si>
  <si>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</si>
  <si>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</si>
  <si>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</si>
  <si>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</si>
  <si>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</si>
  <si>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</si>
  <si>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</si>
  <si>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</si>
  <si>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</si>
  <si>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</si>
  <si>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</si>
  <si>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</si>
  <si>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</si>
  <si>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</si>
  <si>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</si>
  <si>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</si>
  <si>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</si>
  <si>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</si>
  <si>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</si>
  <si>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</si>
  <si>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</si>
  <si>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</si>
  <si>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</si>
  <si>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</si>
  <si>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</si>
  <si>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</si>
  <si>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</si>
  <si>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</si>
  <si>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</si>
  <si>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</si>
  <si>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</si>
  <si>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</si>
  <si>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</si>
  <si>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</si>
  <si>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</si>
  <si>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</si>
  <si>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</si>
  <si>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</si>
  <si>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</si>
  <si>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</si>
  <si>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</si>
  <si>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</si>
  <si>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</si>
  <si>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</si>
  <si>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</si>
  <si>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</si>
  <si>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</si>
  <si>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</si>
  <si>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</si>
  <si>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</si>
  <si>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</si>
  <si>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</si>
  <si>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</si>
  <si>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</si>
  <si>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</si>
  <si>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</si>
  <si>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</si>
  <si>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</si>
  <si>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</si>
  <si>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</si>
  <si>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</si>
  <si>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</si>
  <si>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</si>
  <si>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</si>
  <si>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</si>
  <si>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</si>
  <si>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</si>
  <si>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</si>
  <si>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</si>
  <si>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</si>
  <si>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</si>
  <si>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</si>
  <si>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</si>
  <si>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</si>
  <si>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</si>
  <si>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</si>
  <si>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</si>
  <si>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</si>
  <si>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</si>
  <si>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</si>
  <si>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</si>
  <si>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</si>
  <si>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</si>
  <si>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</si>
  <si>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</si>
  <si>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</si>
  <si>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</si>
  <si>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</si>
  <si>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</si>
  <si>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</si>
  <si>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</si>
  <si>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</si>
  <si>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</si>
  <si>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</si>
  <si>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</si>
  <si>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</si>
  <si>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</si>
  <si>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</si>
  <si>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</si>
  <si>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</si>
  <si>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</si>
  <si>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</si>
  <si>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</si>
  <si>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</si>
  <si>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</si>
  <si>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</si>
  <si>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</si>
  <si>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</si>
  <si>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</si>
  <si>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</si>
  <si>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</si>
  <si>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</si>
  <si>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</si>
  <si>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</si>
  <si>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</si>
  <si>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</si>
  <si>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</si>
  <si>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</si>
  <si>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</si>
  <si>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</si>
  <si>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</si>
  <si>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</si>
  <si>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</si>
  <si>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</si>
  <si>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</si>
  <si>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</si>
  <si>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</si>
  <si>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</si>
  <si>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</si>
  <si>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</si>
  <si>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</si>
  <si>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</si>
  <si>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</si>
  <si>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</si>
  <si>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</si>
  <si>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</si>
  <si>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</si>
  <si>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</si>
  <si>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</si>
  <si>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</si>
  <si>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</si>
  <si>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</si>
  <si>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</si>
  <si>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</si>
  <si>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</si>
  <si>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</si>
  <si>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</si>
  <si>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</si>
  <si>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</si>
  <si>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</si>
  <si>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</si>
  <si>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</si>
  <si>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</si>
  <si>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</si>
  <si>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</si>
  <si>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</si>
  <si>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</si>
  <si>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</si>
  <si>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</si>
  <si>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</si>
  <si>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</si>
  <si>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</si>
  <si>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</si>
  <si>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</si>
  <si>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</si>
  <si>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</si>
  <si>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</si>
  <si>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</si>
  <si>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</si>
  <si>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</si>
  <si>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</si>
  <si>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</si>
  <si>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</si>
  <si>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</si>
  <si>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</si>
  <si>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</si>
  <si>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</si>
  <si>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</si>
  <si>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</si>
  <si>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</si>
  <si>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</si>
  <si>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</si>
  <si>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</si>
  <si>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</si>
  <si>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</si>
  <si>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</si>
  <si>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</si>
  <si>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</si>
  <si>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</si>
  <si>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</si>
  <si>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</si>
  <si>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</si>
  <si>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</si>
  <si>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</si>
  <si>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</si>
  <si>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</si>
  <si>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</si>
  <si>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</si>
  <si>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</si>
  <si>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</si>
  <si>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</si>
  <si>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</si>
  <si>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</si>
  <si>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</si>
  <si>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</si>
  <si>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</si>
  <si>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</si>
  <si>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</si>
  <si>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</si>
  <si>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</si>
  <si>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</si>
  <si>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</si>
  <si>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</si>
  <si>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</si>
  <si>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</si>
  <si>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</si>
  <si>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</si>
  <si>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</si>
  <si>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</si>
  <si>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</si>
  <si>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</si>
  <si>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</si>
  <si>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</si>
  <si>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</si>
  <si>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</si>
  <si>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</si>
  <si>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</si>
  <si>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</si>
  <si>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</si>
  <si>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</si>
  <si>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</si>
  <si>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</si>
  <si>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</si>
  <si>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</si>
  <si>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</si>
  <si>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</si>
  <si>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</si>
  <si>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</si>
  <si>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</si>
  <si>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</si>
  <si>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</si>
  <si>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</si>
  <si>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</si>
  <si>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</si>
  <si>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</si>
  <si>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</si>
  <si>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</si>
  <si>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</si>
  <si>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</si>
  <si>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</si>
  <si>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</si>
  <si>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</si>
  <si>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</si>
  <si>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</si>
  <si>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</si>
  <si>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</si>
  <si>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</si>
  <si>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</si>
  <si>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</si>
  <si>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</si>
  <si>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</si>
  <si>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</si>
  <si>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</si>
  <si>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</si>
  <si>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</si>
  <si>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</si>
  <si>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</si>
  <si>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</si>
  <si>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</si>
  <si>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UR SAN ISIDRO</t>
  </si>
  <si>
    <t>JENTEC COLD STORAGE</t>
  </si>
  <si>
    <t>MAYAPA CALAMBA</t>
  </si>
  <si>
    <t>TARGET MALL STA ROSA</t>
  </si>
  <si>
    <t>CITIMART BAYMAL STAG</t>
  </si>
  <si>
    <t>CITIMART - LEMERY</t>
  </si>
  <si>
    <t>CM RECTO LIPA CITY</t>
  </si>
  <si>
    <t>SAN JOSE BINAN</t>
  </si>
  <si>
    <t>AREA C CAVITE</t>
  </si>
  <si>
    <t>ROSARIO CAVITE</t>
  </si>
  <si>
    <t>CARMONA CAVITE</t>
  </si>
  <si>
    <t>MOLINO BACOOR CAVITE</t>
  </si>
  <si>
    <t>SAN PABLO</t>
  </si>
  <si>
    <t>LOSBANOS COLLEGE AVE</t>
  </si>
  <si>
    <t>PARIAN CALAMBA</t>
  </si>
  <si>
    <t>BANAY BANAY CABUYAO</t>
  </si>
  <si>
    <t>BIG BEN - LIPA</t>
  </si>
  <si>
    <t>BAUAN BATANGAS</t>
  </si>
  <si>
    <t>SALINAS ROSARIO CAV</t>
  </si>
  <si>
    <t>SINILOAN LAGUNA</t>
  </si>
  <si>
    <t>SAN ANTONIO LOSBAÑOS</t>
  </si>
  <si>
    <t>GOLDEN CITY STA ROSA</t>
  </si>
  <si>
    <t>CITIMART - BAUAN</t>
  </si>
  <si>
    <t>CALAMBA CITY</t>
  </si>
  <si>
    <t>ROSARIO BATANGAS</t>
  </si>
  <si>
    <t>TANZA CAVITE</t>
  </si>
  <si>
    <t>LUCBAN QUEZON</t>
  </si>
  <si>
    <t>P TORRES LIPA CITY</t>
  </si>
  <si>
    <t>CANDELARIA QUEZON</t>
  </si>
  <si>
    <t>INDANG CAVITE</t>
  </si>
  <si>
    <t>PALAO CANLUBANG</t>
  </si>
  <si>
    <t>TAYABAS QUEZON</t>
  </si>
  <si>
    <t>SILANG CAVITE</t>
  </si>
  <si>
    <t>BALAYAN BATANGAS</t>
  </si>
  <si>
    <t>WALTERMART CALAMBA</t>
  </si>
  <si>
    <t>WALTERMART - CARMONA</t>
  </si>
  <si>
    <t>WALTERMART-GENTRIAS</t>
  </si>
  <si>
    <t>BINAKAYAN CAVITE</t>
  </si>
  <si>
    <t>PANSOL CALAMBA CITY</t>
  </si>
  <si>
    <t>TAGAPO STA ROSA CITY</t>
  </si>
  <si>
    <t>MUZON - STAG</t>
  </si>
  <si>
    <t>CALACA</t>
  </si>
  <si>
    <t>JP RZL HWAY TANAUAN</t>
  </si>
  <si>
    <t>PALIPARAN 2</t>
  </si>
  <si>
    <t>MALABON CAVITE</t>
  </si>
  <si>
    <t>SARIAYA QUEZON</t>
  </si>
  <si>
    <t>M PAULINO SAN PABLO</t>
  </si>
  <si>
    <t>LILIW LAGUNA</t>
  </si>
  <si>
    <t>WALTERMART - TANAUAN</t>
  </si>
  <si>
    <t>MABUHAY CITY MAMATID</t>
  </si>
  <si>
    <t>ALAMINOS LAGUNA</t>
  </si>
  <si>
    <t>SAN VICENTE BIÑAN</t>
  </si>
  <si>
    <t>CALAUAN</t>
  </si>
  <si>
    <t>ALANGILAN</t>
  </si>
  <si>
    <t>BIHIS</t>
  </si>
  <si>
    <t>MAHARLIKA HIWAY FPIP</t>
  </si>
  <si>
    <t>SAN PEDRO</t>
  </si>
  <si>
    <t>BULIHAN SILANG CAV</t>
  </si>
  <si>
    <t>POBLACION 1, CUENCA</t>
  </si>
  <si>
    <t>POBLACION P. GARCIA</t>
  </si>
  <si>
    <t>CALATAGAN</t>
  </si>
  <si>
    <t>PULONG, STA CRUZ</t>
  </si>
  <si>
    <t>SALAWAG</t>
  </si>
  <si>
    <t>KUMINTANG</t>
  </si>
  <si>
    <t>SOUTH ST STA ROSA</t>
  </si>
  <si>
    <t>SAN JOSE</t>
  </si>
  <si>
    <t>SAN SEBASTIAN</t>
  </si>
  <si>
    <t>CALENDOLA</t>
  </si>
  <si>
    <t>LOOC</t>
  </si>
  <si>
    <t>TIAONG QUEZON</t>
  </si>
  <si>
    <t>SAN JUAN BATANGAS</t>
  </si>
  <si>
    <t>TUIY</t>
  </si>
  <si>
    <t>WALTERMART DASMA 2</t>
  </si>
  <si>
    <t>MOLINO 2</t>
  </si>
  <si>
    <t>WALTERMART IMUS</t>
  </si>
  <si>
    <t>WALTERMART STA ROSA</t>
  </si>
  <si>
    <t>GULOD LABAC</t>
  </si>
  <si>
    <t>CITIMART CALAPAN</t>
  </si>
  <si>
    <t>ROBINSONS NUVALI</t>
  </si>
  <si>
    <t>HALANG</t>
  </si>
  <si>
    <t>SAN CRISTOBAL CAL</t>
  </si>
  <si>
    <t>STO TOMAS MRKET BTNG</t>
  </si>
  <si>
    <t>PACITA COMPLEX 2</t>
  </si>
  <si>
    <t>JP RIZAL CABUYAO</t>
  </si>
  <si>
    <t>PUREGOLD BIÑAN</t>
  </si>
  <si>
    <t>ROBINSON TAGAYTAY</t>
  </si>
  <si>
    <t>ROBINSON DASMARIÑAS</t>
  </si>
  <si>
    <t>PUREGOLD ANABU</t>
  </si>
  <si>
    <t>ROBINSON IMUS</t>
  </si>
  <si>
    <t>PUREGOLD TANZA</t>
  </si>
  <si>
    <t>ROBINSON LIPA</t>
  </si>
  <si>
    <t>PUREGOLD SAN PABLO</t>
  </si>
  <si>
    <t>MAUBAN</t>
  </si>
  <si>
    <t>NAGCARLAN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</si>
  <si>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</si>
  <si>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</si>
  <si>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</si>
  <si>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</si>
  <si>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</si>
  <si>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</si>
  <si>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</si>
  <si>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</si>
  <si>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ROBINSON LEMERY</t>
  </si>
  <si>
    <t>BAHAYANG PAG-ASA MOL</t>
  </si>
  <si>
    <t>BUHAY NA TUBIG</t>
  </si>
  <si>
    <t>TANAUAN 2</t>
  </si>
  <si>
    <t>BIGA - CALAPAN CITY</t>
  </si>
  <si>
    <t>LANGKAAN DASMA</t>
  </si>
  <si>
    <t>PAGASA 1 - IMUS</t>
  </si>
  <si>
    <t>PAGSANJAN</t>
  </si>
  <si>
    <t>REGIDOR - STA CRUZ</t>
  </si>
  <si>
    <t>GMA CAVITE</t>
  </si>
  <si>
    <t>P BURGOS -  STAG</t>
  </si>
  <si>
    <t>MANGGAHAN, GENTRI</t>
  </si>
  <si>
    <t>SAN AGUSTIN, TRECE</t>
  </si>
  <si>
    <t>LIMA MALVAR</t>
  </si>
  <si>
    <t>WALTERMART TAGAYTAY</t>
  </si>
  <si>
    <t>HABAY BACOOR</t>
  </si>
  <si>
    <t>TALISAY BATANGAS</t>
  </si>
  <si>
    <t>GULANG-GULANG LUCENA</t>
  </si>
  <si>
    <t>TALABA 2 BACOOR</t>
  </si>
  <si>
    <t>KATIGBAK LIPA CITY</t>
  </si>
  <si>
    <t>WALTERMART TRECE</t>
  </si>
  <si>
    <t>POBLACION NOVELETA</t>
  </si>
  <si>
    <t>TAMBO LIPA CITY</t>
  </si>
  <si>
    <t>PRIMERA PARA LUMBAN</t>
  </si>
  <si>
    <t>WALTERMART BEL-AIR</t>
  </si>
  <si>
    <t>ILUSTRE AVE LEMERY</t>
  </si>
  <si>
    <t>E AGUINALDO BACOOR</t>
  </si>
  <si>
    <t>CROSSING CALAMBA</t>
  </si>
  <si>
    <t>P BURGOS AVE CARIDAD</t>
  </si>
  <si>
    <t>F CASTILLO BLVD MABI</t>
  </si>
  <si>
    <t>BALIBAGO 2 STA ROSA</t>
  </si>
  <si>
    <t>BANLIC CABUYAO</t>
  </si>
  <si>
    <t>PALAO CANLUBANG 3</t>
  </si>
  <si>
    <t>SAN NICOLAS BAY</t>
  </si>
  <si>
    <t>REAL CALAMBA</t>
  </si>
  <si>
    <t>BATONG MALAKE LB</t>
  </si>
  <si>
    <t>DASMARINAS BAYAN</t>
  </si>
  <si>
    <t>VALDERAS SARIAYA</t>
  </si>
  <si>
    <t>PACITA SAN PEDRO</t>
  </si>
  <si>
    <t>PINAMALAYAN 2</t>
  </si>
  <si>
    <t>GLORIA</t>
  </si>
  <si>
    <t>LABUIN STA CRUZ</t>
  </si>
  <si>
    <t>JP LAUREL ST NASUGBU</t>
  </si>
  <si>
    <t>MOLINO 1 BACOOR</t>
  </si>
  <si>
    <t>TIAONG 2</t>
  </si>
  <si>
    <t>AREA E DASMARINAS</t>
  </si>
  <si>
    <t>SAN ISIDRO 3 CABUYAO</t>
  </si>
  <si>
    <t>SABANG DASMARINAS</t>
  </si>
  <si>
    <t>LUCENA MARKET</t>
  </si>
  <si>
    <t>LANDAYAN SAN PEDRO</t>
  </si>
  <si>
    <t>MALVAR ST INFANTA</t>
  </si>
  <si>
    <t>PULO CABUYAO</t>
  </si>
  <si>
    <t>F SARIO ST PAETE</t>
  </si>
  <si>
    <t>JP RIZAL ST CALAMBA</t>
  </si>
  <si>
    <t>BALAGTAS BATANGAS</t>
  </si>
  <si>
    <t>MABINI ST ALFONSO</t>
  </si>
  <si>
    <t>NUEVA SAN PEDRO 2</t>
  </si>
  <si>
    <t>ELVINDA VILLAGE SAN</t>
  </si>
  <si>
    <t>BONGABONG 2 MINDORO</t>
  </si>
  <si>
    <t>MASAPANG VICTORIA</t>
  </si>
  <si>
    <t>PATERNO ST BINAN</t>
  </si>
  <si>
    <t>SAN PEDRO 2 STO TOMA</t>
  </si>
  <si>
    <t>QUEZON AVE REAL</t>
  </si>
  <si>
    <t>CALTEX SAN PASCUAL</t>
  </si>
  <si>
    <t>RIZAL ST MAMBURAO</t>
  </si>
  <si>
    <t>P ZAMORA ST MAJAYJAY</t>
  </si>
  <si>
    <t>BUENAVISTA SABLAYAN</t>
  </si>
  <si>
    <t>PATINDIG ARAW IMUS</t>
  </si>
  <si>
    <t>SAN JOSE 2 OCC MINDO</t>
  </si>
  <si>
    <t>PANGANIBAN ST TANAUA</t>
  </si>
  <si>
    <t>IBABANG DUPAY LUCENA</t>
  </si>
  <si>
    <t>JUANA COMPLEX 1 BINA</t>
  </si>
  <si>
    <t>SALITRAN DASMARINAS</t>
  </si>
  <si>
    <t>IBAYONG SILANGAN NAI</t>
  </si>
  <si>
    <t>POBLACION MALVAR</t>
  </si>
  <si>
    <t>POBLACION MARAGONDON</t>
  </si>
  <si>
    <t>POBLACION 4 STO TOMA</t>
  </si>
  <si>
    <t>SAN LORENZO SOUTH ST</t>
  </si>
  <si>
    <t>PALLAZO BELLO IMUS</t>
  </si>
  <si>
    <t>CHEF'S MARKET MAKILI</t>
  </si>
  <si>
    <t>BANAY-BANAY LIPA</t>
  </si>
  <si>
    <t>STA ROSA MARKET 2</t>
  </si>
  <si>
    <t>VICTORIA LAGUNA</t>
  </si>
  <si>
    <t>MABINI ST LUISIANA</t>
  </si>
  <si>
    <t>SUNNY BROOKE GEN TRI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</si>
  <si>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</si>
  <si>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</si>
  <si>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</si>
  <si>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</si>
  <si>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</si>
  <si>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</si>
  <si>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</si>
  <si>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</si>
  <si>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</si>
  <si>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</si>
  <si>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LIBORO ST SAN JOSE M</t>
  </si>
  <si>
    <t>RIZAL ST MAMBURAO 2</t>
  </si>
  <si>
    <t>LANGKAAN 2 DASMARINA</t>
  </si>
  <si>
    <t>LANCASTER ALAPAN II-</t>
  </si>
  <si>
    <t>PAGSAWITAN STA CRUZ</t>
  </si>
  <si>
    <t>BAGUMBAYAN ROXAS</t>
  </si>
  <si>
    <t>BRGY TAYSAN SAN JOSE</t>
  </si>
  <si>
    <t>MARY HOMES  SUBD MOL</t>
  </si>
  <si>
    <t>DISTRICT II BROOKES</t>
  </si>
  <si>
    <t>POBLACION MALVAR 2</t>
  </si>
  <si>
    <t>WALTERMART CABUYAO</t>
  </si>
  <si>
    <t>TUNHAC FAMY</t>
  </si>
  <si>
    <t>LEVITOWN MARAWOY LIP</t>
  </si>
  <si>
    <t>PUREGOLD BUCANDALA I</t>
  </si>
  <si>
    <t>BRGY SAN GABRIEL GMA</t>
  </si>
  <si>
    <t>POBLACION PUERTO GAL</t>
  </si>
  <si>
    <t>WHITE BEACH PUERTO G</t>
  </si>
  <si>
    <t>POBLACION  BATARAZA</t>
  </si>
  <si>
    <t>RIOTUBA BATARAZA</t>
  </si>
  <si>
    <t>IBABANG IYAM LUCENA</t>
  </si>
  <si>
    <t>GOLDEN CITY 2 STA RO</t>
  </si>
  <si>
    <t>WALTERMART BALAYAN</t>
  </si>
  <si>
    <t>NARRA SAN PEDRO</t>
  </si>
  <si>
    <t>PAGSANJAN 2</t>
  </si>
  <si>
    <t>GREEN VALLEY MOLINO</t>
  </si>
  <si>
    <t>BAGONG BAYAN MAUBAN</t>
  </si>
  <si>
    <t>MALAGASANG IMUS</t>
  </si>
  <si>
    <t>TABON QUEZON PALAWAN</t>
  </si>
  <si>
    <t>SAN RAFAEL SAN PABLO</t>
  </si>
  <si>
    <t>MATAAS NA KAHOY</t>
  </si>
  <si>
    <t>MAPULO TAYSAN</t>
  </si>
  <si>
    <t>SAN ANTONIO CAVITE C</t>
  </si>
  <si>
    <t>SAN ANTONIO BINAN 2</t>
  </si>
  <si>
    <t>LIGTONG III ROSARIO</t>
  </si>
  <si>
    <t>INOCENCIO TRECE MART</t>
  </si>
  <si>
    <t>SUNNY BROOKE 2 GEN T</t>
  </si>
  <si>
    <t>RIZAL ST TAAL</t>
  </si>
  <si>
    <t>ISABANG LUCENA</t>
  </si>
  <si>
    <t>GREEN VALLEY SAN NIC</t>
  </si>
  <si>
    <t>BRGY II-C SAN PABLO</t>
  </si>
  <si>
    <t>MAGUYAM SILANG</t>
  </si>
  <si>
    <t>LUZVIMINDA 1 DASMARI</t>
  </si>
  <si>
    <t>MARCELINO MEMIJE GMA</t>
  </si>
  <si>
    <t>AMAYA 1 TANZA</t>
  </si>
  <si>
    <t>M PAULINO ST SAN PAB</t>
  </si>
  <si>
    <t>SM HYPERMART NAIC</t>
  </si>
  <si>
    <t>SM HYPERMARKET ROSAR</t>
  </si>
  <si>
    <t>SM HYPERMARKET LEMER</t>
  </si>
  <si>
    <t>SM HYPERMARKET TAGAY</t>
  </si>
  <si>
    <t>PULO CABUYAO 2</t>
  </si>
  <si>
    <t>WALTERMART CANDELARI</t>
  </si>
  <si>
    <t>CITIMART BAUAN</t>
  </si>
  <si>
    <t>CITIMART BAYSTAR</t>
  </si>
  <si>
    <t>CITIMART CAEDO</t>
  </si>
  <si>
    <t>CITIMART LEMERY</t>
  </si>
  <si>
    <t>CITIMART SHOP ON</t>
  </si>
  <si>
    <t>CITIMART TANAUAN</t>
  </si>
  <si>
    <t>LIANA`S SM &amp; DEPT ST</t>
  </si>
  <si>
    <t>METRO GAISANO IMUS</t>
  </si>
  <si>
    <t>METRO GAISANO LUCENA</t>
  </si>
  <si>
    <t>PRICE COMM'L DEVT CO</t>
  </si>
  <si>
    <t>WELLBEST MERCHANDISI</t>
  </si>
  <si>
    <t>PRICE COMMERCIAL &amp; D</t>
  </si>
  <si>
    <t>UR PULO CABUYAO</t>
  </si>
  <si>
    <t>UR SAN PABLO</t>
  </si>
  <si>
    <t>UR SAN VICENTE PACIT</t>
  </si>
  <si>
    <t>UR SAN JOSE BINAN</t>
  </si>
  <si>
    <t>UR PALIPARAN 2</t>
  </si>
  <si>
    <t>UR MALAGASANG</t>
  </si>
  <si>
    <t>UR BUCAL</t>
  </si>
  <si>
    <t>UR PAGSANJAN</t>
  </si>
  <si>
    <t>UR REGIDOR-STA CRUZ</t>
  </si>
  <si>
    <t>UR AREA G - DASMA</t>
  </si>
  <si>
    <t>UR PAGSAWITAN</t>
  </si>
  <si>
    <t>UR NAIC CAVITE</t>
  </si>
  <si>
    <t>UR SAN ISIDRO 2</t>
  </si>
  <si>
    <t>UR CARMONA</t>
  </si>
  <si>
    <t>UR CHECKPOINT CALAMB</t>
  </si>
  <si>
    <t>UR JP RIZAL CAVITE</t>
  </si>
  <si>
    <t>UR B MORADA LIPA</t>
  </si>
  <si>
    <t>UR CROSSING CALAMBA</t>
  </si>
  <si>
    <t>UR PLARIDEL CAVITE</t>
  </si>
  <si>
    <t>UR BATONG MALAKE</t>
  </si>
  <si>
    <t>UR CONGRESSIONAL GMA</t>
  </si>
  <si>
    <t>UR MENDEZ CROSSING</t>
  </si>
  <si>
    <t>UR ROSARIO BATANGAS</t>
  </si>
  <si>
    <t>UR P BURGOS SAN PABL</t>
  </si>
  <si>
    <t>UR JP RIZAL ST CALAM</t>
  </si>
  <si>
    <t>UR MATAAS NA KAHOY</t>
  </si>
  <si>
    <t>UR BUHAY NA TUBIG</t>
  </si>
  <si>
    <t>UR SM BACOOR</t>
  </si>
  <si>
    <t>UR CM RECTO LIPA</t>
  </si>
  <si>
    <t>UR SALINAS ROSARIO</t>
  </si>
  <si>
    <t>UR OLD BULIHAN SLANG</t>
  </si>
  <si>
    <t>UR SILANGAN CALAUAN</t>
  </si>
  <si>
    <t>UR DAANG AMAYA 1 TNZ</t>
  </si>
  <si>
    <t>UR VICTORY TC LEMERY</t>
  </si>
  <si>
    <t>UP PULO CABUYAO 2</t>
  </si>
  <si>
    <t>UR BUBUKAL STA CRUZ</t>
  </si>
  <si>
    <t>UR VICTORIA LAGUNA</t>
  </si>
  <si>
    <t>UR JP LAURL ST NSGBU</t>
  </si>
  <si>
    <t>UR RIZAL ST PAGBILAO</t>
  </si>
  <si>
    <t>UR AREA E DASMARINAS</t>
  </si>
  <si>
    <t>UR ROSARIO COMPLEX</t>
  </si>
  <si>
    <t>UR PUTING KAHOY</t>
  </si>
  <si>
    <t>UR TIAONG</t>
  </si>
  <si>
    <t>UR NARRA SAN PEDRO</t>
  </si>
  <si>
    <t>UR STA MARIA LAGUNA</t>
  </si>
  <si>
    <t>UR G REDOR ST SINILO</t>
  </si>
  <si>
    <t>UR BAGONG BAYAN MAUB</t>
  </si>
  <si>
    <t>UR LANDAYAN SAN PEDR</t>
  </si>
  <si>
    <t>UR POBLACION INFANTA</t>
  </si>
  <si>
    <t>UR PATERNO ST BINAN</t>
  </si>
  <si>
    <t>UR JOSE RIZAL AVE BA</t>
  </si>
  <si>
    <t>UR SPRINGVILLE MOLIN</t>
  </si>
  <si>
    <t>UR KAPITAN PONSO ST</t>
  </si>
  <si>
    <t>UR D SILANG ST BATAN</t>
  </si>
  <si>
    <t>UR BAGUMBAYAN ROXAS</t>
  </si>
  <si>
    <t>UR MAYAPA CALAMBA</t>
  </si>
  <si>
    <t>UR RIZAL AVE NAGCARL</t>
  </si>
  <si>
    <t>UR GOLDEN CITY STA R</t>
  </si>
  <si>
    <t>UR ELISIS GMA</t>
  </si>
  <si>
    <t>UR SAN MIGUEL PUERTO</t>
  </si>
  <si>
    <t>UR CHIPECO AVE CALAM</t>
  </si>
  <si>
    <t>UR AREA C DASMARINAS</t>
  </si>
  <si>
    <t>UR PAGSAWITAN STA CR</t>
  </si>
  <si>
    <t>UR GREEN GATE MALAGA</t>
  </si>
  <si>
    <t>RYL-CROSSING CALAMBA</t>
  </si>
  <si>
    <t>RYL CHIPECO AVE CALA</t>
  </si>
  <si>
    <t>REYAL COLLEGE AVENUE</t>
  </si>
  <si>
    <t>REYAL AREA C DASMA</t>
  </si>
  <si>
    <t>REYAL MARY HOMES</t>
  </si>
  <si>
    <t>REYAL AREA 1 DASMA</t>
  </si>
  <si>
    <t>REYAL PADRE GARCIA</t>
  </si>
  <si>
    <t>REYAL SAN ANTONIO</t>
  </si>
  <si>
    <t>RYAL BINAKAYAN KAWIT</t>
  </si>
  <si>
    <t>REYAL PALINGON CLMBA</t>
  </si>
  <si>
    <t>REYAL MAMBOG IV BACO</t>
  </si>
  <si>
    <t>REYAL SALAWAG DASMA</t>
  </si>
  <si>
    <t>REYAL LANGGAM</t>
  </si>
  <si>
    <t>REYAL SOUTH CITY HOM</t>
  </si>
  <si>
    <t>REYAL MARYCRIS COMPL</t>
  </si>
  <si>
    <t>REYAL D SILANG ST BA</t>
  </si>
  <si>
    <t>REYAL LABUIN PILA</t>
  </si>
  <si>
    <t>CGD303</t>
  </si>
  <si>
    <t>STAG COM - CG</t>
  </si>
  <si>
    <t>COE103</t>
  </si>
  <si>
    <t>CSP103</t>
  </si>
  <si>
    <t>STAG - V&amp;F STORAGE</t>
  </si>
  <si>
    <t>CSP203</t>
  </si>
  <si>
    <t>KOLDSTOR CENTRE PHIL</t>
  </si>
  <si>
    <t>CSP303</t>
  </si>
  <si>
    <t>METS LOGISTICS INC.</t>
  </si>
  <si>
    <t>CSP403</t>
  </si>
  <si>
    <t>SIBAL LOGISTICS AND</t>
  </si>
  <si>
    <t>CSP503</t>
  </si>
  <si>
    <t>REI TOH COLD STORAGE</t>
  </si>
  <si>
    <t>CSP603</t>
  </si>
  <si>
    <t>ROYAL CARGO INC - CO</t>
  </si>
  <si>
    <t>CSP803</t>
  </si>
  <si>
    <t>PENGUIN COLD LOGISTI</t>
  </si>
  <si>
    <t>CSP903</t>
  </si>
  <si>
    <t>ENG103</t>
  </si>
  <si>
    <t>STAG CTG - ENGR SERV</t>
  </si>
  <si>
    <t>ENG203</t>
  </si>
  <si>
    <t>STAG UR - ENGR SERV</t>
  </si>
  <si>
    <t>ENG303</t>
  </si>
  <si>
    <t>STAG COM - ENGR SERV</t>
  </si>
  <si>
    <t>FIN103</t>
  </si>
  <si>
    <t>FIN303</t>
  </si>
  <si>
    <t>HRD303</t>
  </si>
  <si>
    <t>STAG - HUMAN RESOURC</t>
  </si>
  <si>
    <t>ISD303</t>
  </si>
  <si>
    <t>LAD103</t>
  </si>
  <si>
    <t>STAG CTG-LEGAL/ADMIN</t>
  </si>
  <si>
    <t>LAD203</t>
  </si>
  <si>
    <t>STAG UR-LEGAL/ADMIN</t>
  </si>
  <si>
    <t>LAD303</t>
  </si>
  <si>
    <t>STAG COM-LEGAL/ADMIN</t>
  </si>
  <si>
    <t>MKT103</t>
  </si>
  <si>
    <t>STAG - MARKETING</t>
  </si>
  <si>
    <t>POP003</t>
  </si>
  <si>
    <t>STAG COM - PROC OPT</t>
  </si>
  <si>
    <t>POP103</t>
  </si>
  <si>
    <t>PCP - BASIC PROC</t>
  </si>
  <si>
    <t>POP303</t>
  </si>
  <si>
    <t>PCP - MARINATION</t>
  </si>
  <si>
    <t>RSL103</t>
  </si>
  <si>
    <t>STAG RESELLER GROUP</t>
  </si>
  <si>
    <t>SLS003</t>
  </si>
  <si>
    <t>SLS103</t>
  </si>
  <si>
    <t>SLS203</t>
  </si>
  <si>
    <t>SLS403</t>
  </si>
  <si>
    <t>SLS503</t>
  </si>
  <si>
    <t>TDD103</t>
  </si>
  <si>
    <t>STAG TD DRESSED</t>
  </si>
  <si>
    <t>TDL103</t>
  </si>
  <si>
    <t>STAG TD LIVE</t>
  </si>
  <si>
    <t>TSC103</t>
  </si>
  <si>
    <t>STAG - TRAINING SUPP</t>
  </si>
  <si>
    <t>WHE103</t>
  </si>
  <si>
    <t>STAG - LOGISTICS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</si>
</sst>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6"/>
  <sheetViews>
    <sheetView tabSelected="1" topLeftCell="A6604" workbookViewId="0">
      <selection activeCell="G3" sqref="G3:G662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1019</v>
      </c>
      <c r="B3" t="s">
        <v>17</v>
      </c>
      <c r="C3">
        <v>108001</v>
      </c>
      <c r="D3" t="s">
        <v>726</v>
      </c>
      <c r="E3" s="8">
        <v>614020</v>
      </c>
      <c r="F3" t="str">
        <f>IFERROR(VLOOKUP(E3,GL!$A$2:$B$241,2,0),0)</f>
        <v>BUSINESS TAXES</v>
      </c>
      <c r="G3" s="6">
        <v>136529.79999999999</v>
      </c>
    </row>
    <row r="4" spans="1:7" x14ac:dyDescent="0.25">
      <c r="A4">
        <v>1019</v>
      </c>
      <c r="B4" t="s">
        <v>17</v>
      </c>
      <c r="C4">
        <v>108001</v>
      </c>
      <c r="D4" t="s">
        <v>726</v>
      </c>
      <c r="E4" s="8">
        <v>618090</v>
      </c>
      <c r="F4" t="str">
        <f>IFERROR(VLOOKUP(E4,GL!$A$2:$B$241,2,0),0)</f>
        <v>CONTRACT LABOR-CREW</v>
      </c>
      <c r="G4" s="6">
        <v>198816.1</v>
      </c>
    </row>
    <row r="5" spans="1:7" x14ac:dyDescent="0.25">
      <c r="A5">
        <v>1019</v>
      </c>
      <c r="B5" t="s">
        <v>17</v>
      </c>
      <c r="C5">
        <v>108001</v>
      </c>
      <c r="D5" t="s">
        <v>726</v>
      </c>
      <c r="E5" s="8">
        <v>618100</v>
      </c>
      <c r="F5" t="str">
        <f>IFERROR(VLOOKUP(E5,GL!$A$2:$B$241,2,0),0)</f>
        <v>CONTRACT LABOR - CREW OVERTIME</v>
      </c>
      <c r="G5" s="6">
        <v>104498.85</v>
      </c>
    </row>
    <row r="6" spans="1:7" x14ac:dyDescent="0.25">
      <c r="A6">
        <v>1019</v>
      </c>
      <c r="B6" t="s">
        <v>17</v>
      </c>
      <c r="C6">
        <v>108001</v>
      </c>
      <c r="D6" t="s">
        <v>726</v>
      </c>
      <c r="E6" s="8">
        <v>630050</v>
      </c>
      <c r="F6" t="str">
        <f>IFERROR(VLOOKUP(E6,GL!$A$2:$B$241,2,0),0)</f>
        <v>DEPRECIATION EXP. - LEASEHOLD IMPROVEMENTS</v>
      </c>
      <c r="G6" s="6">
        <v>4589.7299999999996</v>
      </c>
    </row>
    <row r="7" spans="1:7" x14ac:dyDescent="0.25">
      <c r="A7">
        <v>1019</v>
      </c>
      <c r="B7" t="s">
        <v>17</v>
      </c>
      <c r="C7">
        <v>108001</v>
      </c>
      <c r="D7" t="s">
        <v>726</v>
      </c>
      <c r="E7" s="8">
        <v>630130</v>
      </c>
      <c r="F7" t="str">
        <f>IFERROR(VLOOKUP(E7,GL!$A$2:$B$241,2,0),0)</f>
        <v>DEPRECIATION EXP. - STORE EQUIPMENT</v>
      </c>
      <c r="G7" s="6">
        <v>19685.79</v>
      </c>
    </row>
    <row r="8" spans="1:7" x14ac:dyDescent="0.25">
      <c r="A8">
        <v>1019</v>
      </c>
      <c r="B8" t="s">
        <v>17</v>
      </c>
      <c r="C8">
        <v>108001</v>
      </c>
      <c r="D8" t="s">
        <v>726</v>
      </c>
      <c r="E8" s="8">
        <v>640070</v>
      </c>
      <c r="F8" t="str">
        <f>IFERROR(VLOOKUP(E8,GL!$A$2:$B$241,2,0),0)</f>
        <v>DONATION &amp; CONTRIBUTION</v>
      </c>
      <c r="G8" s="6">
        <v>12151.29</v>
      </c>
    </row>
    <row r="9" spans="1:7" x14ac:dyDescent="0.25">
      <c r="A9">
        <v>1019</v>
      </c>
      <c r="B9" t="s">
        <v>17</v>
      </c>
      <c r="C9">
        <v>108001</v>
      </c>
      <c r="D9" t="s">
        <v>726</v>
      </c>
      <c r="E9" s="8">
        <v>613030</v>
      </c>
      <c r="F9" t="str">
        <f>IFERROR(VLOOKUP(E9,GL!$A$2:$B$241,2,0),0)</f>
        <v>FACTORY &amp; FARM SUPPLIES-FIXED</v>
      </c>
      <c r="G9" s="6">
        <v>1599.96</v>
      </c>
    </row>
    <row r="10" spans="1:7" x14ac:dyDescent="0.25">
      <c r="A10">
        <v>1019</v>
      </c>
      <c r="B10" t="s">
        <v>17</v>
      </c>
      <c r="C10">
        <v>108001</v>
      </c>
      <c r="D10" t="s">
        <v>726</v>
      </c>
      <c r="E10" s="8">
        <v>640980</v>
      </c>
      <c r="F10" t="str">
        <f>IFERROR(VLOOKUP(E10,GL!$A$2:$B$241,2,0),0)</f>
        <v>FIXED FREIGHT CHARGES</v>
      </c>
      <c r="G10" s="6">
        <v>1408639.17</v>
      </c>
    </row>
    <row r="11" spans="1:7" x14ac:dyDescent="0.25">
      <c r="A11">
        <v>1019</v>
      </c>
      <c r="B11" t="s">
        <v>17</v>
      </c>
      <c r="C11">
        <v>108001</v>
      </c>
      <c r="D11" t="s">
        <v>726</v>
      </c>
      <c r="E11" s="8">
        <v>640010</v>
      </c>
      <c r="F11" t="str">
        <f>IFERROR(VLOOKUP(E11,GL!$A$2:$B$241,2,0),0)</f>
        <v>FUEL EXPENSES</v>
      </c>
      <c r="G11" s="6">
        <v>1600</v>
      </c>
    </row>
    <row r="12" spans="1:7" x14ac:dyDescent="0.25">
      <c r="A12">
        <v>1019</v>
      </c>
      <c r="B12" t="s">
        <v>17</v>
      </c>
      <c r="C12">
        <v>108001</v>
      </c>
      <c r="D12" t="s">
        <v>726</v>
      </c>
      <c r="E12" s="8">
        <v>618140</v>
      </c>
      <c r="F12" t="str">
        <f>IFERROR(VLOOKUP(E12,GL!$A$2:$B$241,2,0),0)</f>
        <v>HAZARD PAY - CREW</v>
      </c>
      <c r="G12" s="6">
        <v>13953.13</v>
      </c>
    </row>
    <row r="13" spans="1:7" x14ac:dyDescent="0.25">
      <c r="A13">
        <v>1019</v>
      </c>
      <c r="B13" t="s">
        <v>17</v>
      </c>
      <c r="C13">
        <v>108001</v>
      </c>
      <c r="D13" t="s">
        <v>726</v>
      </c>
      <c r="E13" s="8">
        <v>640050</v>
      </c>
      <c r="F13" t="str">
        <f>IFERROR(VLOOKUP(E13,GL!$A$2:$B$241,2,0),0)</f>
        <v>LWP- ELECTRICITY</v>
      </c>
      <c r="G13" s="6">
        <v>153167.09</v>
      </c>
    </row>
    <row r="14" spans="1:7" x14ac:dyDescent="0.25">
      <c r="A14">
        <v>1019</v>
      </c>
      <c r="B14" t="s">
        <v>17</v>
      </c>
      <c r="C14">
        <v>108001</v>
      </c>
      <c r="D14" t="s">
        <v>726</v>
      </c>
      <c r="E14" s="8">
        <v>640060</v>
      </c>
      <c r="F14" t="str">
        <f>IFERROR(VLOOKUP(E14,GL!$A$2:$B$241,2,0),0)</f>
        <v>LWP- WATER</v>
      </c>
      <c r="G14" s="6">
        <v>16058.58</v>
      </c>
    </row>
    <row r="15" spans="1:7" x14ac:dyDescent="0.25">
      <c r="A15">
        <v>1019</v>
      </c>
      <c r="B15" t="s">
        <v>17</v>
      </c>
      <c r="C15">
        <v>108001</v>
      </c>
      <c r="D15" t="s">
        <v>726</v>
      </c>
      <c r="E15" s="8">
        <v>618060</v>
      </c>
      <c r="F15" t="str">
        <f>IFERROR(VLOOKUP(E15,GL!$A$2:$B$241,2,0),0)</f>
        <v>PEST CONTROL</v>
      </c>
      <c r="G15" s="6">
        <v>1800</v>
      </c>
    </row>
    <row r="16" spans="1:7" x14ac:dyDescent="0.25">
      <c r="A16">
        <v>1019</v>
      </c>
      <c r="B16" t="s">
        <v>17</v>
      </c>
      <c r="C16">
        <v>108001</v>
      </c>
      <c r="D16" t="s">
        <v>726</v>
      </c>
      <c r="E16" s="8">
        <v>616030</v>
      </c>
      <c r="F16" t="str">
        <f>IFERROR(VLOOKUP(E16,GL!$A$2:$B$241,2,0),0)</f>
        <v>PHOTOCOPYING/PRINTING SERVICES</v>
      </c>
      <c r="G16" s="6">
        <v>320</v>
      </c>
    </row>
    <row r="17" spans="1:7" x14ac:dyDescent="0.25">
      <c r="A17">
        <v>1019</v>
      </c>
      <c r="B17" t="s">
        <v>17</v>
      </c>
      <c r="C17">
        <v>108001</v>
      </c>
      <c r="D17" t="s">
        <v>726</v>
      </c>
      <c r="E17" s="8">
        <v>640210</v>
      </c>
      <c r="F17" t="str">
        <f>IFERROR(VLOOKUP(E17,GL!$A$2:$B$241,2,0),0)</f>
        <v>REPAIRS &amp; MAINT.- OTHERS</v>
      </c>
      <c r="G17" s="6">
        <v>16600.48</v>
      </c>
    </row>
    <row r="18" spans="1:7" x14ac:dyDescent="0.25">
      <c r="A18">
        <v>1019</v>
      </c>
      <c r="B18" t="s">
        <v>17</v>
      </c>
      <c r="C18">
        <v>108001</v>
      </c>
      <c r="D18" t="s">
        <v>726</v>
      </c>
      <c r="E18" s="8">
        <v>613050</v>
      </c>
      <c r="F18" t="str">
        <f>IFERROR(VLOOKUP(E18,GL!$A$2:$B$241,2,0),0)</f>
        <v>REGISTRATION FEE</v>
      </c>
      <c r="G18" s="6">
        <v>500</v>
      </c>
    </row>
    <row r="19" spans="1:7" x14ac:dyDescent="0.25">
      <c r="A19">
        <v>1019</v>
      </c>
      <c r="B19" t="s">
        <v>17</v>
      </c>
      <c r="C19">
        <v>108001</v>
      </c>
      <c r="D19" t="s">
        <v>726</v>
      </c>
      <c r="E19" s="8">
        <v>618080</v>
      </c>
      <c r="F19" t="str">
        <f>IFERROR(VLOOKUP(E19,GL!$A$2:$B$241,2,0),0)</f>
        <v>REMITTANCE CHARGES</v>
      </c>
      <c r="G19" s="6">
        <v>13960</v>
      </c>
    </row>
    <row r="20" spans="1:7" x14ac:dyDescent="0.25">
      <c r="A20">
        <v>1019</v>
      </c>
      <c r="B20" t="s">
        <v>17</v>
      </c>
      <c r="C20">
        <v>108001</v>
      </c>
      <c r="D20" t="s">
        <v>726</v>
      </c>
      <c r="E20" s="8">
        <v>611060</v>
      </c>
      <c r="F20" t="str">
        <f>IFERROR(VLOOKUP(E20,GL!$A$2:$B$241,2,0),0)</f>
        <v>RENT EXPENSE - STORE</v>
      </c>
      <c r="G20" s="6">
        <v>284210.52</v>
      </c>
    </row>
    <row r="21" spans="1:7" x14ac:dyDescent="0.25">
      <c r="A21">
        <v>1019</v>
      </c>
      <c r="B21" t="s">
        <v>17</v>
      </c>
      <c r="C21">
        <v>108001</v>
      </c>
      <c r="D21" t="s">
        <v>726</v>
      </c>
      <c r="E21" s="8">
        <v>612070</v>
      </c>
      <c r="F21" t="str">
        <f>IFERROR(VLOOKUP(E21,GL!$A$2:$B$241,2,0),0)</f>
        <v>REPRESENTATION EXPENSE - COVID 19</v>
      </c>
      <c r="G21" s="6">
        <v>264.24</v>
      </c>
    </row>
    <row r="22" spans="1:7" x14ac:dyDescent="0.25">
      <c r="A22">
        <v>1019</v>
      </c>
      <c r="B22" t="s">
        <v>17</v>
      </c>
      <c r="C22">
        <v>108001</v>
      </c>
      <c r="D22" t="s">
        <v>726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1019</v>
      </c>
      <c r="B23" t="s">
        <v>17</v>
      </c>
      <c r="C23">
        <v>108001</v>
      </c>
      <c r="D23" t="s">
        <v>726</v>
      </c>
      <c r="E23" s="8">
        <v>600120</v>
      </c>
      <c r="F23" t="str">
        <f>IFERROR(VLOOKUP(E23,GL!$A$2:$B$241,2,0),0)</f>
        <v>S&amp;W- COMMISSION &amp; INCENTIVES</v>
      </c>
      <c r="G23" s="6">
        <v>1120</v>
      </c>
    </row>
    <row r="24" spans="1:7" x14ac:dyDescent="0.25">
      <c r="A24">
        <v>1019</v>
      </c>
      <c r="B24" t="s">
        <v>17</v>
      </c>
      <c r="C24">
        <v>108001</v>
      </c>
      <c r="D24" t="s">
        <v>726</v>
      </c>
      <c r="E24" s="8">
        <v>618110</v>
      </c>
      <c r="F24" t="str">
        <f>IFERROR(VLOOKUP(E24,GL!$A$2:$B$241,2,0),0)</f>
        <v>SALES INCENTIVES - CREW</v>
      </c>
      <c r="G24" s="6">
        <v>7545</v>
      </c>
    </row>
    <row r="25" spans="1:7" x14ac:dyDescent="0.25">
      <c r="A25">
        <v>1019</v>
      </c>
      <c r="B25" t="s">
        <v>17</v>
      </c>
      <c r="C25">
        <v>108001</v>
      </c>
      <c r="D25" t="s">
        <v>726</v>
      </c>
      <c r="E25" s="8">
        <v>626090</v>
      </c>
      <c r="F25" t="str">
        <f>IFERROR(VLOOKUP(E25,GL!$A$2:$B$241,2,0),0)</f>
        <v>SPONSORSHIPS</v>
      </c>
      <c r="G25" s="6">
        <v>5839.63</v>
      </c>
    </row>
    <row r="26" spans="1:7" x14ac:dyDescent="0.25">
      <c r="A26">
        <v>1019</v>
      </c>
      <c r="B26" t="s">
        <v>17</v>
      </c>
      <c r="C26">
        <v>108001</v>
      </c>
      <c r="D26" t="s">
        <v>726</v>
      </c>
      <c r="E26" s="8">
        <v>613020</v>
      </c>
      <c r="F26" t="str">
        <f>IFERROR(VLOOKUP(E26,GL!$A$2:$B$241,2,0),0)</f>
        <v>STORE SUPPLIES</v>
      </c>
      <c r="G26" s="6">
        <v>59265.97</v>
      </c>
    </row>
    <row r="27" spans="1:7" x14ac:dyDescent="0.25">
      <c r="A27">
        <v>1019</v>
      </c>
      <c r="B27" t="s">
        <v>17</v>
      </c>
      <c r="C27">
        <v>108001</v>
      </c>
      <c r="D27" t="s">
        <v>726</v>
      </c>
      <c r="E27" s="8">
        <v>615030</v>
      </c>
      <c r="F27" t="str">
        <f>IFERROR(VLOOKUP(E27,GL!$A$2:$B$241,2,0),0)</f>
        <v>TEL&amp;POST-INTERNET FEES</v>
      </c>
      <c r="G27" s="6">
        <v>12133.91</v>
      </c>
    </row>
    <row r="28" spans="1:7" x14ac:dyDescent="0.25">
      <c r="A28">
        <v>1019</v>
      </c>
      <c r="B28" t="s">
        <v>17</v>
      </c>
      <c r="C28">
        <v>108001</v>
      </c>
      <c r="D28" t="s">
        <v>726</v>
      </c>
      <c r="E28" s="8">
        <v>615020</v>
      </c>
      <c r="F28" t="str">
        <f>IFERROR(VLOOKUP(E28,GL!$A$2:$B$241,2,0),0)</f>
        <v>TEL&amp;POST-CELLPHONE</v>
      </c>
      <c r="G28" s="6">
        <v>1800</v>
      </c>
    </row>
    <row r="29" spans="1:7" x14ac:dyDescent="0.25">
      <c r="A29">
        <v>1019</v>
      </c>
      <c r="B29" t="s">
        <v>17</v>
      </c>
      <c r="C29">
        <v>108001</v>
      </c>
      <c r="D29" t="s">
        <v>726</v>
      </c>
      <c r="E29" s="8">
        <v>623030</v>
      </c>
      <c r="F29" t="str">
        <f>IFERROR(VLOOKUP(E29,GL!$A$2:$B$241,2,0),0)</f>
        <v>TRADE PROMO- SUPPORT</v>
      </c>
      <c r="G29" s="6">
        <v>1822.74</v>
      </c>
    </row>
    <row r="30" spans="1:7" x14ac:dyDescent="0.25">
      <c r="A30">
        <v>1019</v>
      </c>
      <c r="B30" t="s">
        <v>17</v>
      </c>
      <c r="C30">
        <v>108003</v>
      </c>
      <c r="D30" t="s">
        <v>727</v>
      </c>
      <c r="E30" s="8">
        <v>614020</v>
      </c>
      <c r="F30" t="str">
        <f>IFERROR(VLOOKUP(E30,GL!$A$2:$B$241,2,0),0)</f>
        <v>BUSINESS TAXES</v>
      </c>
      <c r="G30" s="6">
        <v>31546.639999999999</v>
      </c>
    </row>
    <row r="31" spans="1:7" x14ac:dyDescent="0.25">
      <c r="A31">
        <v>1019</v>
      </c>
      <c r="B31" t="s">
        <v>17</v>
      </c>
      <c r="C31">
        <v>108003</v>
      </c>
      <c r="D31" t="s">
        <v>727</v>
      </c>
      <c r="E31" s="8">
        <v>618090</v>
      </c>
      <c r="F31" t="str">
        <f>IFERROR(VLOOKUP(E31,GL!$A$2:$B$241,2,0),0)</f>
        <v>CONTRACT LABOR-CREW</v>
      </c>
      <c r="G31" s="6">
        <v>115270.13</v>
      </c>
    </row>
    <row r="32" spans="1:7" x14ac:dyDescent="0.25">
      <c r="A32">
        <v>1019</v>
      </c>
      <c r="B32" t="s">
        <v>17</v>
      </c>
      <c r="C32">
        <v>108003</v>
      </c>
      <c r="D32" t="s">
        <v>727</v>
      </c>
      <c r="E32" s="8">
        <v>618100</v>
      </c>
      <c r="F32" t="str">
        <f>IFERROR(VLOOKUP(E32,GL!$A$2:$B$241,2,0),0)</f>
        <v>CONTRACT LABOR - CREW OVERTIME</v>
      </c>
      <c r="G32" s="6">
        <v>44835.01</v>
      </c>
    </row>
    <row r="33" spans="1:7" x14ac:dyDescent="0.25">
      <c r="A33">
        <v>1019</v>
      </c>
      <c r="B33" t="s">
        <v>17</v>
      </c>
      <c r="C33">
        <v>108003</v>
      </c>
      <c r="D33" t="s">
        <v>727</v>
      </c>
      <c r="E33" s="8">
        <v>630130</v>
      </c>
      <c r="F33" t="str">
        <f>IFERROR(VLOOKUP(E33,GL!$A$2:$B$241,2,0),0)</f>
        <v>DEPRECIATION EXP. - STORE EQUIPMENT</v>
      </c>
      <c r="G33" s="6">
        <v>16867.82</v>
      </c>
    </row>
    <row r="34" spans="1:7" x14ac:dyDescent="0.25">
      <c r="A34">
        <v>1019</v>
      </c>
      <c r="B34" t="s">
        <v>17</v>
      </c>
      <c r="C34">
        <v>108003</v>
      </c>
      <c r="D34" t="s">
        <v>727</v>
      </c>
      <c r="E34" s="8">
        <v>613030</v>
      </c>
      <c r="F34" t="str">
        <f>IFERROR(VLOOKUP(E34,GL!$A$2:$B$241,2,0),0)</f>
        <v>FACTORY &amp; FARM SUPPLIES-FIXED</v>
      </c>
      <c r="G34" s="6">
        <v>399.99</v>
      </c>
    </row>
    <row r="35" spans="1:7" x14ac:dyDescent="0.25">
      <c r="A35">
        <v>1019</v>
      </c>
      <c r="B35" t="s">
        <v>17</v>
      </c>
      <c r="C35">
        <v>108003</v>
      </c>
      <c r="D35" t="s">
        <v>727</v>
      </c>
      <c r="E35" s="8">
        <v>640980</v>
      </c>
      <c r="F35" t="str">
        <f>IFERROR(VLOOKUP(E35,GL!$A$2:$B$241,2,0),0)</f>
        <v>FIXED FREIGHT CHARGES</v>
      </c>
      <c r="G35" s="6">
        <v>258141.01</v>
      </c>
    </row>
    <row r="36" spans="1:7" x14ac:dyDescent="0.25">
      <c r="A36">
        <v>1019</v>
      </c>
      <c r="B36" t="s">
        <v>17</v>
      </c>
      <c r="C36">
        <v>108003</v>
      </c>
      <c r="D36" t="s">
        <v>727</v>
      </c>
      <c r="E36" s="8">
        <v>618140</v>
      </c>
      <c r="F36" t="str">
        <f>IFERROR(VLOOKUP(E36,GL!$A$2:$B$241,2,0),0)</f>
        <v>HAZARD PAY - CREW</v>
      </c>
      <c r="G36" s="6">
        <v>491.56</v>
      </c>
    </row>
    <row r="37" spans="1:7" x14ac:dyDescent="0.25">
      <c r="A37">
        <v>1019</v>
      </c>
      <c r="B37" t="s">
        <v>17</v>
      </c>
      <c r="C37">
        <v>108003</v>
      </c>
      <c r="D37" t="s">
        <v>727</v>
      </c>
      <c r="E37" s="8">
        <v>640250</v>
      </c>
      <c r="F37" t="str">
        <f>IFERROR(VLOOKUP(E37,GL!$A$2:$B$241,2,0),0)</f>
        <v>ICE CONSUMPTION - FIXED</v>
      </c>
      <c r="G37" s="6">
        <v>1158</v>
      </c>
    </row>
    <row r="38" spans="1:7" x14ac:dyDescent="0.25">
      <c r="A38">
        <v>1019</v>
      </c>
      <c r="B38" t="s">
        <v>17</v>
      </c>
      <c r="C38">
        <v>108003</v>
      </c>
      <c r="D38" t="s">
        <v>727</v>
      </c>
      <c r="E38" s="8">
        <v>619020</v>
      </c>
      <c r="F38" t="str">
        <f>IFERROR(VLOOKUP(E38,GL!$A$2:$B$241,2,0),0)</f>
        <v>INCENTIVES &amp; COMMISSION</v>
      </c>
      <c r="G38" s="6">
        <v>9883.56</v>
      </c>
    </row>
    <row r="39" spans="1:7" x14ac:dyDescent="0.25">
      <c r="A39">
        <v>1019</v>
      </c>
      <c r="B39" t="s">
        <v>17</v>
      </c>
      <c r="C39">
        <v>108003</v>
      </c>
      <c r="D39" t="s">
        <v>727</v>
      </c>
      <c r="E39" s="8">
        <v>640050</v>
      </c>
      <c r="F39" t="str">
        <f>IFERROR(VLOOKUP(E39,GL!$A$2:$B$241,2,0),0)</f>
        <v>LWP- ELECTRICITY</v>
      </c>
      <c r="G39" s="6">
        <v>0</v>
      </c>
    </row>
    <row r="40" spans="1:7" x14ac:dyDescent="0.25">
      <c r="A40">
        <v>1019</v>
      </c>
      <c r="B40" t="s">
        <v>17</v>
      </c>
      <c r="C40">
        <v>108003</v>
      </c>
      <c r="D40" t="s">
        <v>727</v>
      </c>
      <c r="E40" s="8">
        <v>640060</v>
      </c>
      <c r="F40" t="str">
        <f>IFERROR(VLOOKUP(E40,GL!$A$2:$B$241,2,0),0)</f>
        <v>LWP- WATER</v>
      </c>
      <c r="G40" s="6">
        <v>12965.88</v>
      </c>
    </row>
    <row r="41" spans="1:7" x14ac:dyDescent="0.25">
      <c r="A41">
        <v>1019</v>
      </c>
      <c r="B41" t="s">
        <v>17</v>
      </c>
      <c r="C41">
        <v>108003</v>
      </c>
      <c r="D41" t="s">
        <v>727</v>
      </c>
      <c r="E41" s="8">
        <v>614070</v>
      </c>
      <c r="F41" t="str">
        <f>IFERROR(VLOOKUP(E41,GL!$A$2:$B$241,2,0),0)</f>
        <v>PENALTIES</v>
      </c>
      <c r="G41" s="6">
        <v>8584.91</v>
      </c>
    </row>
    <row r="42" spans="1:7" x14ac:dyDescent="0.25">
      <c r="A42">
        <v>1019</v>
      </c>
      <c r="B42" t="s">
        <v>17</v>
      </c>
      <c r="C42">
        <v>108003</v>
      </c>
      <c r="D42" t="s">
        <v>727</v>
      </c>
      <c r="E42" s="8">
        <v>616030</v>
      </c>
      <c r="F42" t="str">
        <f>IFERROR(VLOOKUP(E42,GL!$A$2:$B$241,2,0),0)</f>
        <v>PHOTOCOPYING/PRINTING SERVICES</v>
      </c>
      <c r="G42" s="6">
        <v>70</v>
      </c>
    </row>
    <row r="43" spans="1:7" x14ac:dyDescent="0.25">
      <c r="A43">
        <v>1019</v>
      </c>
      <c r="B43" t="s">
        <v>17</v>
      </c>
      <c r="C43">
        <v>108003</v>
      </c>
      <c r="D43" t="s">
        <v>727</v>
      </c>
      <c r="E43" s="8">
        <v>640210</v>
      </c>
      <c r="F43" t="str">
        <f>IFERROR(VLOOKUP(E43,GL!$A$2:$B$241,2,0),0)</f>
        <v>REPAIRS &amp; MAINT.- OTHERS</v>
      </c>
      <c r="G43" s="6">
        <v>6351.33</v>
      </c>
    </row>
    <row r="44" spans="1:7" x14ac:dyDescent="0.25">
      <c r="A44">
        <v>1019</v>
      </c>
      <c r="B44" t="s">
        <v>17</v>
      </c>
      <c r="C44">
        <v>108003</v>
      </c>
      <c r="D44" t="s">
        <v>727</v>
      </c>
      <c r="E44" s="8">
        <v>613050</v>
      </c>
      <c r="F44" t="str">
        <f>IFERROR(VLOOKUP(E44,GL!$A$2:$B$241,2,0),0)</f>
        <v>REGISTRATION FEE</v>
      </c>
      <c r="G44" s="6">
        <v>500</v>
      </c>
    </row>
    <row r="45" spans="1:7" x14ac:dyDescent="0.25">
      <c r="A45">
        <v>1019</v>
      </c>
      <c r="B45" t="s">
        <v>17</v>
      </c>
      <c r="C45">
        <v>108003</v>
      </c>
      <c r="D45" t="s">
        <v>727</v>
      </c>
      <c r="E45" s="8">
        <v>618080</v>
      </c>
      <c r="F45" t="str">
        <f>IFERROR(VLOOKUP(E45,GL!$A$2:$B$241,2,0),0)</f>
        <v>REMITTANCE CHARGES</v>
      </c>
      <c r="G45" s="6">
        <v>9840</v>
      </c>
    </row>
    <row r="46" spans="1:7" x14ac:dyDescent="0.25">
      <c r="A46">
        <v>1019</v>
      </c>
      <c r="B46" t="s">
        <v>17</v>
      </c>
      <c r="C46">
        <v>108003</v>
      </c>
      <c r="D46" t="s">
        <v>727</v>
      </c>
      <c r="E46" s="8">
        <v>611060</v>
      </c>
      <c r="F46" t="str">
        <f>IFERROR(VLOOKUP(E46,GL!$A$2:$B$241,2,0),0)</f>
        <v>RENT EXPENSE - STORE</v>
      </c>
      <c r="G46" s="6">
        <v>488617.92</v>
      </c>
    </row>
    <row r="47" spans="1:7" x14ac:dyDescent="0.25">
      <c r="A47">
        <v>1019</v>
      </c>
      <c r="B47" t="s">
        <v>17</v>
      </c>
      <c r="C47">
        <v>108003</v>
      </c>
      <c r="D47" t="s">
        <v>727</v>
      </c>
      <c r="E47" s="8">
        <v>600010</v>
      </c>
      <c r="F47" t="str">
        <f>IFERROR(VLOOKUP(E47,GL!$A$2:$B$241,2,0),0)</f>
        <v>S&amp;W- BASIC PAY</v>
      </c>
      <c r="G47" s="6">
        <v>0</v>
      </c>
    </row>
    <row r="48" spans="1:7" x14ac:dyDescent="0.25">
      <c r="A48">
        <v>1019</v>
      </c>
      <c r="B48" t="s">
        <v>17</v>
      </c>
      <c r="C48">
        <v>108003</v>
      </c>
      <c r="D48" t="s">
        <v>727</v>
      </c>
      <c r="E48" s="8">
        <v>600120</v>
      </c>
      <c r="F48" t="str">
        <f>IFERROR(VLOOKUP(E48,GL!$A$2:$B$241,2,0),0)</f>
        <v>S&amp;W- COMMISSION &amp; INCENTIVES</v>
      </c>
      <c r="G48" s="6">
        <v>895</v>
      </c>
    </row>
    <row r="49" spans="1:7" x14ac:dyDescent="0.25">
      <c r="A49">
        <v>1019</v>
      </c>
      <c r="B49" t="s">
        <v>17</v>
      </c>
      <c r="C49">
        <v>108003</v>
      </c>
      <c r="D49" t="s">
        <v>727</v>
      </c>
      <c r="E49" s="8">
        <v>618110</v>
      </c>
      <c r="F49" t="str">
        <f>IFERROR(VLOOKUP(E49,GL!$A$2:$B$241,2,0),0)</f>
        <v>SALES INCENTIVES - CREW</v>
      </c>
      <c r="G49" s="6">
        <v>4283</v>
      </c>
    </row>
    <row r="50" spans="1:7" x14ac:dyDescent="0.25">
      <c r="A50">
        <v>1019</v>
      </c>
      <c r="B50" t="s">
        <v>17</v>
      </c>
      <c r="C50">
        <v>108003</v>
      </c>
      <c r="D50" t="s">
        <v>727</v>
      </c>
      <c r="E50" s="8">
        <v>613020</v>
      </c>
      <c r="F50" t="str">
        <f>IFERROR(VLOOKUP(E50,GL!$A$2:$B$241,2,0),0)</f>
        <v>STORE SUPPLIES</v>
      </c>
      <c r="G50" s="6">
        <v>24982.27</v>
      </c>
    </row>
    <row r="51" spans="1:7" x14ac:dyDescent="0.25">
      <c r="A51">
        <v>1019</v>
      </c>
      <c r="B51" t="s">
        <v>17</v>
      </c>
      <c r="C51">
        <v>108003</v>
      </c>
      <c r="D51" t="s">
        <v>727</v>
      </c>
      <c r="E51" s="8">
        <v>615030</v>
      </c>
      <c r="F51" t="str">
        <f>IFERROR(VLOOKUP(E51,GL!$A$2:$B$241,2,0),0)</f>
        <v>TEL&amp;POST-INTERNET FEES</v>
      </c>
      <c r="G51" s="6">
        <v>15634.11</v>
      </c>
    </row>
    <row r="52" spans="1:7" x14ac:dyDescent="0.25">
      <c r="A52">
        <v>1019</v>
      </c>
      <c r="B52" t="s">
        <v>17</v>
      </c>
      <c r="C52">
        <v>108003</v>
      </c>
      <c r="D52" t="s">
        <v>727</v>
      </c>
      <c r="E52" s="8">
        <v>615020</v>
      </c>
      <c r="F52" t="str">
        <f>IFERROR(VLOOKUP(E52,GL!$A$2:$B$241,2,0),0)</f>
        <v>TEL&amp;POST-CELLPHONE</v>
      </c>
      <c r="G52" s="6">
        <v>1800</v>
      </c>
    </row>
    <row r="53" spans="1:7" x14ac:dyDescent="0.25">
      <c r="A53">
        <v>1019</v>
      </c>
      <c r="B53" t="s">
        <v>17</v>
      </c>
      <c r="C53">
        <v>108003</v>
      </c>
      <c r="D53" t="s">
        <v>727</v>
      </c>
      <c r="E53" s="8">
        <v>612020</v>
      </c>
      <c r="F53" t="str">
        <f>IFERROR(VLOOKUP(E53,GL!$A$2:$B$241,2,0),0)</f>
        <v>TRANSPORTATION &amp; TRAVEL EXPENSES</v>
      </c>
      <c r="G53" s="6">
        <v>15620</v>
      </c>
    </row>
    <row r="54" spans="1:7" x14ac:dyDescent="0.25">
      <c r="A54">
        <v>1019</v>
      </c>
      <c r="B54" t="s">
        <v>17</v>
      </c>
      <c r="C54">
        <v>108004</v>
      </c>
      <c r="D54" t="s">
        <v>728</v>
      </c>
      <c r="E54" s="8">
        <v>614020</v>
      </c>
      <c r="F54" t="str">
        <f>IFERROR(VLOOKUP(E54,GL!$A$2:$B$241,2,0),0)</f>
        <v>BUSINESS TAXES</v>
      </c>
      <c r="G54" s="6">
        <v>64615.55</v>
      </c>
    </row>
    <row r="55" spans="1:7" x14ac:dyDescent="0.25">
      <c r="A55">
        <v>1019</v>
      </c>
      <c r="B55" t="s">
        <v>17</v>
      </c>
      <c r="C55">
        <v>108004</v>
      </c>
      <c r="D55" t="s">
        <v>728</v>
      </c>
      <c r="E55" s="8">
        <v>618090</v>
      </c>
      <c r="F55" t="str">
        <f>IFERROR(VLOOKUP(E55,GL!$A$2:$B$241,2,0),0)</f>
        <v>CONTRACT LABOR-CREW</v>
      </c>
      <c r="G55" s="6">
        <v>162901.32</v>
      </c>
    </row>
    <row r="56" spans="1:7" x14ac:dyDescent="0.25">
      <c r="A56">
        <v>1019</v>
      </c>
      <c r="B56" t="s">
        <v>17</v>
      </c>
      <c r="C56">
        <v>108004</v>
      </c>
      <c r="D56" t="s">
        <v>728</v>
      </c>
      <c r="E56" s="8">
        <v>618100</v>
      </c>
      <c r="F56" t="str">
        <f>IFERROR(VLOOKUP(E56,GL!$A$2:$B$241,2,0),0)</f>
        <v>CONTRACT LABOR - CREW OVERTIME</v>
      </c>
      <c r="G56" s="6">
        <v>41018.06</v>
      </c>
    </row>
    <row r="57" spans="1:7" x14ac:dyDescent="0.25">
      <c r="A57">
        <v>1019</v>
      </c>
      <c r="B57" t="s">
        <v>17</v>
      </c>
      <c r="C57">
        <v>108004</v>
      </c>
      <c r="D57" t="s">
        <v>728</v>
      </c>
      <c r="E57" s="8">
        <v>630130</v>
      </c>
      <c r="F57" t="str">
        <f>IFERROR(VLOOKUP(E57,GL!$A$2:$B$241,2,0),0)</f>
        <v>DEPRECIATION EXP. - STORE EQUIPMENT</v>
      </c>
      <c r="G57" s="6">
        <v>3395</v>
      </c>
    </row>
    <row r="58" spans="1:7" x14ac:dyDescent="0.25">
      <c r="A58">
        <v>1019</v>
      </c>
      <c r="B58" t="s">
        <v>17</v>
      </c>
      <c r="C58">
        <v>108004</v>
      </c>
      <c r="D58" t="s">
        <v>728</v>
      </c>
      <c r="E58" s="8">
        <v>613030</v>
      </c>
      <c r="F58" t="str">
        <f>IFERROR(VLOOKUP(E58,GL!$A$2:$B$241,2,0),0)</f>
        <v>FACTORY &amp; FARM SUPPLIES-FIXED</v>
      </c>
      <c r="G58" s="6">
        <v>399.99</v>
      </c>
    </row>
    <row r="59" spans="1:7" x14ac:dyDescent="0.25">
      <c r="A59">
        <v>1019</v>
      </c>
      <c r="B59" t="s">
        <v>17</v>
      </c>
      <c r="C59">
        <v>108004</v>
      </c>
      <c r="D59" t="s">
        <v>728</v>
      </c>
      <c r="E59" s="8">
        <v>640980</v>
      </c>
      <c r="F59" t="str">
        <f>IFERROR(VLOOKUP(E59,GL!$A$2:$B$241,2,0),0)</f>
        <v>FIXED FREIGHT CHARGES</v>
      </c>
      <c r="G59" s="6">
        <v>20295.599999999999</v>
      </c>
    </row>
    <row r="60" spans="1:7" x14ac:dyDescent="0.25">
      <c r="A60">
        <v>1019</v>
      </c>
      <c r="B60" t="s">
        <v>17</v>
      </c>
      <c r="C60">
        <v>108004</v>
      </c>
      <c r="D60" t="s">
        <v>728</v>
      </c>
      <c r="E60" s="8">
        <v>618140</v>
      </c>
      <c r="F60" t="str">
        <f>IFERROR(VLOOKUP(E60,GL!$A$2:$B$241,2,0),0)</f>
        <v>HAZARD PAY - CREW</v>
      </c>
      <c r="G60" s="6">
        <v>250</v>
      </c>
    </row>
    <row r="61" spans="1:7" x14ac:dyDescent="0.25">
      <c r="A61">
        <v>1019</v>
      </c>
      <c r="B61" t="s">
        <v>17</v>
      </c>
      <c r="C61">
        <v>108004</v>
      </c>
      <c r="D61" t="s">
        <v>728</v>
      </c>
      <c r="E61" s="8">
        <v>640060</v>
      </c>
      <c r="F61" t="str">
        <f>IFERROR(VLOOKUP(E61,GL!$A$2:$B$241,2,0),0)</f>
        <v>LWP- WATER</v>
      </c>
      <c r="G61" s="6">
        <v>8787.02</v>
      </c>
    </row>
    <row r="62" spans="1:7" x14ac:dyDescent="0.25">
      <c r="A62">
        <v>1019</v>
      </c>
      <c r="B62" t="s">
        <v>17</v>
      </c>
      <c r="C62">
        <v>108004</v>
      </c>
      <c r="D62" t="s">
        <v>728</v>
      </c>
      <c r="E62" s="8">
        <v>640210</v>
      </c>
      <c r="F62" t="str">
        <f>IFERROR(VLOOKUP(E62,GL!$A$2:$B$241,2,0),0)</f>
        <v>REPAIRS &amp; MAINT.- OTHERS</v>
      </c>
      <c r="G62" s="6">
        <v>2063.9899999999998</v>
      </c>
    </row>
    <row r="63" spans="1:7" x14ac:dyDescent="0.25">
      <c r="A63">
        <v>1019</v>
      </c>
      <c r="B63" t="s">
        <v>17</v>
      </c>
      <c r="C63">
        <v>108004</v>
      </c>
      <c r="D63" t="s">
        <v>728</v>
      </c>
      <c r="E63" s="8">
        <v>613050</v>
      </c>
      <c r="F63" t="str">
        <f>IFERROR(VLOOKUP(E63,GL!$A$2:$B$241,2,0),0)</f>
        <v>REGISTRATION FEE</v>
      </c>
      <c r="G63" s="6">
        <v>500</v>
      </c>
    </row>
    <row r="64" spans="1:7" x14ac:dyDescent="0.25">
      <c r="A64">
        <v>1019</v>
      </c>
      <c r="B64" t="s">
        <v>17</v>
      </c>
      <c r="C64">
        <v>108004</v>
      </c>
      <c r="D64" t="s">
        <v>728</v>
      </c>
      <c r="E64" s="8">
        <v>618080</v>
      </c>
      <c r="F64" t="str">
        <f>IFERROR(VLOOKUP(E64,GL!$A$2:$B$241,2,0),0)</f>
        <v>REMITTANCE CHARGES</v>
      </c>
      <c r="G64" s="6">
        <v>12160</v>
      </c>
    </row>
    <row r="65" spans="1:7" x14ac:dyDescent="0.25">
      <c r="A65">
        <v>1019</v>
      </c>
      <c r="B65" t="s">
        <v>17</v>
      </c>
      <c r="C65">
        <v>108004</v>
      </c>
      <c r="D65" t="s">
        <v>728</v>
      </c>
      <c r="E65" s="8">
        <v>611060</v>
      </c>
      <c r="F65" t="str">
        <f>IFERROR(VLOOKUP(E65,GL!$A$2:$B$241,2,0),0)</f>
        <v>RENT EXPENSE - STORE</v>
      </c>
      <c r="G65" s="6">
        <v>384052.68</v>
      </c>
    </row>
    <row r="66" spans="1:7" x14ac:dyDescent="0.25">
      <c r="A66">
        <v>1019</v>
      </c>
      <c r="B66" t="s">
        <v>17</v>
      </c>
      <c r="C66">
        <v>108004</v>
      </c>
      <c r="D66" t="s">
        <v>728</v>
      </c>
      <c r="E66" s="8">
        <v>600010</v>
      </c>
      <c r="F66" t="str">
        <f>IFERROR(VLOOKUP(E66,GL!$A$2:$B$241,2,0),0)</f>
        <v>S&amp;W- BASIC PAY</v>
      </c>
      <c r="G66" s="6">
        <v>0</v>
      </c>
    </row>
    <row r="67" spans="1:7" x14ac:dyDescent="0.25">
      <c r="A67">
        <v>1019</v>
      </c>
      <c r="B67" t="s">
        <v>17</v>
      </c>
      <c r="C67">
        <v>108004</v>
      </c>
      <c r="D67" t="s">
        <v>728</v>
      </c>
      <c r="E67" s="8">
        <v>600120</v>
      </c>
      <c r="F67" t="str">
        <f>IFERROR(VLOOKUP(E67,GL!$A$2:$B$241,2,0),0)</f>
        <v>S&amp;W- COMMISSION &amp; INCENTIVES</v>
      </c>
      <c r="G67" s="6">
        <v>2323</v>
      </c>
    </row>
    <row r="68" spans="1:7" x14ac:dyDescent="0.25">
      <c r="A68">
        <v>1019</v>
      </c>
      <c r="B68" t="s">
        <v>17</v>
      </c>
      <c r="C68">
        <v>108004</v>
      </c>
      <c r="D68" t="s">
        <v>728</v>
      </c>
      <c r="E68" s="8">
        <v>618110</v>
      </c>
      <c r="F68" t="str">
        <f>IFERROR(VLOOKUP(E68,GL!$A$2:$B$241,2,0),0)</f>
        <v>SALES INCENTIVES - CREW</v>
      </c>
      <c r="G68" s="6">
        <v>10005</v>
      </c>
    </row>
    <row r="69" spans="1:7" x14ac:dyDescent="0.25">
      <c r="A69">
        <v>1019</v>
      </c>
      <c r="B69" t="s">
        <v>17</v>
      </c>
      <c r="C69">
        <v>108004</v>
      </c>
      <c r="D69" t="s">
        <v>728</v>
      </c>
      <c r="E69" s="8">
        <v>613020</v>
      </c>
      <c r="F69" t="str">
        <f>IFERROR(VLOOKUP(E69,GL!$A$2:$B$241,2,0),0)</f>
        <v>STORE SUPPLIES</v>
      </c>
      <c r="G69" s="6">
        <v>16592.099999999999</v>
      </c>
    </row>
    <row r="70" spans="1:7" x14ac:dyDescent="0.25">
      <c r="A70">
        <v>1019</v>
      </c>
      <c r="B70" t="s">
        <v>17</v>
      </c>
      <c r="C70">
        <v>108004</v>
      </c>
      <c r="D70" t="s">
        <v>728</v>
      </c>
      <c r="E70" s="8">
        <v>615030</v>
      </c>
      <c r="F70" t="str">
        <f>IFERROR(VLOOKUP(E70,GL!$A$2:$B$241,2,0),0)</f>
        <v>TEL&amp;POST-INTERNET FEES</v>
      </c>
      <c r="G70" s="6">
        <v>6387.87</v>
      </c>
    </row>
    <row r="71" spans="1:7" x14ac:dyDescent="0.25">
      <c r="A71">
        <v>1019</v>
      </c>
      <c r="B71" t="s">
        <v>17</v>
      </c>
      <c r="C71">
        <v>108004</v>
      </c>
      <c r="D71" t="s">
        <v>728</v>
      </c>
      <c r="E71" s="8">
        <v>615020</v>
      </c>
      <c r="F71" t="str">
        <f>IFERROR(VLOOKUP(E71,GL!$A$2:$B$241,2,0),0)</f>
        <v>TEL&amp;POST-CELLPHONE</v>
      </c>
      <c r="G71" s="6">
        <v>1800</v>
      </c>
    </row>
    <row r="72" spans="1:7" x14ac:dyDescent="0.25">
      <c r="A72">
        <v>1019</v>
      </c>
      <c r="B72" t="s">
        <v>17</v>
      </c>
      <c r="C72">
        <v>108004</v>
      </c>
      <c r="D72" t="s">
        <v>728</v>
      </c>
      <c r="E72" s="8">
        <v>623080</v>
      </c>
      <c r="F72" t="str">
        <f>IFERROR(VLOOKUP(E72,GL!$A$2:$B$241,2,0),0)</f>
        <v>TRADE PROMO- DISPLAY MATERIALS</v>
      </c>
      <c r="G72" s="6">
        <v>31.16</v>
      </c>
    </row>
    <row r="73" spans="1:7" x14ac:dyDescent="0.25">
      <c r="A73">
        <v>1019</v>
      </c>
      <c r="B73" t="s">
        <v>17</v>
      </c>
      <c r="C73">
        <v>108004</v>
      </c>
      <c r="D73" t="s">
        <v>728</v>
      </c>
      <c r="E73" s="8">
        <v>623030</v>
      </c>
      <c r="F73" t="str">
        <f>IFERROR(VLOOKUP(E73,GL!$A$2:$B$241,2,0),0)</f>
        <v>TRADE PROMO- SUPPORT</v>
      </c>
      <c r="G73" s="6">
        <v>3642.05</v>
      </c>
    </row>
    <row r="74" spans="1:7" x14ac:dyDescent="0.25">
      <c r="A74">
        <v>1019</v>
      </c>
      <c r="B74" t="s">
        <v>17</v>
      </c>
      <c r="C74">
        <v>108006</v>
      </c>
      <c r="D74" t="s">
        <v>729</v>
      </c>
      <c r="E74" s="8">
        <v>614020</v>
      </c>
      <c r="F74" t="str">
        <f>IFERROR(VLOOKUP(E74,GL!$A$2:$B$241,2,0),0)</f>
        <v>BUSINESS TAXES</v>
      </c>
      <c r="G74" s="6">
        <v>28072.51</v>
      </c>
    </row>
    <row r="75" spans="1:7" x14ac:dyDescent="0.25">
      <c r="A75">
        <v>1019</v>
      </c>
      <c r="B75" t="s">
        <v>17</v>
      </c>
      <c r="C75">
        <v>108006</v>
      </c>
      <c r="D75" t="s">
        <v>729</v>
      </c>
      <c r="E75" s="8">
        <v>618090</v>
      </c>
      <c r="F75" t="str">
        <f>IFERROR(VLOOKUP(E75,GL!$A$2:$B$241,2,0),0)</f>
        <v>CONTRACT LABOR-CREW</v>
      </c>
      <c r="G75" s="6">
        <v>154660.26999999999</v>
      </c>
    </row>
    <row r="76" spans="1:7" x14ac:dyDescent="0.25">
      <c r="A76">
        <v>1019</v>
      </c>
      <c r="B76" t="s">
        <v>17</v>
      </c>
      <c r="C76">
        <v>108006</v>
      </c>
      <c r="D76" t="s">
        <v>729</v>
      </c>
      <c r="E76" s="8">
        <v>618100</v>
      </c>
      <c r="F76" t="str">
        <f>IFERROR(VLOOKUP(E76,GL!$A$2:$B$241,2,0),0)</f>
        <v>CONTRACT LABOR - CREW OVERTIME</v>
      </c>
      <c r="G76" s="6">
        <v>23430.25</v>
      </c>
    </row>
    <row r="77" spans="1:7" x14ac:dyDescent="0.25">
      <c r="A77">
        <v>1019</v>
      </c>
      <c r="B77" t="s">
        <v>17</v>
      </c>
      <c r="C77">
        <v>108006</v>
      </c>
      <c r="D77" t="s">
        <v>729</v>
      </c>
      <c r="E77" s="8">
        <v>630050</v>
      </c>
      <c r="F77" t="str">
        <f>IFERROR(VLOOKUP(E77,GL!$A$2:$B$241,2,0),0)</f>
        <v>DEPRECIATION EXP. - LEASEHOLD IMPROVEMENTS</v>
      </c>
      <c r="G77" s="6">
        <v>18290</v>
      </c>
    </row>
    <row r="78" spans="1:7" x14ac:dyDescent="0.25">
      <c r="A78">
        <v>1019</v>
      </c>
      <c r="B78" t="s">
        <v>17</v>
      </c>
      <c r="C78">
        <v>108006</v>
      </c>
      <c r="D78" t="s">
        <v>729</v>
      </c>
      <c r="E78" s="8">
        <v>630130</v>
      </c>
      <c r="F78" t="str">
        <f>IFERROR(VLOOKUP(E78,GL!$A$2:$B$241,2,0),0)</f>
        <v>DEPRECIATION EXP. - STORE EQUIPMENT</v>
      </c>
      <c r="G78" s="6">
        <v>282.92</v>
      </c>
    </row>
    <row r="79" spans="1:7" x14ac:dyDescent="0.25">
      <c r="A79">
        <v>1019</v>
      </c>
      <c r="B79" t="s">
        <v>17</v>
      </c>
      <c r="C79">
        <v>108006</v>
      </c>
      <c r="D79" t="s">
        <v>729</v>
      </c>
      <c r="E79" s="8">
        <v>640170</v>
      </c>
      <c r="F79" t="str">
        <f>IFERROR(VLOOKUP(E79,GL!$A$2:$B$241,2,0),0)</f>
        <v>DOCUMENTARY STAMPS</v>
      </c>
      <c r="G79" s="6">
        <v>1588.08</v>
      </c>
    </row>
    <row r="80" spans="1:7" x14ac:dyDescent="0.25">
      <c r="A80">
        <v>1019</v>
      </c>
      <c r="B80" t="s">
        <v>17</v>
      </c>
      <c r="C80">
        <v>108006</v>
      </c>
      <c r="D80" t="s">
        <v>729</v>
      </c>
      <c r="E80" s="8">
        <v>613030</v>
      </c>
      <c r="F80" t="str">
        <f>IFERROR(VLOOKUP(E80,GL!$A$2:$B$241,2,0),0)</f>
        <v>FACTORY &amp; FARM SUPPLIES-FIXED</v>
      </c>
      <c r="G80" s="6">
        <v>899.99</v>
      </c>
    </row>
    <row r="81" spans="1:7" x14ac:dyDescent="0.25">
      <c r="A81">
        <v>1019</v>
      </c>
      <c r="B81" t="s">
        <v>17</v>
      </c>
      <c r="C81">
        <v>108006</v>
      </c>
      <c r="D81" t="s">
        <v>729</v>
      </c>
      <c r="E81" s="8">
        <v>640980</v>
      </c>
      <c r="F81" t="str">
        <f>IFERROR(VLOOKUP(E81,GL!$A$2:$B$241,2,0),0)</f>
        <v>FIXED FREIGHT CHARGES</v>
      </c>
      <c r="G81" s="6">
        <v>21548.78</v>
      </c>
    </row>
    <row r="82" spans="1:7" x14ac:dyDescent="0.25">
      <c r="A82">
        <v>1019</v>
      </c>
      <c r="B82" t="s">
        <v>17</v>
      </c>
      <c r="C82">
        <v>108006</v>
      </c>
      <c r="D82" t="s">
        <v>729</v>
      </c>
      <c r="E82" s="8">
        <v>618140</v>
      </c>
      <c r="F82" t="str">
        <f>IFERROR(VLOOKUP(E82,GL!$A$2:$B$241,2,0),0)</f>
        <v>HAZARD PAY - CREW</v>
      </c>
      <c r="G82" s="6">
        <v>375</v>
      </c>
    </row>
    <row r="83" spans="1:7" x14ac:dyDescent="0.25">
      <c r="A83">
        <v>1019</v>
      </c>
      <c r="B83" t="s">
        <v>17</v>
      </c>
      <c r="C83">
        <v>108006</v>
      </c>
      <c r="D83" t="s">
        <v>729</v>
      </c>
      <c r="E83" s="8">
        <v>640250</v>
      </c>
      <c r="F83" t="str">
        <f>IFERROR(VLOOKUP(E83,GL!$A$2:$B$241,2,0),0)</f>
        <v>ICE CONSUMPTION - FIXED</v>
      </c>
      <c r="G83" s="6">
        <v>1190</v>
      </c>
    </row>
    <row r="84" spans="1:7" x14ac:dyDescent="0.25">
      <c r="A84">
        <v>1019</v>
      </c>
      <c r="B84" t="s">
        <v>17</v>
      </c>
      <c r="C84">
        <v>108006</v>
      </c>
      <c r="D84" t="s">
        <v>729</v>
      </c>
      <c r="E84" s="8">
        <v>640060</v>
      </c>
      <c r="F84" t="str">
        <f>IFERROR(VLOOKUP(E84,GL!$A$2:$B$241,2,0),0)</f>
        <v>LWP- WATER</v>
      </c>
      <c r="G84" s="6">
        <v>11040.73</v>
      </c>
    </row>
    <row r="85" spans="1:7" x14ac:dyDescent="0.25">
      <c r="A85">
        <v>1019</v>
      </c>
      <c r="B85" t="s">
        <v>17</v>
      </c>
      <c r="C85">
        <v>108006</v>
      </c>
      <c r="D85" t="s">
        <v>729</v>
      </c>
      <c r="E85" s="8">
        <v>618060</v>
      </c>
      <c r="F85" t="str">
        <f>IFERROR(VLOOKUP(E85,GL!$A$2:$B$241,2,0),0)</f>
        <v>PEST CONTROL</v>
      </c>
      <c r="G85" s="6">
        <v>1800</v>
      </c>
    </row>
    <row r="86" spans="1:7" x14ac:dyDescent="0.25">
      <c r="A86">
        <v>1019</v>
      </c>
      <c r="B86" t="s">
        <v>17</v>
      </c>
      <c r="C86">
        <v>108006</v>
      </c>
      <c r="D86" t="s">
        <v>729</v>
      </c>
      <c r="E86" s="8">
        <v>616030</v>
      </c>
      <c r="F86" t="str">
        <f>IFERROR(VLOOKUP(E86,GL!$A$2:$B$241,2,0),0)</f>
        <v>PHOTOCOPYING/PRINTING SERVICES</v>
      </c>
      <c r="G86" s="6">
        <v>70</v>
      </c>
    </row>
    <row r="87" spans="1:7" x14ac:dyDescent="0.25">
      <c r="A87">
        <v>1019</v>
      </c>
      <c r="B87" t="s">
        <v>17</v>
      </c>
      <c r="C87">
        <v>108006</v>
      </c>
      <c r="D87" t="s">
        <v>729</v>
      </c>
      <c r="E87" s="8">
        <v>640210</v>
      </c>
      <c r="F87" t="str">
        <f>IFERROR(VLOOKUP(E87,GL!$A$2:$B$241,2,0),0)</f>
        <v>REPAIRS &amp; MAINT.- OTHERS</v>
      </c>
      <c r="G87" s="6">
        <v>431.42</v>
      </c>
    </row>
    <row r="88" spans="1:7" x14ac:dyDescent="0.25">
      <c r="A88">
        <v>1019</v>
      </c>
      <c r="B88" t="s">
        <v>17</v>
      </c>
      <c r="C88">
        <v>108006</v>
      </c>
      <c r="D88" t="s">
        <v>729</v>
      </c>
      <c r="E88" s="8">
        <v>613050</v>
      </c>
      <c r="F88" t="str">
        <f>IFERROR(VLOOKUP(E88,GL!$A$2:$B$241,2,0),0)</f>
        <v>REGISTRATION FEE</v>
      </c>
      <c r="G88" s="6">
        <v>500</v>
      </c>
    </row>
    <row r="89" spans="1:7" x14ac:dyDescent="0.25">
      <c r="A89">
        <v>1019</v>
      </c>
      <c r="B89" t="s">
        <v>17</v>
      </c>
      <c r="C89">
        <v>108006</v>
      </c>
      <c r="D89" t="s">
        <v>729</v>
      </c>
      <c r="E89" s="8">
        <v>618080</v>
      </c>
      <c r="F89" t="str">
        <f>IFERROR(VLOOKUP(E89,GL!$A$2:$B$241,2,0),0)</f>
        <v>REMITTANCE CHARGES</v>
      </c>
      <c r="G89" s="6">
        <v>11360</v>
      </c>
    </row>
    <row r="90" spans="1:7" x14ac:dyDescent="0.25">
      <c r="A90">
        <v>1019</v>
      </c>
      <c r="B90" t="s">
        <v>17</v>
      </c>
      <c r="C90">
        <v>108006</v>
      </c>
      <c r="D90" t="s">
        <v>729</v>
      </c>
      <c r="E90" s="8">
        <v>611060</v>
      </c>
      <c r="F90" t="str">
        <f>IFERROR(VLOOKUP(E90,GL!$A$2:$B$241,2,0),0)</f>
        <v>RENT EXPENSE - STORE</v>
      </c>
      <c r="G90" s="6">
        <v>258266.8</v>
      </c>
    </row>
    <row r="91" spans="1:7" x14ac:dyDescent="0.25">
      <c r="A91">
        <v>1019</v>
      </c>
      <c r="B91" t="s">
        <v>17</v>
      </c>
      <c r="C91">
        <v>108006</v>
      </c>
      <c r="D91" t="s">
        <v>729</v>
      </c>
      <c r="E91" s="8">
        <v>600010</v>
      </c>
      <c r="F91" t="str">
        <f>IFERROR(VLOOKUP(E91,GL!$A$2:$B$241,2,0),0)</f>
        <v>S&amp;W- BASIC PAY</v>
      </c>
      <c r="G91" s="6">
        <v>0</v>
      </c>
    </row>
    <row r="92" spans="1:7" x14ac:dyDescent="0.25">
      <c r="A92">
        <v>1019</v>
      </c>
      <c r="B92" t="s">
        <v>17</v>
      </c>
      <c r="C92">
        <v>108006</v>
      </c>
      <c r="D92" t="s">
        <v>729</v>
      </c>
      <c r="E92" s="8">
        <v>600120</v>
      </c>
      <c r="F92" t="str">
        <f>IFERROR(VLOOKUP(E92,GL!$A$2:$B$241,2,0),0)</f>
        <v>S&amp;W- COMMISSION &amp; INCENTIVES</v>
      </c>
      <c r="G92" s="6">
        <v>454</v>
      </c>
    </row>
    <row r="93" spans="1:7" x14ac:dyDescent="0.25">
      <c r="A93">
        <v>1019</v>
      </c>
      <c r="B93" t="s">
        <v>17</v>
      </c>
      <c r="C93">
        <v>108006</v>
      </c>
      <c r="D93" t="s">
        <v>729</v>
      </c>
      <c r="E93" s="8">
        <v>618110</v>
      </c>
      <c r="F93" t="str">
        <f>IFERROR(VLOOKUP(E93,GL!$A$2:$B$241,2,0),0)</f>
        <v>SALES INCENTIVES - CREW</v>
      </c>
      <c r="G93" s="6">
        <v>1805</v>
      </c>
    </row>
    <row r="94" spans="1:7" x14ac:dyDescent="0.25">
      <c r="A94">
        <v>1019</v>
      </c>
      <c r="B94" t="s">
        <v>17</v>
      </c>
      <c r="C94">
        <v>108006</v>
      </c>
      <c r="D94" t="s">
        <v>729</v>
      </c>
      <c r="E94" s="8">
        <v>613020</v>
      </c>
      <c r="F94" t="str">
        <f>IFERROR(VLOOKUP(E94,GL!$A$2:$B$241,2,0),0)</f>
        <v>STORE SUPPLIES</v>
      </c>
      <c r="G94" s="6">
        <v>14871.94</v>
      </c>
    </row>
    <row r="95" spans="1:7" x14ac:dyDescent="0.25">
      <c r="A95">
        <v>1019</v>
      </c>
      <c r="B95" t="s">
        <v>17</v>
      </c>
      <c r="C95">
        <v>108006</v>
      </c>
      <c r="D95" t="s">
        <v>729</v>
      </c>
      <c r="E95" s="8">
        <v>615030</v>
      </c>
      <c r="F95" t="str">
        <f>IFERROR(VLOOKUP(E95,GL!$A$2:$B$241,2,0),0)</f>
        <v>TEL&amp;POST-INTERNET FEES</v>
      </c>
      <c r="G95" s="6">
        <v>7296.01</v>
      </c>
    </row>
    <row r="96" spans="1:7" x14ac:dyDescent="0.25">
      <c r="A96">
        <v>1019</v>
      </c>
      <c r="B96" t="s">
        <v>17</v>
      </c>
      <c r="C96">
        <v>108006</v>
      </c>
      <c r="D96" t="s">
        <v>729</v>
      </c>
      <c r="E96" s="8">
        <v>615020</v>
      </c>
      <c r="F96" t="str">
        <f>IFERROR(VLOOKUP(E96,GL!$A$2:$B$241,2,0),0)</f>
        <v>TEL&amp;POST-CELLPHONE</v>
      </c>
      <c r="G96" s="6">
        <v>1800</v>
      </c>
    </row>
    <row r="97" spans="1:7" x14ac:dyDescent="0.25">
      <c r="A97">
        <v>1019</v>
      </c>
      <c r="B97" t="s">
        <v>17</v>
      </c>
      <c r="C97">
        <v>108006</v>
      </c>
      <c r="D97" t="s">
        <v>729</v>
      </c>
      <c r="E97" s="8">
        <v>623080</v>
      </c>
      <c r="F97" t="str">
        <f>IFERROR(VLOOKUP(E97,GL!$A$2:$B$241,2,0),0)</f>
        <v>TRADE PROMO- DISPLAY MATERIALS</v>
      </c>
      <c r="G97" s="6">
        <v>7.84</v>
      </c>
    </row>
    <row r="98" spans="1:7" x14ac:dyDescent="0.25">
      <c r="A98">
        <v>1019</v>
      </c>
      <c r="B98" t="s">
        <v>17</v>
      </c>
      <c r="C98">
        <v>108006</v>
      </c>
      <c r="D98" t="s">
        <v>729</v>
      </c>
      <c r="E98" s="8">
        <v>623030</v>
      </c>
      <c r="F98" t="str">
        <f>IFERROR(VLOOKUP(E98,GL!$A$2:$B$241,2,0),0)</f>
        <v>TRADE PROMO- SUPPORT</v>
      </c>
      <c r="G98" s="6">
        <v>745.98</v>
      </c>
    </row>
    <row r="99" spans="1:7" x14ac:dyDescent="0.25">
      <c r="A99">
        <v>1019</v>
      </c>
      <c r="B99" t="s">
        <v>17</v>
      </c>
      <c r="C99">
        <v>108007</v>
      </c>
      <c r="D99" t="s">
        <v>730</v>
      </c>
      <c r="E99" s="8">
        <v>614020</v>
      </c>
      <c r="F99" t="str">
        <f>IFERROR(VLOOKUP(E99,GL!$A$2:$B$241,2,0),0)</f>
        <v>BUSINESS TAXES</v>
      </c>
      <c r="G99" s="6">
        <v>133991.35</v>
      </c>
    </row>
    <row r="100" spans="1:7" x14ac:dyDescent="0.25">
      <c r="A100">
        <v>1019</v>
      </c>
      <c r="B100" t="s">
        <v>17</v>
      </c>
      <c r="C100">
        <v>108007</v>
      </c>
      <c r="D100" t="s">
        <v>730</v>
      </c>
      <c r="E100" s="8">
        <v>618090</v>
      </c>
      <c r="F100" t="str">
        <f>IFERROR(VLOOKUP(E100,GL!$A$2:$B$241,2,0),0)</f>
        <v>CONTRACT LABOR-CREW</v>
      </c>
      <c r="G100" s="6">
        <v>290742.42</v>
      </c>
    </row>
    <row r="101" spans="1:7" x14ac:dyDescent="0.25">
      <c r="A101">
        <v>1019</v>
      </c>
      <c r="B101" t="s">
        <v>17</v>
      </c>
      <c r="C101">
        <v>108007</v>
      </c>
      <c r="D101" t="s">
        <v>730</v>
      </c>
      <c r="E101" s="8">
        <v>618100</v>
      </c>
      <c r="F101" t="str">
        <f>IFERROR(VLOOKUP(E101,GL!$A$2:$B$241,2,0),0)</f>
        <v>CONTRACT LABOR - CREW OVERTIME</v>
      </c>
      <c r="G101" s="6">
        <v>122653.09</v>
      </c>
    </row>
    <row r="102" spans="1:7" x14ac:dyDescent="0.25">
      <c r="A102">
        <v>1019</v>
      </c>
      <c r="B102" t="s">
        <v>17</v>
      </c>
      <c r="C102">
        <v>108007</v>
      </c>
      <c r="D102" t="s">
        <v>730</v>
      </c>
      <c r="E102" s="8">
        <v>630130</v>
      </c>
      <c r="F102" t="str">
        <f>IFERROR(VLOOKUP(E102,GL!$A$2:$B$241,2,0),0)</f>
        <v>DEPRECIATION EXP. - STORE EQUIPMENT</v>
      </c>
      <c r="G102" s="6">
        <v>9624.84</v>
      </c>
    </row>
    <row r="103" spans="1:7" x14ac:dyDescent="0.25">
      <c r="A103">
        <v>1019</v>
      </c>
      <c r="B103" t="s">
        <v>17</v>
      </c>
      <c r="C103">
        <v>108007</v>
      </c>
      <c r="D103" t="s">
        <v>730</v>
      </c>
      <c r="E103" s="8">
        <v>640070</v>
      </c>
      <c r="F103" t="str">
        <f>IFERROR(VLOOKUP(E103,GL!$A$2:$B$241,2,0),0)</f>
        <v>DONATION &amp; CONTRIBUTION</v>
      </c>
      <c r="G103" s="6">
        <v>3610.29</v>
      </c>
    </row>
    <row r="104" spans="1:7" x14ac:dyDescent="0.25">
      <c r="A104">
        <v>1019</v>
      </c>
      <c r="B104" t="s">
        <v>17</v>
      </c>
      <c r="C104">
        <v>108007</v>
      </c>
      <c r="D104" t="s">
        <v>730</v>
      </c>
      <c r="E104" s="8">
        <v>613030</v>
      </c>
      <c r="F104" t="str">
        <f>IFERROR(VLOOKUP(E104,GL!$A$2:$B$241,2,0),0)</f>
        <v>FACTORY &amp; FARM SUPPLIES-FIXED</v>
      </c>
      <c r="G104" s="6">
        <v>2099.96</v>
      </c>
    </row>
    <row r="105" spans="1:7" x14ac:dyDescent="0.25">
      <c r="A105">
        <v>1019</v>
      </c>
      <c r="B105" t="s">
        <v>17</v>
      </c>
      <c r="C105">
        <v>108007</v>
      </c>
      <c r="D105" t="s">
        <v>730</v>
      </c>
      <c r="E105" s="8">
        <v>640980</v>
      </c>
      <c r="F105" t="str">
        <f>IFERROR(VLOOKUP(E105,GL!$A$2:$B$241,2,0),0)</f>
        <v>FIXED FREIGHT CHARGES</v>
      </c>
      <c r="G105" s="6">
        <v>22565.78</v>
      </c>
    </row>
    <row r="106" spans="1:7" x14ac:dyDescent="0.25">
      <c r="A106">
        <v>1019</v>
      </c>
      <c r="B106" t="s">
        <v>17</v>
      </c>
      <c r="C106">
        <v>108007</v>
      </c>
      <c r="D106" t="s">
        <v>730</v>
      </c>
      <c r="E106" s="8">
        <v>640010</v>
      </c>
      <c r="F106" t="str">
        <f>IFERROR(VLOOKUP(E106,GL!$A$2:$B$241,2,0),0)</f>
        <v>FUEL EXPENSES</v>
      </c>
      <c r="G106" s="6">
        <v>750</v>
      </c>
    </row>
    <row r="107" spans="1:7" x14ac:dyDescent="0.25">
      <c r="A107">
        <v>1019</v>
      </c>
      <c r="B107" t="s">
        <v>17</v>
      </c>
      <c r="C107">
        <v>108007</v>
      </c>
      <c r="D107" t="s">
        <v>730</v>
      </c>
      <c r="E107" s="8">
        <v>618140</v>
      </c>
      <c r="F107" t="str">
        <f>IFERROR(VLOOKUP(E107,GL!$A$2:$B$241,2,0),0)</f>
        <v>HAZARD PAY - CREW</v>
      </c>
      <c r="G107" s="6">
        <v>16127.19</v>
      </c>
    </row>
    <row r="108" spans="1:7" x14ac:dyDescent="0.25">
      <c r="A108">
        <v>1019</v>
      </c>
      <c r="B108" t="s">
        <v>17</v>
      </c>
      <c r="C108">
        <v>108007</v>
      </c>
      <c r="D108" t="s">
        <v>730</v>
      </c>
      <c r="E108" s="8">
        <v>640050</v>
      </c>
      <c r="F108" t="str">
        <f>IFERROR(VLOOKUP(E108,GL!$A$2:$B$241,2,0),0)</f>
        <v>LWP- ELECTRICITY</v>
      </c>
      <c r="G108" s="6">
        <v>136966.98000000001</v>
      </c>
    </row>
    <row r="109" spans="1:7" x14ac:dyDescent="0.25">
      <c r="A109">
        <v>1019</v>
      </c>
      <c r="B109" t="s">
        <v>17</v>
      </c>
      <c r="C109">
        <v>108007</v>
      </c>
      <c r="D109" t="s">
        <v>730</v>
      </c>
      <c r="E109" s="8">
        <v>640060</v>
      </c>
      <c r="F109" t="str">
        <f>IFERROR(VLOOKUP(E109,GL!$A$2:$B$241,2,0),0)</f>
        <v>LWP- WATER</v>
      </c>
      <c r="G109" s="6">
        <v>49172.51</v>
      </c>
    </row>
    <row r="110" spans="1:7" x14ac:dyDescent="0.25">
      <c r="A110">
        <v>1019</v>
      </c>
      <c r="B110" t="s">
        <v>17</v>
      </c>
      <c r="C110">
        <v>108007</v>
      </c>
      <c r="D110" t="s">
        <v>730</v>
      </c>
      <c r="E110" s="8">
        <v>618060</v>
      </c>
      <c r="F110" t="str">
        <f>IFERROR(VLOOKUP(E110,GL!$A$2:$B$241,2,0),0)</f>
        <v>PEST CONTROL</v>
      </c>
      <c r="G110" s="6">
        <v>1800</v>
      </c>
    </row>
    <row r="111" spans="1:7" x14ac:dyDescent="0.25">
      <c r="A111">
        <v>1019</v>
      </c>
      <c r="B111" t="s">
        <v>17</v>
      </c>
      <c r="C111">
        <v>108007</v>
      </c>
      <c r="D111" t="s">
        <v>730</v>
      </c>
      <c r="E111" s="8">
        <v>640210</v>
      </c>
      <c r="F111" t="str">
        <f>IFERROR(VLOOKUP(E111,GL!$A$2:$B$241,2,0),0)</f>
        <v>REPAIRS &amp; MAINT.- OTHERS</v>
      </c>
      <c r="G111" s="6">
        <v>26506.63</v>
      </c>
    </row>
    <row r="112" spans="1:7" x14ac:dyDescent="0.25">
      <c r="A112">
        <v>1019</v>
      </c>
      <c r="B112" t="s">
        <v>17</v>
      </c>
      <c r="C112">
        <v>108007</v>
      </c>
      <c r="D112" t="s">
        <v>730</v>
      </c>
      <c r="E112" s="8">
        <v>613050</v>
      </c>
      <c r="F112" t="str">
        <f>IFERROR(VLOOKUP(E112,GL!$A$2:$B$241,2,0),0)</f>
        <v>REGISTRATION FEE</v>
      </c>
      <c r="G112" s="6">
        <v>500</v>
      </c>
    </row>
    <row r="113" spans="1:7" x14ac:dyDescent="0.25">
      <c r="A113">
        <v>1019</v>
      </c>
      <c r="B113" t="s">
        <v>17</v>
      </c>
      <c r="C113">
        <v>108007</v>
      </c>
      <c r="D113" t="s">
        <v>730</v>
      </c>
      <c r="E113" s="8">
        <v>618080</v>
      </c>
      <c r="F113" t="str">
        <f>IFERROR(VLOOKUP(E113,GL!$A$2:$B$241,2,0),0)</f>
        <v>REMITTANCE CHARGES</v>
      </c>
      <c r="G113" s="6">
        <v>14480</v>
      </c>
    </row>
    <row r="114" spans="1:7" x14ac:dyDescent="0.25">
      <c r="A114">
        <v>1019</v>
      </c>
      <c r="B114" t="s">
        <v>17</v>
      </c>
      <c r="C114">
        <v>108007</v>
      </c>
      <c r="D114" t="s">
        <v>730</v>
      </c>
      <c r="E114" s="8">
        <v>611060</v>
      </c>
      <c r="F114" t="str">
        <f>IFERROR(VLOOKUP(E114,GL!$A$2:$B$241,2,0),0)</f>
        <v>RENT EXPENSE - STORE</v>
      </c>
      <c r="G114" s="6">
        <v>378947.4</v>
      </c>
    </row>
    <row r="115" spans="1:7" x14ac:dyDescent="0.25">
      <c r="A115">
        <v>1019</v>
      </c>
      <c r="B115" t="s">
        <v>17</v>
      </c>
      <c r="C115">
        <v>108007</v>
      </c>
      <c r="D115" t="s">
        <v>730</v>
      </c>
      <c r="E115" s="8">
        <v>600010</v>
      </c>
      <c r="F115" t="str">
        <f>IFERROR(VLOOKUP(E115,GL!$A$2:$B$241,2,0),0)</f>
        <v>S&amp;W- BASIC PAY</v>
      </c>
      <c r="G115" s="6">
        <v>0</v>
      </c>
    </row>
    <row r="116" spans="1:7" x14ac:dyDescent="0.25">
      <c r="A116">
        <v>1019</v>
      </c>
      <c r="B116" t="s">
        <v>17</v>
      </c>
      <c r="C116">
        <v>108007</v>
      </c>
      <c r="D116" t="s">
        <v>730</v>
      </c>
      <c r="E116" s="8">
        <v>600120</v>
      </c>
      <c r="F116" t="str">
        <f>IFERROR(VLOOKUP(E116,GL!$A$2:$B$241,2,0),0)</f>
        <v>S&amp;W- COMMISSION &amp; INCENTIVES</v>
      </c>
      <c r="G116" s="6">
        <v>5252</v>
      </c>
    </row>
    <row r="117" spans="1:7" x14ac:dyDescent="0.25">
      <c r="A117">
        <v>1019</v>
      </c>
      <c r="B117" t="s">
        <v>17</v>
      </c>
      <c r="C117">
        <v>108007</v>
      </c>
      <c r="D117" t="s">
        <v>730</v>
      </c>
      <c r="E117" s="8">
        <v>618110</v>
      </c>
      <c r="F117" t="str">
        <f>IFERROR(VLOOKUP(E117,GL!$A$2:$B$241,2,0),0)</f>
        <v>SALES INCENTIVES - CREW</v>
      </c>
      <c r="G117" s="6">
        <v>14536</v>
      </c>
    </row>
    <row r="118" spans="1:7" x14ac:dyDescent="0.25">
      <c r="A118">
        <v>1019</v>
      </c>
      <c r="B118" t="s">
        <v>17</v>
      </c>
      <c r="C118">
        <v>108007</v>
      </c>
      <c r="D118" t="s">
        <v>730</v>
      </c>
      <c r="E118" s="8">
        <v>626090</v>
      </c>
      <c r="F118" t="str">
        <f>IFERROR(VLOOKUP(E118,GL!$A$2:$B$241,2,0),0)</f>
        <v>SPONSORSHIPS</v>
      </c>
      <c r="G118" s="6">
        <v>3805.46</v>
      </c>
    </row>
    <row r="119" spans="1:7" x14ac:dyDescent="0.25">
      <c r="A119">
        <v>1019</v>
      </c>
      <c r="B119" t="s">
        <v>17</v>
      </c>
      <c r="C119">
        <v>108007</v>
      </c>
      <c r="D119" t="s">
        <v>730</v>
      </c>
      <c r="E119" s="8">
        <v>613020</v>
      </c>
      <c r="F119" t="str">
        <f>IFERROR(VLOOKUP(E119,GL!$A$2:$B$241,2,0),0)</f>
        <v>STORE SUPPLIES</v>
      </c>
      <c r="G119" s="6">
        <v>61143.61</v>
      </c>
    </row>
    <row r="120" spans="1:7" x14ac:dyDescent="0.25">
      <c r="A120">
        <v>1019</v>
      </c>
      <c r="B120" t="s">
        <v>17</v>
      </c>
      <c r="C120">
        <v>108007</v>
      </c>
      <c r="D120" t="s">
        <v>730</v>
      </c>
      <c r="E120" s="8">
        <v>615030</v>
      </c>
      <c r="F120" t="str">
        <f>IFERROR(VLOOKUP(E120,GL!$A$2:$B$241,2,0),0)</f>
        <v>TEL&amp;POST-INTERNET FEES</v>
      </c>
      <c r="G120" s="6">
        <v>6612.91</v>
      </c>
    </row>
    <row r="121" spans="1:7" x14ac:dyDescent="0.25">
      <c r="A121">
        <v>1019</v>
      </c>
      <c r="B121" t="s">
        <v>17</v>
      </c>
      <c r="C121">
        <v>108007</v>
      </c>
      <c r="D121" t="s">
        <v>730</v>
      </c>
      <c r="E121" s="8">
        <v>615020</v>
      </c>
      <c r="F121" t="str">
        <f>IFERROR(VLOOKUP(E121,GL!$A$2:$B$241,2,0),0)</f>
        <v>TEL&amp;POST-CELLPHONE</v>
      </c>
      <c r="G121" s="6">
        <v>1800</v>
      </c>
    </row>
    <row r="122" spans="1:7" x14ac:dyDescent="0.25">
      <c r="A122">
        <v>1019</v>
      </c>
      <c r="B122" t="s">
        <v>17</v>
      </c>
      <c r="C122">
        <v>108007</v>
      </c>
      <c r="D122" t="s">
        <v>730</v>
      </c>
      <c r="E122" s="8">
        <v>623080</v>
      </c>
      <c r="F122" t="str">
        <f>IFERROR(VLOOKUP(E122,GL!$A$2:$B$241,2,0),0)</f>
        <v>TRADE PROMO- DISPLAY MATERIALS</v>
      </c>
      <c r="G122" s="6">
        <v>40.36</v>
      </c>
    </row>
    <row r="123" spans="1:7" x14ac:dyDescent="0.25">
      <c r="A123">
        <v>1019</v>
      </c>
      <c r="B123" t="s">
        <v>17</v>
      </c>
      <c r="C123">
        <v>108007</v>
      </c>
      <c r="D123" t="s">
        <v>730</v>
      </c>
      <c r="E123" s="8">
        <v>623030</v>
      </c>
      <c r="F123" t="str">
        <f>IFERROR(VLOOKUP(E123,GL!$A$2:$B$241,2,0),0)</f>
        <v>TRADE PROMO- SUPPORT</v>
      </c>
      <c r="G123" s="6">
        <v>1448.46</v>
      </c>
    </row>
    <row r="124" spans="1:7" x14ac:dyDescent="0.25">
      <c r="A124">
        <v>1019</v>
      </c>
      <c r="B124" t="s">
        <v>17</v>
      </c>
      <c r="C124">
        <v>108009</v>
      </c>
      <c r="D124" t="s">
        <v>731</v>
      </c>
      <c r="E124" s="8">
        <v>614020</v>
      </c>
      <c r="F124" t="str">
        <f>IFERROR(VLOOKUP(E124,GL!$A$2:$B$241,2,0),0)</f>
        <v>BUSINESS TAXES</v>
      </c>
      <c r="G124" s="6">
        <v>44032.99</v>
      </c>
    </row>
    <row r="125" spans="1:7" x14ac:dyDescent="0.25">
      <c r="A125">
        <v>1019</v>
      </c>
      <c r="B125" t="s">
        <v>17</v>
      </c>
      <c r="C125">
        <v>108009</v>
      </c>
      <c r="D125" t="s">
        <v>731</v>
      </c>
      <c r="E125" s="8">
        <v>618090</v>
      </c>
      <c r="F125" t="str">
        <f>IFERROR(VLOOKUP(E125,GL!$A$2:$B$241,2,0),0)</f>
        <v>CONTRACT LABOR-CREW</v>
      </c>
      <c r="G125" s="6">
        <v>182546.85</v>
      </c>
    </row>
    <row r="126" spans="1:7" x14ac:dyDescent="0.25">
      <c r="A126">
        <v>1019</v>
      </c>
      <c r="B126" t="s">
        <v>17</v>
      </c>
      <c r="C126">
        <v>108009</v>
      </c>
      <c r="D126" t="s">
        <v>731</v>
      </c>
      <c r="E126" s="8">
        <v>618100</v>
      </c>
      <c r="F126" t="str">
        <f>IFERROR(VLOOKUP(E126,GL!$A$2:$B$241,2,0),0)</f>
        <v>CONTRACT LABOR - CREW OVERTIME</v>
      </c>
      <c r="G126" s="6">
        <v>54430.41</v>
      </c>
    </row>
    <row r="127" spans="1:7" x14ac:dyDescent="0.25">
      <c r="A127">
        <v>1019</v>
      </c>
      <c r="B127" t="s">
        <v>17</v>
      </c>
      <c r="C127">
        <v>108009</v>
      </c>
      <c r="D127" t="s">
        <v>731</v>
      </c>
      <c r="E127" s="8">
        <v>630050</v>
      </c>
      <c r="F127" t="str">
        <f>IFERROR(VLOOKUP(E127,GL!$A$2:$B$241,2,0),0)</f>
        <v>DEPRECIATION EXP. - LEASEHOLD IMPROVEMENTS</v>
      </c>
      <c r="G127" s="6">
        <v>10292.92</v>
      </c>
    </row>
    <row r="128" spans="1:7" x14ac:dyDescent="0.25">
      <c r="A128">
        <v>1019</v>
      </c>
      <c r="B128" t="s">
        <v>17</v>
      </c>
      <c r="C128">
        <v>108009</v>
      </c>
      <c r="D128" t="s">
        <v>731</v>
      </c>
      <c r="E128" s="8">
        <v>630130</v>
      </c>
      <c r="F128" t="str">
        <f>IFERROR(VLOOKUP(E128,GL!$A$2:$B$241,2,0),0)</f>
        <v>DEPRECIATION EXP. - STORE EQUIPMENT</v>
      </c>
      <c r="G128" s="6">
        <v>12577.54</v>
      </c>
    </row>
    <row r="129" spans="1:7" x14ac:dyDescent="0.25">
      <c r="A129">
        <v>1019</v>
      </c>
      <c r="B129" t="s">
        <v>17</v>
      </c>
      <c r="C129">
        <v>108009</v>
      </c>
      <c r="D129" t="s">
        <v>731</v>
      </c>
      <c r="E129" s="8">
        <v>613030</v>
      </c>
      <c r="F129" t="str">
        <f>IFERROR(VLOOKUP(E129,GL!$A$2:$B$241,2,0),0)</f>
        <v>FACTORY &amp; FARM SUPPLIES-FIXED</v>
      </c>
      <c r="G129" s="6">
        <v>1599.96</v>
      </c>
    </row>
    <row r="130" spans="1:7" x14ac:dyDescent="0.25">
      <c r="A130">
        <v>1019</v>
      </c>
      <c r="B130" t="s">
        <v>17</v>
      </c>
      <c r="C130">
        <v>108009</v>
      </c>
      <c r="D130" t="s">
        <v>731</v>
      </c>
      <c r="E130" s="8">
        <v>640980</v>
      </c>
      <c r="F130" t="str">
        <f>IFERROR(VLOOKUP(E130,GL!$A$2:$B$241,2,0),0)</f>
        <v>FIXED FREIGHT CHARGES</v>
      </c>
      <c r="G130" s="6">
        <v>15438.69</v>
      </c>
    </row>
    <row r="131" spans="1:7" x14ac:dyDescent="0.25">
      <c r="A131">
        <v>1019</v>
      </c>
      <c r="B131" t="s">
        <v>17</v>
      </c>
      <c r="C131">
        <v>108009</v>
      </c>
      <c r="D131" t="s">
        <v>731</v>
      </c>
      <c r="E131" s="8">
        <v>618140</v>
      </c>
      <c r="F131" t="str">
        <f>IFERROR(VLOOKUP(E131,GL!$A$2:$B$241,2,0),0)</f>
        <v>HAZARD PAY - CREW</v>
      </c>
      <c r="G131" s="6">
        <v>16157.2</v>
      </c>
    </row>
    <row r="132" spans="1:7" x14ac:dyDescent="0.25">
      <c r="A132">
        <v>1019</v>
      </c>
      <c r="B132" t="s">
        <v>17</v>
      </c>
      <c r="C132">
        <v>108009</v>
      </c>
      <c r="D132" t="s">
        <v>731</v>
      </c>
      <c r="E132" s="8">
        <v>619020</v>
      </c>
      <c r="F132" t="str">
        <f>IFERROR(VLOOKUP(E132,GL!$A$2:$B$241,2,0),0)</f>
        <v>INCENTIVES &amp; COMMISSION</v>
      </c>
      <c r="G132" s="6">
        <v>39664.86</v>
      </c>
    </row>
    <row r="133" spans="1:7" x14ac:dyDescent="0.25">
      <c r="A133">
        <v>1019</v>
      </c>
      <c r="B133" t="s">
        <v>17</v>
      </c>
      <c r="C133">
        <v>108009</v>
      </c>
      <c r="D133" t="s">
        <v>731</v>
      </c>
      <c r="E133" s="8">
        <v>640050</v>
      </c>
      <c r="F133" t="str">
        <f>IFERROR(VLOOKUP(E133,GL!$A$2:$B$241,2,0),0)</f>
        <v>LWP- ELECTRICITY</v>
      </c>
      <c r="G133" s="6">
        <v>132906.46</v>
      </c>
    </row>
    <row r="134" spans="1:7" x14ac:dyDescent="0.25">
      <c r="A134">
        <v>1019</v>
      </c>
      <c r="B134" t="s">
        <v>17</v>
      </c>
      <c r="C134">
        <v>108009</v>
      </c>
      <c r="D134" t="s">
        <v>731</v>
      </c>
      <c r="E134" s="8">
        <v>640060</v>
      </c>
      <c r="F134" t="str">
        <f>IFERROR(VLOOKUP(E134,GL!$A$2:$B$241,2,0),0)</f>
        <v>LWP- WATER</v>
      </c>
      <c r="G134" s="6">
        <v>8400</v>
      </c>
    </row>
    <row r="135" spans="1:7" x14ac:dyDescent="0.25">
      <c r="A135">
        <v>1019</v>
      </c>
      <c r="B135" t="s">
        <v>17</v>
      </c>
      <c r="C135">
        <v>108009</v>
      </c>
      <c r="D135" t="s">
        <v>731</v>
      </c>
      <c r="E135" s="8">
        <v>618060</v>
      </c>
      <c r="F135" t="str">
        <f>IFERROR(VLOOKUP(E135,GL!$A$2:$B$241,2,0),0)</f>
        <v>PEST CONTROL</v>
      </c>
      <c r="G135" s="6">
        <v>1800</v>
      </c>
    </row>
    <row r="136" spans="1:7" x14ac:dyDescent="0.25">
      <c r="A136">
        <v>1019</v>
      </c>
      <c r="B136" t="s">
        <v>17</v>
      </c>
      <c r="C136">
        <v>108009</v>
      </c>
      <c r="D136" t="s">
        <v>731</v>
      </c>
      <c r="E136" s="8">
        <v>640210</v>
      </c>
      <c r="F136" t="str">
        <f>IFERROR(VLOOKUP(E136,GL!$A$2:$B$241,2,0),0)</f>
        <v>REPAIRS &amp; MAINT.- OTHERS</v>
      </c>
      <c r="G136" s="6">
        <v>32024.37</v>
      </c>
    </row>
    <row r="137" spans="1:7" x14ac:dyDescent="0.25">
      <c r="A137">
        <v>1019</v>
      </c>
      <c r="B137" t="s">
        <v>17</v>
      </c>
      <c r="C137">
        <v>108009</v>
      </c>
      <c r="D137" t="s">
        <v>731</v>
      </c>
      <c r="E137" s="8">
        <v>613050</v>
      </c>
      <c r="F137" t="str">
        <f>IFERROR(VLOOKUP(E137,GL!$A$2:$B$241,2,0),0)</f>
        <v>REGISTRATION FEE</v>
      </c>
      <c r="G137" s="6">
        <v>500</v>
      </c>
    </row>
    <row r="138" spans="1:7" x14ac:dyDescent="0.25">
      <c r="A138">
        <v>1019</v>
      </c>
      <c r="B138" t="s">
        <v>17</v>
      </c>
      <c r="C138">
        <v>108009</v>
      </c>
      <c r="D138" t="s">
        <v>731</v>
      </c>
      <c r="E138" s="8">
        <v>618080</v>
      </c>
      <c r="F138" t="str">
        <f>IFERROR(VLOOKUP(E138,GL!$A$2:$B$241,2,0),0)</f>
        <v>REMITTANCE CHARGES</v>
      </c>
      <c r="G138" s="6">
        <v>14240</v>
      </c>
    </row>
    <row r="139" spans="1:7" x14ac:dyDescent="0.25">
      <c r="A139">
        <v>1019</v>
      </c>
      <c r="B139" t="s">
        <v>17</v>
      </c>
      <c r="C139">
        <v>108009</v>
      </c>
      <c r="D139" t="s">
        <v>731</v>
      </c>
      <c r="E139" s="8">
        <v>611060</v>
      </c>
      <c r="F139" t="str">
        <f>IFERROR(VLOOKUP(E139,GL!$A$2:$B$241,2,0),0)</f>
        <v>RENT EXPENSE - STORE</v>
      </c>
      <c r="G139" s="6">
        <v>208421.11</v>
      </c>
    </row>
    <row r="140" spans="1:7" x14ac:dyDescent="0.25">
      <c r="A140">
        <v>1019</v>
      </c>
      <c r="B140" t="s">
        <v>17</v>
      </c>
      <c r="C140">
        <v>108009</v>
      </c>
      <c r="D140" t="s">
        <v>731</v>
      </c>
      <c r="E140" s="8">
        <v>600010</v>
      </c>
      <c r="F140" t="str">
        <f>IFERROR(VLOOKUP(E140,GL!$A$2:$B$241,2,0),0)</f>
        <v>S&amp;W- BASIC PAY</v>
      </c>
      <c r="G140" s="6">
        <v>0</v>
      </c>
    </row>
    <row r="141" spans="1:7" x14ac:dyDescent="0.25">
      <c r="A141">
        <v>1019</v>
      </c>
      <c r="B141" t="s">
        <v>17</v>
      </c>
      <c r="C141">
        <v>108009</v>
      </c>
      <c r="D141" t="s">
        <v>731</v>
      </c>
      <c r="E141" s="8">
        <v>600120</v>
      </c>
      <c r="F141" t="str">
        <f>IFERROR(VLOOKUP(E141,GL!$A$2:$B$241,2,0),0)</f>
        <v>S&amp;W- COMMISSION &amp; INCENTIVES</v>
      </c>
      <c r="G141" s="6">
        <v>5300</v>
      </c>
    </row>
    <row r="142" spans="1:7" x14ac:dyDescent="0.25">
      <c r="A142">
        <v>1019</v>
      </c>
      <c r="B142" t="s">
        <v>17</v>
      </c>
      <c r="C142">
        <v>108009</v>
      </c>
      <c r="D142" t="s">
        <v>731</v>
      </c>
      <c r="E142" s="8">
        <v>618110</v>
      </c>
      <c r="F142" t="str">
        <f>IFERROR(VLOOKUP(E142,GL!$A$2:$B$241,2,0),0)</f>
        <v>SALES INCENTIVES - CREW</v>
      </c>
      <c r="G142" s="6">
        <v>9098</v>
      </c>
    </row>
    <row r="143" spans="1:7" x14ac:dyDescent="0.25">
      <c r="A143">
        <v>1019</v>
      </c>
      <c r="B143" t="s">
        <v>17</v>
      </c>
      <c r="C143">
        <v>108009</v>
      </c>
      <c r="D143" t="s">
        <v>731</v>
      </c>
      <c r="E143" s="8">
        <v>626090</v>
      </c>
      <c r="F143" t="str">
        <f>IFERROR(VLOOKUP(E143,GL!$A$2:$B$241,2,0),0)</f>
        <v>SPONSORSHIPS</v>
      </c>
      <c r="G143" s="6">
        <v>447.2</v>
      </c>
    </row>
    <row r="144" spans="1:7" x14ac:dyDescent="0.25">
      <c r="A144">
        <v>1019</v>
      </c>
      <c r="B144" t="s">
        <v>17</v>
      </c>
      <c r="C144">
        <v>108009</v>
      </c>
      <c r="D144" t="s">
        <v>731</v>
      </c>
      <c r="E144" s="8">
        <v>613020</v>
      </c>
      <c r="F144" t="str">
        <f>IFERROR(VLOOKUP(E144,GL!$A$2:$B$241,2,0),0)</f>
        <v>STORE SUPPLIES</v>
      </c>
      <c r="G144" s="6">
        <v>40221.160000000003</v>
      </c>
    </row>
    <row r="145" spans="1:7" x14ac:dyDescent="0.25">
      <c r="A145">
        <v>1019</v>
      </c>
      <c r="B145" t="s">
        <v>17</v>
      </c>
      <c r="C145">
        <v>108009</v>
      </c>
      <c r="D145" t="s">
        <v>731</v>
      </c>
      <c r="E145" s="8">
        <v>615030</v>
      </c>
      <c r="F145" t="str">
        <f>IFERROR(VLOOKUP(E145,GL!$A$2:$B$241,2,0),0)</f>
        <v>TEL&amp;POST-INTERNET FEES</v>
      </c>
      <c r="G145" s="6">
        <v>5791.33</v>
      </c>
    </row>
    <row r="146" spans="1:7" x14ac:dyDescent="0.25">
      <c r="A146">
        <v>1019</v>
      </c>
      <c r="B146" t="s">
        <v>17</v>
      </c>
      <c r="C146">
        <v>108009</v>
      </c>
      <c r="D146" t="s">
        <v>731</v>
      </c>
      <c r="E146" s="8">
        <v>615020</v>
      </c>
      <c r="F146" t="str">
        <f>IFERROR(VLOOKUP(E146,GL!$A$2:$B$241,2,0),0)</f>
        <v>TEL&amp;POST-CELLPHONE</v>
      </c>
      <c r="G146" s="6">
        <v>1800</v>
      </c>
    </row>
    <row r="147" spans="1:7" x14ac:dyDescent="0.25">
      <c r="A147">
        <v>1019</v>
      </c>
      <c r="B147" t="s">
        <v>17</v>
      </c>
      <c r="C147">
        <v>108009</v>
      </c>
      <c r="D147" t="s">
        <v>731</v>
      </c>
      <c r="E147" s="8">
        <v>623080</v>
      </c>
      <c r="F147" t="str">
        <f>IFERROR(VLOOKUP(E147,GL!$A$2:$B$241,2,0),0)</f>
        <v>TRADE PROMO- DISPLAY MATERIALS</v>
      </c>
      <c r="G147" s="6">
        <v>24.16</v>
      </c>
    </row>
    <row r="148" spans="1:7" x14ac:dyDescent="0.25">
      <c r="A148">
        <v>1019</v>
      </c>
      <c r="B148" t="s">
        <v>17</v>
      </c>
      <c r="C148">
        <v>108009</v>
      </c>
      <c r="D148" t="s">
        <v>731</v>
      </c>
      <c r="E148" s="8">
        <v>623030</v>
      </c>
      <c r="F148" t="str">
        <f>IFERROR(VLOOKUP(E148,GL!$A$2:$B$241,2,0),0)</f>
        <v>TRADE PROMO- SUPPORT</v>
      </c>
      <c r="G148" s="6">
        <v>2309.2600000000002</v>
      </c>
    </row>
    <row r="149" spans="1:7" x14ac:dyDescent="0.25">
      <c r="A149">
        <v>1019</v>
      </c>
      <c r="B149" t="s">
        <v>17</v>
      </c>
      <c r="C149">
        <v>108012</v>
      </c>
      <c r="D149" t="s">
        <v>732</v>
      </c>
      <c r="E149" s="8">
        <v>614020</v>
      </c>
      <c r="F149" t="str">
        <f>IFERROR(VLOOKUP(E149,GL!$A$2:$B$241,2,0),0)</f>
        <v>BUSINESS TAXES</v>
      </c>
      <c r="G149" s="6">
        <v>55167.31</v>
      </c>
    </row>
    <row r="150" spans="1:7" x14ac:dyDescent="0.25">
      <c r="A150">
        <v>1019</v>
      </c>
      <c r="B150" t="s">
        <v>17</v>
      </c>
      <c r="C150">
        <v>108012</v>
      </c>
      <c r="D150" t="s">
        <v>732</v>
      </c>
      <c r="E150" s="8">
        <v>618090</v>
      </c>
      <c r="F150" t="str">
        <f>IFERROR(VLOOKUP(E150,GL!$A$2:$B$241,2,0),0)</f>
        <v>CONTRACT LABOR-CREW</v>
      </c>
      <c r="G150" s="6">
        <v>196789.77</v>
      </c>
    </row>
    <row r="151" spans="1:7" x14ac:dyDescent="0.25">
      <c r="A151">
        <v>1019</v>
      </c>
      <c r="B151" t="s">
        <v>17</v>
      </c>
      <c r="C151">
        <v>108012</v>
      </c>
      <c r="D151" t="s">
        <v>732</v>
      </c>
      <c r="E151" s="8">
        <v>618020</v>
      </c>
      <c r="F151" t="str">
        <f>IFERROR(VLOOKUP(E151,GL!$A$2:$B$241,2,0),0)</f>
        <v>CONTRACT LABOR-FIXED</v>
      </c>
      <c r="G151" s="6">
        <v>700</v>
      </c>
    </row>
    <row r="152" spans="1:7" x14ac:dyDescent="0.25">
      <c r="A152">
        <v>1019</v>
      </c>
      <c r="B152" t="s">
        <v>17</v>
      </c>
      <c r="C152">
        <v>108012</v>
      </c>
      <c r="D152" t="s">
        <v>732</v>
      </c>
      <c r="E152" s="8">
        <v>618100</v>
      </c>
      <c r="F152" t="str">
        <f>IFERROR(VLOOKUP(E152,GL!$A$2:$B$241,2,0),0)</f>
        <v>CONTRACT LABOR - CREW OVERTIME</v>
      </c>
      <c r="G152" s="6">
        <v>77630.100000000006</v>
      </c>
    </row>
    <row r="153" spans="1:7" x14ac:dyDescent="0.25">
      <c r="A153">
        <v>1019</v>
      </c>
      <c r="B153" t="s">
        <v>17</v>
      </c>
      <c r="C153">
        <v>108012</v>
      </c>
      <c r="D153" t="s">
        <v>732</v>
      </c>
      <c r="E153" s="8">
        <v>630050</v>
      </c>
      <c r="F153" t="str">
        <f>IFERROR(VLOOKUP(E153,GL!$A$2:$B$241,2,0),0)</f>
        <v>DEPRECIATION EXP. - LEASEHOLD IMPROVEMENTS</v>
      </c>
      <c r="G153" s="6">
        <v>65998.210000000006</v>
      </c>
    </row>
    <row r="154" spans="1:7" x14ac:dyDescent="0.25">
      <c r="A154">
        <v>1019</v>
      </c>
      <c r="B154" t="s">
        <v>17</v>
      </c>
      <c r="C154">
        <v>108012</v>
      </c>
      <c r="D154" t="s">
        <v>732</v>
      </c>
      <c r="E154" s="8">
        <v>630130</v>
      </c>
      <c r="F154" t="str">
        <f>IFERROR(VLOOKUP(E154,GL!$A$2:$B$241,2,0),0)</f>
        <v>DEPRECIATION EXP. - STORE EQUIPMENT</v>
      </c>
      <c r="G154" s="6">
        <v>848.75</v>
      </c>
    </row>
    <row r="155" spans="1:7" x14ac:dyDescent="0.25">
      <c r="A155">
        <v>1019</v>
      </c>
      <c r="B155" t="s">
        <v>17</v>
      </c>
      <c r="C155">
        <v>108012</v>
      </c>
      <c r="D155" t="s">
        <v>732</v>
      </c>
      <c r="E155" s="8">
        <v>613030</v>
      </c>
      <c r="F155" t="str">
        <f>IFERROR(VLOOKUP(E155,GL!$A$2:$B$241,2,0),0)</f>
        <v>FACTORY &amp; FARM SUPPLIES-FIXED</v>
      </c>
      <c r="G155" s="6">
        <v>2099.96</v>
      </c>
    </row>
    <row r="156" spans="1:7" x14ac:dyDescent="0.25">
      <c r="A156">
        <v>1019</v>
      </c>
      <c r="B156" t="s">
        <v>17</v>
      </c>
      <c r="C156">
        <v>108012</v>
      </c>
      <c r="D156" t="s">
        <v>732</v>
      </c>
      <c r="E156" s="8">
        <v>640980</v>
      </c>
      <c r="F156" t="str">
        <f>IFERROR(VLOOKUP(E156,GL!$A$2:$B$241,2,0),0)</f>
        <v>FIXED FREIGHT CHARGES</v>
      </c>
      <c r="G156" s="6">
        <v>22578.38</v>
      </c>
    </row>
    <row r="157" spans="1:7" x14ac:dyDescent="0.25">
      <c r="A157">
        <v>1019</v>
      </c>
      <c r="B157" t="s">
        <v>17</v>
      </c>
      <c r="C157">
        <v>108012</v>
      </c>
      <c r="D157" t="s">
        <v>732</v>
      </c>
      <c r="E157" s="8">
        <v>618140</v>
      </c>
      <c r="F157" t="str">
        <f>IFERROR(VLOOKUP(E157,GL!$A$2:$B$241,2,0),0)</f>
        <v>HAZARD PAY - CREW</v>
      </c>
      <c r="G157" s="6">
        <v>15618.32</v>
      </c>
    </row>
    <row r="158" spans="1:7" x14ac:dyDescent="0.25">
      <c r="A158">
        <v>1019</v>
      </c>
      <c r="B158" t="s">
        <v>17</v>
      </c>
      <c r="C158">
        <v>108012</v>
      </c>
      <c r="D158" t="s">
        <v>732</v>
      </c>
      <c r="E158" s="8">
        <v>640050</v>
      </c>
      <c r="F158" t="str">
        <f>IFERROR(VLOOKUP(E158,GL!$A$2:$B$241,2,0),0)</f>
        <v>LWP- ELECTRICITY</v>
      </c>
      <c r="G158" s="6">
        <v>88513.02</v>
      </c>
    </row>
    <row r="159" spans="1:7" x14ac:dyDescent="0.25">
      <c r="A159">
        <v>1019</v>
      </c>
      <c r="B159" t="s">
        <v>17</v>
      </c>
      <c r="C159">
        <v>108012</v>
      </c>
      <c r="D159" t="s">
        <v>732</v>
      </c>
      <c r="E159" s="8">
        <v>640060</v>
      </c>
      <c r="F159" t="str">
        <f>IFERROR(VLOOKUP(E159,GL!$A$2:$B$241,2,0),0)</f>
        <v>LWP- WATER</v>
      </c>
      <c r="G159" s="6">
        <v>8400</v>
      </c>
    </row>
    <row r="160" spans="1:7" x14ac:dyDescent="0.25">
      <c r="A160">
        <v>1019</v>
      </c>
      <c r="B160" t="s">
        <v>17</v>
      </c>
      <c r="C160">
        <v>108012</v>
      </c>
      <c r="D160" t="s">
        <v>732</v>
      </c>
      <c r="E160" s="8">
        <v>618060</v>
      </c>
      <c r="F160" t="str">
        <f>IFERROR(VLOOKUP(E160,GL!$A$2:$B$241,2,0),0)</f>
        <v>PEST CONTROL</v>
      </c>
      <c r="G160" s="6">
        <v>1800</v>
      </c>
    </row>
    <row r="161" spans="1:7" x14ac:dyDescent="0.25">
      <c r="A161">
        <v>1019</v>
      </c>
      <c r="B161" t="s">
        <v>17</v>
      </c>
      <c r="C161">
        <v>108012</v>
      </c>
      <c r="D161" t="s">
        <v>732</v>
      </c>
      <c r="E161" s="8">
        <v>616030</v>
      </c>
      <c r="F161" t="str">
        <f>IFERROR(VLOOKUP(E161,GL!$A$2:$B$241,2,0),0)</f>
        <v>PHOTOCOPYING/PRINTING SERVICES</v>
      </c>
      <c r="G161" s="6">
        <v>320</v>
      </c>
    </row>
    <row r="162" spans="1:7" x14ac:dyDescent="0.25">
      <c r="A162">
        <v>1019</v>
      </c>
      <c r="B162" t="s">
        <v>17</v>
      </c>
      <c r="C162">
        <v>108012</v>
      </c>
      <c r="D162" t="s">
        <v>732</v>
      </c>
      <c r="E162" s="8">
        <v>640210</v>
      </c>
      <c r="F162" t="str">
        <f>IFERROR(VLOOKUP(E162,GL!$A$2:$B$241,2,0),0)</f>
        <v>REPAIRS &amp; MAINT.- OTHERS</v>
      </c>
      <c r="G162" s="6">
        <v>194087.36</v>
      </c>
    </row>
    <row r="163" spans="1:7" x14ac:dyDescent="0.25">
      <c r="A163">
        <v>1019</v>
      </c>
      <c r="B163" t="s">
        <v>17</v>
      </c>
      <c r="C163">
        <v>108012</v>
      </c>
      <c r="D163" t="s">
        <v>732</v>
      </c>
      <c r="E163" s="8">
        <v>613050</v>
      </c>
      <c r="F163" t="str">
        <f>IFERROR(VLOOKUP(E163,GL!$A$2:$B$241,2,0),0)</f>
        <v>REGISTRATION FEE</v>
      </c>
      <c r="G163" s="6">
        <v>500</v>
      </c>
    </row>
    <row r="164" spans="1:7" x14ac:dyDescent="0.25">
      <c r="A164">
        <v>1019</v>
      </c>
      <c r="B164" t="s">
        <v>17</v>
      </c>
      <c r="C164">
        <v>108012</v>
      </c>
      <c r="D164" t="s">
        <v>732</v>
      </c>
      <c r="E164" s="8">
        <v>618080</v>
      </c>
      <c r="F164" t="str">
        <f>IFERROR(VLOOKUP(E164,GL!$A$2:$B$241,2,0),0)</f>
        <v>REMITTANCE CHARGES</v>
      </c>
      <c r="G164" s="6">
        <v>13040</v>
      </c>
    </row>
    <row r="165" spans="1:7" x14ac:dyDescent="0.25">
      <c r="A165">
        <v>1019</v>
      </c>
      <c r="B165" t="s">
        <v>17</v>
      </c>
      <c r="C165">
        <v>108012</v>
      </c>
      <c r="D165" t="s">
        <v>732</v>
      </c>
      <c r="E165" s="8">
        <v>611060</v>
      </c>
      <c r="F165" t="str">
        <f>IFERROR(VLOOKUP(E165,GL!$A$2:$B$241,2,0),0)</f>
        <v>RENT EXPENSE - STORE</v>
      </c>
      <c r="G165" s="6">
        <v>147078.91</v>
      </c>
    </row>
    <row r="166" spans="1:7" x14ac:dyDescent="0.25">
      <c r="A166">
        <v>1019</v>
      </c>
      <c r="B166" t="s">
        <v>17</v>
      </c>
      <c r="C166">
        <v>108012</v>
      </c>
      <c r="D166" t="s">
        <v>732</v>
      </c>
      <c r="E166" s="8">
        <v>612070</v>
      </c>
      <c r="F166" t="str">
        <f>IFERROR(VLOOKUP(E166,GL!$A$2:$B$241,2,0),0)</f>
        <v>REPRESENTATION EXPENSE - COVID 19</v>
      </c>
      <c r="G166" s="6">
        <v>249</v>
      </c>
    </row>
    <row r="167" spans="1:7" x14ac:dyDescent="0.25">
      <c r="A167">
        <v>1019</v>
      </c>
      <c r="B167" t="s">
        <v>17</v>
      </c>
      <c r="C167">
        <v>108012</v>
      </c>
      <c r="D167" t="s">
        <v>732</v>
      </c>
      <c r="E167" s="8">
        <v>600010</v>
      </c>
      <c r="F167" t="str">
        <f>IFERROR(VLOOKUP(E167,GL!$A$2:$B$241,2,0),0)</f>
        <v>S&amp;W- BASIC PAY</v>
      </c>
      <c r="G167" s="6">
        <v>0</v>
      </c>
    </row>
    <row r="168" spans="1:7" x14ac:dyDescent="0.25">
      <c r="A168">
        <v>1019</v>
      </c>
      <c r="B168" t="s">
        <v>17</v>
      </c>
      <c r="C168">
        <v>108012</v>
      </c>
      <c r="D168" t="s">
        <v>732</v>
      </c>
      <c r="E168" s="8">
        <v>600120</v>
      </c>
      <c r="F168" t="str">
        <f>IFERROR(VLOOKUP(E168,GL!$A$2:$B$241,2,0),0)</f>
        <v>S&amp;W- COMMISSION &amp; INCENTIVES</v>
      </c>
      <c r="G168" s="6">
        <v>2375</v>
      </c>
    </row>
    <row r="169" spans="1:7" x14ac:dyDescent="0.25">
      <c r="A169">
        <v>1019</v>
      </c>
      <c r="B169" t="s">
        <v>17</v>
      </c>
      <c r="C169">
        <v>108012</v>
      </c>
      <c r="D169" t="s">
        <v>732</v>
      </c>
      <c r="E169" s="8">
        <v>618110</v>
      </c>
      <c r="F169" t="str">
        <f>IFERROR(VLOOKUP(E169,GL!$A$2:$B$241,2,0),0)</f>
        <v>SALES INCENTIVES - CREW</v>
      </c>
      <c r="G169" s="6">
        <v>5443</v>
      </c>
    </row>
    <row r="170" spans="1:7" x14ac:dyDescent="0.25">
      <c r="A170">
        <v>1019</v>
      </c>
      <c r="B170" t="s">
        <v>17</v>
      </c>
      <c r="C170">
        <v>108012</v>
      </c>
      <c r="D170" t="s">
        <v>732</v>
      </c>
      <c r="E170" s="8">
        <v>613020</v>
      </c>
      <c r="F170" t="str">
        <f>IFERROR(VLOOKUP(E170,GL!$A$2:$B$241,2,0),0)</f>
        <v>STORE SUPPLIES</v>
      </c>
      <c r="G170" s="6">
        <v>46254.93</v>
      </c>
    </row>
    <row r="171" spans="1:7" x14ac:dyDescent="0.25">
      <c r="A171">
        <v>1019</v>
      </c>
      <c r="B171" t="s">
        <v>17</v>
      </c>
      <c r="C171">
        <v>108012</v>
      </c>
      <c r="D171" t="s">
        <v>732</v>
      </c>
      <c r="E171" s="8">
        <v>615030</v>
      </c>
      <c r="F171" t="str">
        <f>IFERROR(VLOOKUP(E171,GL!$A$2:$B$241,2,0),0)</f>
        <v>TEL&amp;POST-INTERNET FEES</v>
      </c>
      <c r="G171" s="6">
        <v>7595.42</v>
      </c>
    </row>
    <row r="172" spans="1:7" x14ac:dyDescent="0.25">
      <c r="A172">
        <v>1019</v>
      </c>
      <c r="B172" t="s">
        <v>17</v>
      </c>
      <c r="C172">
        <v>108012</v>
      </c>
      <c r="D172" t="s">
        <v>732</v>
      </c>
      <c r="E172" s="8">
        <v>615020</v>
      </c>
      <c r="F172" t="str">
        <f>IFERROR(VLOOKUP(E172,GL!$A$2:$B$241,2,0),0)</f>
        <v>TEL&amp;POST-CELLPHONE</v>
      </c>
      <c r="G172" s="6">
        <v>1800</v>
      </c>
    </row>
    <row r="173" spans="1:7" x14ac:dyDescent="0.25">
      <c r="A173">
        <v>1019</v>
      </c>
      <c r="B173" t="s">
        <v>17</v>
      </c>
      <c r="C173">
        <v>108012</v>
      </c>
      <c r="D173" t="s">
        <v>732</v>
      </c>
      <c r="E173" s="8">
        <v>623080</v>
      </c>
      <c r="F173" t="str">
        <f>IFERROR(VLOOKUP(E173,GL!$A$2:$B$241,2,0),0)</f>
        <v>TRADE PROMO- DISPLAY MATERIALS</v>
      </c>
      <c r="G173" s="6">
        <v>7842.09</v>
      </c>
    </row>
    <row r="174" spans="1:7" x14ac:dyDescent="0.25">
      <c r="A174">
        <v>1019</v>
      </c>
      <c r="B174" t="s">
        <v>17</v>
      </c>
      <c r="C174">
        <v>108012</v>
      </c>
      <c r="D174" t="s">
        <v>732</v>
      </c>
      <c r="E174" s="8">
        <v>623030</v>
      </c>
      <c r="F174" t="str">
        <f>IFERROR(VLOOKUP(E174,GL!$A$2:$B$241,2,0),0)</f>
        <v>TRADE PROMO- SUPPORT</v>
      </c>
      <c r="G174" s="6">
        <v>1747.85</v>
      </c>
    </row>
    <row r="175" spans="1:7" x14ac:dyDescent="0.25">
      <c r="A175">
        <v>1019</v>
      </c>
      <c r="B175" t="s">
        <v>17</v>
      </c>
      <c r="C175">
        <v>108012</v>
      </c>
      <c r="D175" t="s">
        <v>732</v>
      </c>
      <c r="E175" s="8">
        <v>623010</v>
      </c>
      <c r="F175" t="str">
        <f>IFERROR(VLOOKUP(E175,GL!$A$2:$B$241,2,0),0)</f>
        <v>TRADE PROMOS</v>
      </c>
      <c r="G175" s="6">
        <v>213.61</v>
      </c>
    </row>
    <row r="176" spans="1:7" x14ac:dyDescent="0.25">
      <c r="A176">
        <v>1019</v>
      </c>
      <c r="B176" t="s">
        <v>17</v>
      </c>
      <c r="C176">
        <v>108019</v>
      </c>
      <c r="D176" t="s">
        <v>733</v>
      </c>
      <c r="E176" s="8">
        <v>614020</v>
      </c>
      <c r="F176" t="str">
        <f>IFERROR(VLOOKUP(E176,GL!$A$2:$B$241,2,0),0)</f>
        <v>BUSINESS TAXES</v>
      </c>
      <c r="G176" s="6">
        <v>14949.1</v>
      </c>
    </row>
    <row r="177" spans="1:7" x14ac:dyDescent="0.25">
      <c r="A177">
        <v>1019</v>
      </c>
      <c r="B177" t="s">
        <v>17</v>
      </c>
      <c r="C177">
        <v>108019</v>
      </c>
      <c r="D177" t="s">
        <v>733</v>
      </c>
      <c r="E177" s="8">
        <v>618090</v>
      </c>
      <c r="F177" t="str">
        <f>IFERROR(VLOOKUP(E177,GL!$A$2:$B$241,2,0),0)</f>
        <v>CONTRACT LABOR-CREW</v>
      </c>
      <c r="G177" s="6">
        <v>145901.4</v>
      </c>
    </row>
    <row r="178" spans="1:7" x14ac:dyDescent="0.25">
      <c r="A178">
        <v>1019</v>
      </c>
      <c r="B178" t="s">
        <v>17</v>
      </c>
      <c r="C178">
        <v>108019</v>
      </c>
      <c r="D178" t="s">
        <v>733</v>
      </c>
      <c r="E178" s="8">
        <v>618020</v>
      </c>
      <c r="F178" t="str">
        <f>IFERROR(VLOOKUP(E178,GL!$A$2:$B$241,2,0),0)</f>
        <v>CONTRACT LABOR-FIXED</v>
      </c>
      <c r="G178" s="6">
        <v>1400</v>
      </c>
    </row>
    <row r="179" spans="1:7" x14ac:dyDescent="0.25">
      <c r="A179">
        <v>1019</v>
      </c>
      <c r="B179" t="s">
        <v>17</v>
      </c>
      <c r="C179">
        <v>108019</v>
      </c>
      <c r="D179" t="s">
        <v>733</v>
      </c>
      <c r="E179" s="8">
        <v>618100</v>
      </c>
      <c r="F179" t="str">
        <f>IFERROR(VLOOKUP(E179,GL!$A$2:$B$241,2,0),0)</f>
        <v>CONTRACT LABOR - CREW OVERTIME</v>
      </c>
      <c r="G179" s="6">
        <v>48950.2</v>
      </c>
    </row>
    <row r="180" spans="1:7" x14ac:dyDescent="0.25">
      <c r="A180">
        <v>1019</v>
      </c>
      <c r="B180" t="s">
        <v>17</v>
      </c>
      <c r="C180">
        <v>108019</v>
      </c>
      <c r="D180" t="s">
        <v>733</v>
      </c>
      <c r="E180" s="8">
        <v>630050</v>
      </c>
      <c r="F180" t="str">
        <f>IFERROR(VLOOKUP(E180,GL!$A$2:$B$241,2,0),0)</f>
        <v>DEPRECIATION EXP. - LEASEHOLD IMPROVEMENTS</v>
      </c>
      <c r="G180" s="6">
        <v>16828.36</v>
      </c>
    </row>
    <row r="181" spans="1:7" x14ac:dyDescent="0.25">
      <c r="A181">
        <v>1019</v>
      </c>
      <c r="B181" t="s">
        <v>17</v>
      </c>
      <c r="C181">
        <v>108019</v>
      </c>
      <c r="D181" t="s">
        <v>733</v>
      </c>
      <c r="E181" s="8">
        <v>630130</v>
      </c>
      <c r="F181" t="str">
        <f>IFERROR(VLOOKUP(E181,GL!$A$2:$B$241,2,0),0)</f>
        <v>DEPRECIATION EXP. - STORE EQUIPMENT</v>
      </c>
      <c r="G181" s="6">
        <v>26259.42</v>
      </c>
    </row>
    <row r="182" spans="1:7" x14ac:dyDescent="0.25">
      <c r="A182">
        <v>1019</v>
      </c>
      <c r="B182" t="s">
        <v>17</v>
      </c>
      <c r="C182">
        <v>108019</v>
      </c>
      <c r="D182" t="s">
        <v>733</v>
      </c>
      <c r="E182" s="8">
        <v>613030</v>
      </c>
      <c r="F182" t="str">
        <f>IFERROR(VLOOKUP(E182,GL!$A$2:$B$241,2,0),0)</f>
        <v>FACTORY &amp; FARM SUPPLIES-FIXED</v>
      </c>
      <c r="G182" s="6">
        <v>899.99</v>
      </c>
    </row>
    <row r="183" spans="1:7" x14ac:dyDescent="0.25">
      <c r="A183">
        <v>1019</v>
      </c>
      <c r="B183" t="s">
        <v>17</v>
      </c>
      <c r="C183">
        <v>108019</v>
      </c>
      <c r="D183" t="s">
        <v>733</v>
      </c>
      <c r="E183" s="8">
        <v>640980</v>
      </c>
      <c r="F183" t="str">
        <f>IFERROR(VLOOKUP(E183,GL!$A$2:$B$241,2,0),0)</f>
        <v>FIXED FREIGHT CHARGES</v>
      </c>
      <c r="G183" s="6">
        <v>19800.060000000001</v>
      </c>
    </row>
    <row r="184" spans="1:7" x14ac:dyDescent="0.25">
      <c r="A184">
        <v>1019</v>
      </c>
      <c r="B184" t="s">
        <v>17</v>
      </c>
      <c r="C184">
        <v>108019</v>
      </c>
      <c r="D184" t="s">
        <v>733</v>
      </c>
      <c r="E184" s="8">
        <v>618140</v>
      </c>
      <c r="F184" t="str">
        <f>IFERROR(VLOOKUP(E184,GL!$A$2:$B$241,2,0),0)</f>
        <v>HAZARD PAY - CREW</v>
      </c>
      <c r="G184" s="6">
        <v>250</v>
      </c>
    </row>
    <row r="185" spans="1:7" x14ac:dyDescent="0.25">
      <c r="A185">
        <v>1019</v>
      </c>
      <c r="B185" t="s">
        <v>17</v>
      </c>
      <c r="C185">
        <v>108019</v>
      </c>
      <c r="D185" t="s">
        <v>733</v>
      </c>
      <c r="E185" s="8">
        <v>640050</v>
      </c>
      <c r="F185" t="str">
        <f>IFERROR(VLOOKUP(E185,GL!$A$2:$B$241,2,0),0)</f>
        <v>LWP- ELECTRICITY</v>
      </c>
      <c r="G185" s="6">
        <v>80939.38</v>
      </c>
    </row>
    <row r="186" spans="1:7" x14ac:dyDescent="0.25">
      <c r="A186">
        <v>1019</v>
      </c>
      <c r="B186" t="s">
        <v>17</v>
      </c>
      <c r="C186">
        <v>108019</v>
      </c>
      <c r="D186" t="s">
        <v>733</v>
      </c>
      <c r="E186" s="8">
        <v>640060</v>
      </c>
      <c r="F186" t="str">
        <f>IFERROR(VLOOKUP(E186,GL!$A$2:$B$241,2,0),0)</f>
        <v>LWP- WATER</v>
      </c>
      <c r="G186" s="6">
        <v>4920</v>
      </c>
    </row>
    <row r="187" spans="1:7" x14ac:dyDescent="0.25">
      <c r="A187">
        <v>1019</v>
      </c>
      <c r="B187" t="s">
        <v>17</v>
      </c>
      <c r="C187">
        <v>108019</v>
      </c>
      <c r="D187" t="s">
        <v>733</v>
      </c>
      <c r="E187" s="8">
        <v>618060</v>
      </c>
      <c r="F187" t="str">
        <f>IFERROR(VLOOKUP(E187,GL!$A$2:$B$241,2,0),0)</f>
        <v>PEST CONTROL</v>
      </c>
      <c r="G187" s="6">
        <v>1800</v>
      </c>
    </row>
    <row r="188" spans="1:7" x14ac:dyDescent="0.25">
      <c r="A188">
        <v>1019</v>
      </c>
      <c r="B188" t="s">
        <v>17</v>
      </c>
      <c r="C188">
        <v>108019</v>
      </c>
      <c r="D188" t="s">
        <v>733</v>
      </c>
      <c r="E188" s="8">
        <v>616030</v>
      </c>
      <c r="F188" t="str">
        <f>IFERROR(VLOOKUP(E188,GL!$A$2:$B$241,2,0),0)</f>
        <v>PHOTOCOPYING/PRINTING SERVICES</v>
      </c>
      <c r="G188" s="6">
        <v>600</v>
      </c>
    </row>
    <row r="189" spans="1:7" x14ac:dyDescent="0.25">
      <c r="A189">
        <v>1019</v>
      </c>
      <c r="B189" t="s">
        <v>17</v>
      </c>
      <c r="C189">
        <v>108019</v>
      </c>
      <c r="D189" t="s">
        <v>733</v>
      </c>
      <c r="E189" s="8">
        <v>640210</v>
      </c>
      <c r="F189" t="str">
        <f>IFERROR(VLOOKUP(E189,GL!$A$2:$B$241,2,0),0)</f>
        <v>REPAIRS &amp; MAINT.- OTHERS</v>
      </c>
      <c r="G189" s="6">
        <v>15585.43</v>
      </c>
    </row>
    <row r="190" spans="1:7" x14ac:dyDescent="0.25">
      <c r="A190">
        <v>1019</v>
      </c>
      <c r="B190" t="s">
        <v>17</v>
      </c>
      <c r="C190">
        <v>108019</v>
      </c>
      <c r="D190" t="s">
        <v>733</v>
      </c>
      <c r="E190" s="8">
        <v>613050</v>
      </c>
      <c r="F190" t="str">
        <f>IFERROR(VLOOKUP(E190,GL!$A$2:$B$241,2,0),0)</f>
        <v>REGISTRATION FEE</v>
      </c>
      <c r="G190" s="6">
        <v>500</v>
      </c>
    </row>
    <row r="191" spans="1:7" x14ac:dyDescent="0.25">
      <c r="A191">
        <v>1019</v>
      </c>
      <c r="B191" t="s">
        <v>17</v>
      </c>
      <c r="C191">
        <v>108019</v>
      </c>
      <c r="D191" t="s">
        <v>733</v>
      </c>
      <c r="E191" s="8">
        <v>618080</v>
      </c>
      <c r="F191" t="str">
        <f>IFERROR(VLOOKUP(E191,GL!$A$2:$B$241,2,0),0)</f>
        <v>REMITTANCE CHARGES</v>
      </c>
      <c r="G191" s="6">
        <v>11880</v>
      </c>
    </row>
    <row r="192" spans="1:7" x14ac:dyDescent="0.25">
      <c r="A192">
        <v>1019</v>
      </c>
      <c r="B192" t="s">
        <v>17</v>
      </c>
      <c r="C192">
        <v>108019</v>
      </c>
      <c r="D192" t="s">
        <v>733</v>
      </c>
      <c r="E192" s="8">
        <v>611060</v>
      </c>
      <c r="F192" t="str">
        <f>IFERROR(VLOOKUP(E192,GL!$A$2:$B$241,2,0),0)</f>
        <v>RENT EXPENSE - STORE</v>
      </c>
      <c r="G192" s="6">
        <v>227368.44</v>
      </c>
    </row>
    <row r="193" spans="1:7" x14ac:dyDescent="0.25">
      <c r="A193">
        <v>1019</v>
      </c>
      <c r="B193" t="s">
        <v>17</v>
      </c>
      <c r="C193">
        <v>108019</v>
      </c>
      <c r="D193" t="s">
        <v>733</v>
      </c>
      <c r="E193" s="8">
        <v>600010</v>
      </c>
      <c r="F193" t="str">
        <f>IFERROR(VLOOKUP(E193,GL!$A$2:$B$241,2,0),0)</f>
        <v>S&amp;W- BASIC PAY</v>
      </c>
      <c r="G193" s="6">
        <v>0</v>
      </c>
    </row>
    <row r="194" spans="1:7" x14ac:dyDescent="0.25">
      <c r="A194">
        <v>1019</v>
      </c>
      <c r="B194" t="s">
        <v>17</v>
      </c>
      <c r="C194">
        <v>108019</v>
      </c>
      <c r="D194" t="s">
        <v>733</v>
      </c>
      <c r="E194" s="8">
        <v>600120</v>
      </c>
      <c r="F194" t="str">
        <f>IFERROR(VLOOKUP(E194,GL!$A$2:$B$241,2,0),0)</f>
        <v>S&amp;W- COMMISSION &amp; INCENTIVES</v>
      </c>
      <c r="G194" s="6">
        <v>367</v>
      </c>
    </row>
    <row r="195" spans="1:7" x14ac:dyDescent="0.25">
      <c r="A195">
        <v>1019</v>
      </c>
      <c r="B195" t="s">
        <v>17</v>
      </c>
      <c r="C195">
        <v>108019</v>
      </c>
      <c r="D195" t="s">
        <v>733</v>
      </c>
      <c r="E195" s="8">
        <v>618110</v>
      </c>
      <c r="F195" t="str">
        <f>IFERROR(VLOOKUP(E195,GL!$A$2:$B$241,2,0),0)</f>
        <v>SALES INCENTIVES - CREW</v>
      </c>
      <c r="G195" s="6">
        <v>1395</v>
      </c>
    </row>
    <row r="196" spans="1:7" x14ac:dyDescent="0.25">
      <c r="A196">
        <v>1019</v>
      </c>
      <c r="B196" t="s">
        <v>17</v>
      </c>
      <c r="C196">
        <v>108019</v>
      </c>
      <c r="D196" t="s">
        <v>733</v>
      </c>
      <c r="E196" s="8">
        <v>626090</v>
      </c>
      <c r="F196" t="str">
        <f>IFERROR(VLOOKUP(E196,GL!$A$2:$B$241,2,0),0)</f>
        <v>SPONSORSHIPS</v>
      </c>
      <c r="G196" s="6">
        <v>228.14</v>
      </c>
    </row>
    <row r="197" spans="1:7" x14ac:dyDescent="0.25">
      <c r="A197">
        <v>1019</v>
      </c>
      <c r="B197" t="s">
        <v>17</v>
      </c>
      <c r="C197">
        <v>108019</v>
      </c>
      <c r="D197" t="s">
        <v>733</v>
      </c>
      <c r="E197" s="8">
        <v>613020</v>
      </c>
      <c r="F197" t="str">
        <f>IFERROR(VLOOKUP(E197,GL!$A$2:$B$241,2,0),0)</f>
        <v>STORE SUPPLIES</v>
      </c>
      <c r="G197" s="6">
        <v>44522.36</v>
      </c>
    </row>
    <row r="198" spans="1:7" x14ac:dyDescent="0.25">
      <c r="A198">
        <v>1019</v>
      </c>
      <c r="B198" t="s">
        <v>17</v>
      </c>
      <c r="C198">
        <v>108019</v>
      </c>
      <c r="D198" t="s">
        <v>733</v>
      </c>
      <c r="E198" s="8">
        <v>615030</v>
      </c>
      <c r="F198" t="str">
        <f>IFERROR(VLOOKUP(E198,GL!$A$2:$B$241,2,0),0)</f>
        <v>TEL&amp;POST-INTERNET FEES</v>
      </c>
      <c r="G198" s="6">
        <v>8801.02</v>
      </c>
    </row>
    <row r="199" spans="1:7" x14ac:dyDescent="0.25">
      <c r="A199">
        <v>1019</v>
      </c>
      <c r="B199" t="s">
        <v>17</v>
      </c>
      <c r="C199">
        <v>108019</v>
      </c>
      <c r="D199" t="s">
        <v>733</v>
      </c>
      <c r="E199" s="8">
        <v>615020</v>
      </c>
      <c r="F199" t="str">
        <f>IFERROR(VLOOKUP(E199,GL!$A$2:$B$241,2,0),0)</f>
        <v>TEL&amp;POST-CELLPHONE</v>
      </c>
      <c r="G199" s="6">
        <v>1800</v>
      </c>
    </row>
    <row r="200" spans="1:7" x14ac:dyDescent="0.25">
      <c r="A200">
        <v>1019</v>
      </c>
      <c r="B200" t="s">
        <v>17</v>
      </c>
      <c r="C200">
        <v>108019</v>
      </c>
      <c r="D200" t="s">
        <v>733</v>
      </c>
      <c r="E200" s="8">
        <v>623080</v>
      </c>
      <c r="F200" t="str">
        <f>IFERROR(VLOOKUP(E200,GL!$A$2:$B$241,2,0),0)</f>
        <v>TRADE PROMO- DISPLAY MATERIALS</v>
      </c>
      <c r="G200" s="6">
        <v>42.81</v>
      </c>
    </row>
    <row r="201" spans="1:7" x14ac:dyDescent="0.25">
      <c r="A201">
        <v>1019</v>
      </c>
      <c r="B201" t="s">
        <v>17</v>
      </c>
      <c r="C201">
        <v>108019</v>
      </c>
      <c r="D201" t="s">
        <v>733</v>
      </c>
      <c r="E201" s="8">
        <v>623030</v>
      </c>
      <c r="F201" t="str">
        <f>IFERROR(VLOOKUP(E201,GL!$A$2:$B$241,2,0),0)</f>
        <v>TRADE PROMO- SUPPORT</v>
      </c>
      <c r="G201" s="6">
        <v>876.36</v>
      </c>
    </row>
    <row r="202" spans="1:7" x14ac:dyDescent="0.25">
      <c r="A202">
        <v>1019</v>
      </c>
      <c r="B202" t="s">
        <v>17</v>
      </c>
      <c r="C202">
        <v>108021</v>
      </c>
      <c r="D202" t="s">
        <v>734</v>
      </c>
      <c r="E202" s="8">
        <v>614020</v>
      </c>
      <c r="F202" t="str">
        <f>IFERROR(VLOOKUP(E202,GL!$A$2:$B$241,2,0),0)</f>
        <v>BUSINESS TAXES</v>
      </c>
      <c r="G202" s="6">
        <v>79860.17</v>
      </c>
    </row>
    <row r="203" spans="1:7" x14ac:dyDescent="0.25">
      <c r="A203">
        <v>1019</v>
      </c>
      <c r="B203" t="s">
        <v>17</v>
      </c>
      <c r="C203">
        <v>108021</v>
      </c>
      <c r="D203" t="s">
        <v>734</v>
      </c>
      <c r="E203" s="8">
        <v>618090</v>
      </c>
      <c r="F203" t="str">
        <f>IFERROR(VLOOKUP(E203,GL!$A$2:$B$241,2,0),0)</f>
        <v>CONTRACT LABOR-CREW</v>
      </c>
      <c r="G203" s="6">
        <v>224308.58</v>
      </c>
    </row>
    <row r="204" spans="1:7" x14ac:dyDescent="0.25">
      <c r="A204">
        <v>1019</v>
      </c>
      <c r="B204" t="s">
        <v>17</v>
      </c>
      <c r="C204">
        <v>108021</v>
      </c>
      <c r="D204" t="s">
        <v>734</v>
      </c>
      <c r="E204" s="8">
        <v>618100</v>
      </c>
      <c r="F204" t="str">
        <f>IFERROR(VLOOKUP(E204,GL!$A$2:$B$241,2,0),0)</f>
        <v>CONTRACT LABOR - CREW OVERTIME</v>
      </c>
      <c r="G204" s="6">
        <v>115168.38</v>
      </c>
    </row>
    <row r="205" spans="1:7" x14ac:dyDescent="0.25">
      <c r="A205">
        <v>1019</v>
      </c>
      <c r="B205" t="s">
        <v>17</v>
      </c>
      <c r="C205">
        <v>108021</v>
      </c>
      <c r="D205" t="s">
        <v>734</v>
      </c>
      <c r="E205" s="8">
        <v>630050</v>
      </c>
      <c r="F205" t="str">
        <f>IFERROR(VLOOKUP(E205,GL!$A$2:$B$241,2,0),0)</f>
        <v>DEPRECIATION EXP. - LEASEHOLD IMPROVEMENTS</v>
      </c>
      <c r="G205" s="6">
        <v>47709.56</v>
      </c>
    </row>
    <row r="206" spans="1:7" x14ac:dyDescent="0.25">
      <c r="A206">
        <v>1019</v>
      </c>
      <c r="B206" t="s">
        <v>17</v>
      </c>
      <c r="C206">
        <v>108021</v>
      </c>
      <c r="D206" t="s">
        <v>734</v>
      </c>
      <c r="E206" s="8">
        <v>613030</v>
      </c>
      <c r="F206" t="str">
        <f>IFERROR(VLOOKUP(E206,GL!$A$2:$B$241,2,0),0)</f>
        <v>FACTORY &amp; FARM SUPPLIES-FIXED</v>
      </c>
      <c r="G206" s="6">
        <v>2099.96</v>
      </c>
    </row>
    <row r="207" spans="1:7" x14ac:dyDescent="0.25">
      <c r="A207">
        <v>1019</v>
      </c>
      <c r="B207" t="s">
        <v>17</v>
      </c>
      <c r="C207">
        <v>108021</v>
      </c>
      <c r="D207" t="s">
        <v>734</v>
      </c>
      <c r="E207" s="8">
        <v>640980</v>
      </c>
      <c r="F207" t="str">
        <f>IFERROR(VLOOKUP(E207,GL!$A$2:$B$241,2,0),0)</f>
        <v>FIXED FREIGHT CHARGES</v>
      </c>
      <c r="G207" s="6">
        <v>24034.37</v>
      </c>
    </row>
    <row r="208" spans="1:7" x14ac:dyDescent="0.25">
      <c r="A208">
        <v>1019</v>
      </c>
      <c r="B208" t="s">
        <v>17</v>
      </c>
      <c r="C208">
        <v>108021</v>
      </c>
      <c r="D208" t="s">
        <v>734</v>
      </c>
      <c r="E208" s="8">
        <v>618070</v>
      </c>
      <c r="F208" t="str">
        <f>IFERROR(VLOOKUP(E208,GL!$A$2:$B$241,2,0),0)</f>
        <v>GARBAGE DISPOSAL</v>
      </c>
      <c r="G208" s="6">
        <v>7000</v>
      </c>
    </row>
    <row r="209" spans="1:7" x14ac:dyDescent="0.25">
      <c r="A209">
        <v>1019</v>
      </c>
      <c r="B209" t="s">
        <v>17</v>
      </c>
      <c r="C209">
        <v>108021</v>
      </c>
      <c r="D209" t="s">
        <v>734</v>
      </c>
      <c r="E209" s="8">
        <v>618140</v>
      </c>
      <c r="F209" t="str">
        <f>IFERROR(VLOOKUP(E209,GL!$A$2:$B$241,2,0),0)</f>
        <v>HAZARD PAY - CREW</v>
      </c>
      <c r="G209" s="6">
        <v>15016.84</v>
      </c>
    </row>
    <row r="210" spans="1:7" x14ac:dyDescent="0.25">
      <c r="A210">
        <v>1019</v>
      </c>
      <c r="B210" t="s">
        <v>17</v>
      </c>
      <c r="C210">
        <v>108021</v>
      </c>
      <c r="D210" t="s">
        <v>734</v>
      </c>
      <c r="E210" s="8">
        <v>640050</v>
      </c>
      <c r="F210" t="str">
        <f>IFERROR(VLOOKUP(E210,GL!$A$2:$B$241,2,0),0)</f>
        <v>LWP- ELECTRICITY</v>
      </c>
      <c r="G210" s="6">
        <v>73929.16</v>
      </c>
    </row>
    <row r="211" spans="1:7" x14ac:dyDescent="0.25">
      <c r="A211">
        <v>1019</v>
      </c>
      <c r="B211" t="s">
        <v>17</v>
      </c>
      <c r="C211">
        <v>108021</v>
      </c>
      <c r="D211" t="s">
        <v>734</v>
      </c>
      <c r="E211" s="8">
        <v>640060</v>
      </c>
      <c r="F211" t="str">
        <f>IFERROR(VLOOKUP(E211,GL!$A$2:$B$241,2,0),0)</f>
        <v>LWP- WATER</v>
      </c>
      <c r="G211" s="6">
        <v>6383.37</v>
      </c>
    </row>
    <row r="212" spans="1:7" x14ac:dyDescent="0.25">
      <c r="A212">
        <v>1019</v>
      </c>
      <c r="B212" t="s">
        <v>17</v>
      </c>
      <c r="C212">
        <v>108021</v>
      </c>
      <c r="D212" t="s">
        <v>734</v>
      </c>
      <c r="E212" s="8">
        <v>618060</v>
      </c>
      <c r="F212" t="str">
        <f>IFERROR(VLOOKUP(E212,GL!$A$2:$B$241,2,0),0)</f>
        <v>PEST CONTROL</v>
      </c>
      <c r="G212" s="6">
        <v>1800</v>
      </c>
    </row>
    <row r="213" spans="1:7" x14ac:dyDescent="0.25">
      <c r="A213">
        <v>1019</v>
      </c>
      <c r="B213" t="s">
        <v>17</v>
      </c>
      <c r="C213">
        <v>108021</v>
      </c>
      <c r="D213" t="s">
        <v>734</v>
      </c>
      <c r="E213" s="8">
        <v>616030</v>
      </c>
      <c r="F213" t="str">
        <f>IFERROR(VLOOKUP(E213,GL!$A$2:$B$241,2,0),0)</f>
        <v>PHOTOCOPYING/PRINTING SERVICES</v>
      </c>
      <c r="G213" s="6">
        <v>450</v>
      </c>
    </row>
    <row r="214" spans="1:7" x14ac:dyDescent="0.25">
      <c r="A214">
        <v>1019</v>
      </c>
      <c r="B214" t="s">
        <v>17</v>
      </c>
      <c r="C214">
        <v>108021</v>
      </c>
      <c r="D214" t="s">
        <v>734</v>
      </c>
      <c r="E214" s="8">
        <v>640210</v>
      </c>
      <c r="F214" t="str">
        <f>IFERROR(VLOOKUP(E214,GL!$A$2:$B$241,2,0),0)</f>
        <v>REPAIRS &amp; MAINT.- OTHERS</v>
      </c>
      <c r="G214" s="6">
        <v>20800.8</v>
      </c>
    </row>
    <row r="215" spans="1:7" x14ac:dyDescent="0.25">
      <c r="A215">
        <v>1019</v>
      </c>
      <c r="B215" t="s">
        <v>17</v>
      </c>
      <c r="C215">
        <v>108021</v>
      </c>
      <c r="D215" t="s">
        <v>734</v>
      </c>
      <c r="E215" s="8">
        <v>613050</v>
      </c>
      <c r="F215" t="str">
        <f>IFERROR(VLOOKUP(E215,GL!$A$2:$B$241,2,0),0)</f>
        <v>REGISTRATION FEE</v>
      </c>
      <c r="G215" s="6">
        <v>500</v>
      </c>
    </row>
    <row r="216" spans="1:7" x14ac:dyDescent="0.25">
      <c r="A216">
        <v>1019</v>
      </c>
      <c r="B216" t="s">
        <v>17</v>
      </c>
      <c r="C216">
        <v>108021</v>
      </c>
      <c r="D216" t="s">
        <v>734</v>
      </c>
      <c r="E216" s="8">
        <v>618080</v>
      </c>
      <c r="F216" t="str">
        <f>IFERROR(VLOOKUP(E216,GL!$A$2:$B$241,2,0),0)</f>
        <v>REMITTANCE CHARGES</v>
      </c>
      <c r="G216" s="6">
        <v>14600</v>
      </c>
    </row>
    <row r="217" spans="1:7" x14ac:dyDescent="0.25">
      <c r="A217">
        <v>1019</v>
      </c>
      <c r="B217" t="s">
        <v>17</v>
      </c>
      <c r="C217">
        <v>108021</v>
      </c>
      <c r="D217" t="s">
        <v>734</v>
      </c>
      <c r="E217" s="8">
        <v>611060</v>
      </c>
      <c r="F217" t="str">
        <f>IFERROR(VLOOKUP(E217,GL!$A$2:$B$241,2,0),0)</f>
        <v>RENT EXPENSE - STORE</v>
      </c>
      <c r="G217" s="6">
        <v>157894.79999999999</v>
      </c>
    </row>
    <row r="218" spans="1:7" x14ac:dyDescent="0.25">
      <c r="A218">
        <v>1019</v>
      </c>
      <c r="B218" t="s">
        <v>17</v>
      </c>
      <c r="C218">
        <v>108021</v>
      </c>
      <c r="D218" t="s">
        <v>734</v>
      </c>
      <c r="E218" s="8">
        <v>612070</v>
      </c>
      <c r="F218" t="str">
        <f>IFERROR(VLOOKUP(E218,GL!$A$2:$B$241,2,0),0)</f>
        <v>REPRESENTATION EXPENSE - COVID 19</v>
      </c>
      <c r="G218" s="6">
        <v>217.81</v>
      </c>
    </row>
    <row r="219" spans="1:7" x14ac:dyDescent="0.25">
      <c r="A219">
        <v>1019</v>
      </c>
      <c r="B219" t="s">
        <v>17</v>
      </c>
      <c r="C219">
        <v>108021</v>
      </c>
      <c r="D219" t="s">
        <v>734</v>
      </c>
      <c r="E219" s="8">
        <v>600010</v>
      </c>
      <c r="F219" t="str">
        <f>IFERROR(VLOOKUP(E219,GL!$A$2:$B$241,2,0),0)</f>
        <v>S&amp;W- BASIC PAY</v>
      </c>
      <c r="G219" s="6">
        <v>0</v>
      </c>
    </row>
    <row r="220" spans="1:7" x14ac:dyDescent="0.25">
      <c r="A220">
        <v>1019</v>
      </c>
      <c r="B220" t="s">
        <v>17</v>
      </c>
      <c r="C220">
        <v>108021</v>
      </c>
      <c r="D220" t="s">
        <v>734</v>
      </c>
      <c r="E220" s="8">
        <v>600120</v>
      </c>
      <c r="F220" t="str">
        <f>IFERROR(VLOOKUP(E220,GL!$A$2:$B$241,2,0),0)</f>
        <v>S&amp;W- COMMISSION &amp; INCENTIVES</v>
      </c>
      <c r="G220" s="6">
        <v>3290</v>
      </c>
    </row>
    <row r="221" spans="1:7" x14ac:dyDescent="0.25">
      <c r="A221">
        <v>1019</v>
      </c>
      <c r="B221" t="s">
        <v>17</v>
      </c>
      <c r="C221">
        <v>108021</v>
      </c>
      <c r="D221" t="s">
        <v>734</v>
      </c>
      <c r="E221" s="8">
        <v>618110</v>
      </c>
      <c r="F221" t="str">
        <f>IFERROR(VLOOKUP(E221,GL!$A$2:$B$241,2,0),0)</f>
        <v>SALES INCENTIVES - CREW</v>
      </c>
      <c r="G221" s="6">
        <v>4916</v>
      </c>
    </row>
    <row r="222" spans="1:7" x14ac:dyDescent="0.25">
      <c r="A222">
        <v>1019</v>
      </c>
      <c r="B222" t="s">
        <v>17</v>
      </c>
      <c r="C222">
        <v>108021</v>
      </c>
      <c r="D222" t="s">
        <v>734</v>
      </c>
      <c r="E222" s="8">
        <v>626090</v>
      </c>
      <c r="F222" t="str">
        <f>IFERROR(VLOOKUP(E222,GL!$A$2:$B$241,2,0),0)</f>
        <v>SPONSORSHIPS</v>
      </c>
      <c r="G222" s="6">
        <v>3250.13</v>
      </c>
    </row>
    <row r="223" spans="1:7" x14ac:dyDescent="0.25">
      <c r="A223">
        <v>1019</v>
      </c>
      <c r="B223" t="s">
        <v>17</v>
      </c>
      <c r="C223">
        <v>108021</v>
      </c>
      <c r="D223" t="s">
        <v>734</v>
      </c>
      <c r="E223" s="8">
        <v>613020</v>
      </c>
      <c r="F223" t="str">
        <f>IFERROR(VLOOKUP(E223,GL!$A$2:$B$241,2,0),0)</f>
        <v>STORE SUPPLIES</v>
      </c>
      <c r="G223" s="6">
        <v>50250.53</v>
      </c>
    </row>
    <row r="224" spans="1:7" x14ac:dyDescent="0.25">
      <c r="A224">
        <v>1019</v>
      </c>
      <c r="B224" t="s">
        <v>17</v>
      </c>
      <c r="C224">
        <v>108021</v>
      </c>
      <c r="D224" t="s">
        <v>734</v>
      </c>
      <c r="E224" s="8">
        <v>615030</v>
      </c>
      <c r="F224" t="str">
        <f>IFERROR(VLOOKUP(E224,GL!$A$2:$B$241,2,0),0)</f>
        <v>TEL&amp;POST-INTERNET FEES</v>
      </c>
      <c r="G224" s="6">
        <v>5791.33</v>
      </c>
    </row>
    <row r="225" spans="1:7" x14ac:dyDescent="0.25">
      <c r="A225">
        <v>1019</v>
      </c>
      <c r="B225" t="s">
        <v>17</v>
      </c>
      <c r="C225">
        <v>108021</v>
      </c>
      <c r="D225" t="s">
        <v>734</v>
      </c>
      <c r="E225" s="8">
        <v>615020</v>
      </c>
      <c r="F225" t="str">
        <f>IFERROR(VLOOKUP(E225,GL!$A$2:$B$241,2,0),0)</f>
        <v>TEL&amp;POST-CELLPHONE</v>
      </c>
      <c r="G225" s="6">
        <v>1800</v>
      </c>
    </row>
    <row r="226" spans="1:7" x14ac:dyDescent="0.25">
      <c r="A226">
        <v>1019</v>
      </c>
      <c r="B226" t="s">
        <v>17</v>
      </c>
      <c r="C226">
        <v>108021</v>
      </c>
      <c r="D226" t="s">
        <v>734</v>
      </c>
      <c r="E226" s="8">
        <v>623080</v>
      </c>
      <c r="F226" t="str">
        <f>IFERROR(VLOOKUP(E226,GL!$A$2:$B$241,2,0),0)</f>
        <v>TRADE PROMO- DISPLAY MATERIALS</v>
      </c>
      <c r="G226" s="6">
        <v>10.46</v>
      </c>
    </row>
    <row r="227" spans="1:7" x14ac:dyDescent="0.25">
      <c r="A227">
        <v>1019</v>
      </c>
      <c r="B227" t="s">
        <v>17</v>
      </c>
      <c r="C227">
        <v>108021</v>
      </c>
      <c r="D227" t="s">
        <v>734</v>
      </c>
      <c r="E227" s="8">
        <v>623030</v>
      </c>
      <c r="F227" t="str">
        <f>IFERROR(VLOOKUP(E227,GL!$A$2:$B$241,2,0),0)</f>
        <v>TRADE PROMO- SUPPORT</v>
      </c>
      <c r="G227" s="6">
        <v>13835.82</v>
      </c>
    </row>
    <row r="228" spans="1:7" x14ac:dyDescent="0.25">
      <c r="A228">
        <v>1019</v>
      </c>
      <c r="B228" t="s">
        <v>17</v>
      </c>
      <c r="C228">
        <v>108021</v>
      </c>
      <c r="D228" t="s">
        <v>734</v>
      </c>
      <c r="E228" s="8">
        <v>600060</v>
      </c>
      <c r="F228" t="str">
        <f>IFERROR(VLOOKUP(E228,GL!$A$2:$B$241,2,0),0)</f>
        <v>WORKING CLOTHES</v>
      </c>
      <c r="G228" s="6">
        <v>12</v>
      </c>
    </row>
    <row r="229" spans="1:7" x14ac:dyDescent="0.25">
      <c r="A229">
        <v>1019</v>
      </c>
      <c r="B229" t="s">
        <v>17</v>
      </c>
      <c r="C229">
        <v>108022</v>
      </c>
      <c r="D229" t="s">
        <v>735</v>
      </c>
      <c r="E229" s="8">
        <v>614020</v>
      </c>
      <c r="F229" t="str">
        <f>IFERROR(VLOOKUP(E229,GL!$A$2:$B$241,2,0),0)</f>
        <v>BUSINESS TAXES</v>
      </c>
      <c r="G229" s="6">
        <v>26382.16</v>
      </c>
    </row>
    <row r="230" spans="1:7" x14ac:dyDescent="0.25">
      <c r="A230">
        <v>1019</v>
      </c>
      <c r="B230" t="s">
        <v>17</v>
      </c>
      <c r="C230">
        <v>108022</v>
      </c>
      <c r="D230" t="s">
        <v>735</v>
      </c>
      <c r="E230" s="8">
        <v>618090</v>
      </c>
      <c r="F230" t="str">
        <f>IFERROR(VLOOKUP(E230,GL!$A$2:$B$241,2,0),0)</f>
        <v>CONTRACT LABOR-CREW</v>
      </c>
      <c r="G230" s="6">
        <v>219528.71</v>
      </c>
    </row>
    <row r="231" spans="1:7" x14ac:dyDescent="0.25">
      <c r="A231">
        <v>1019</v>
      </c>
      <c r="B231" t="s">
        <v>17</v>
      </c>
      <c r="C231">
        <v>108022</v>
      </c>
      <c r="D231" t="s">
        <v>735</v>
      </c>
      <c r="E231" s="8">
        <v>618100</v>
      </c>
      <c r="F231" t="str">
        <f>IFERROR(VLOOKUP(E231,GL!$A$2:$B$241,2,0),0)</f>
        <v>CONTRACT LABOR - CREW OVERTIME</v>
      </c>
      <c r="G231" s="6">
        <v>81581.77</v>
      </c>
    </row>
    <row r="232" spans="1:7" x14ac:dyDescent="0.25">
      <c r="A232">
        <v>1019</v>
      </c>
      <c r="B232" t="s">
        <v>17</v>
      </c>
      <c r="C232">
        <v>108022</v>
      </c>
      <c r="D232" t="s">
        <v>735</v>
      </c>
      <c r="E232" s="8">
        <v>630050</v>
      </c>
      <c r="F232" t="str">
        <f>IFERROR(VLOOKUP(E232,GL!$A$2:$B$241,2,0),0)</f>
        <v>DEPRECIATION EXP. - LEASEHOLD IMPROVEMENTS</v>
      </c>
      <c r="G232" s="6">
        <v>14665.67</v>
      </c>
    </row>
    <row r="233" spans="1:7" x14ac:dyDescent="0.25">
      <c r="A233">
        <v>1019</v>
      </c>
      <c r="B233" t="s">
        <v>17</v>
      </c>
      <c r="C233">
        <v>108022</v>
      </c>
      <c r="D233" t="s">
        <v>735</v>
      </c>
      <c r="E233" s="8">
        <v>630130</v>
      </c>
      <c r="F233" t="str">
        <f>IFERROR(VLOOKUP(E233,GL!$A$2:$B$241,2,0),0)</f>
        <v>DEPRECIATION EXP. - STORE EQUIPMENT</v>
      </c>
      <c r="G233" s="6">
        <v>11099.86</v>
      </c>
    </row>
    <row r="234" spans="1:7" x14ac:dyDescent="0.25">
      <c r="A234">
        <v>1019</v>
      </c>
      <c r="B234" t="s">
        <v>17</v>
      </c>
      <c r="C234">
        <v>108022</v>
      </c>
      <c r="D234" t="s">
        <v>735</v>
      </c>
      <c r="E234" s="8">
        <v>613030</v>
      </c>
      <c r="F234" t="str">
        <f>IFERROR(VLOOKUP(E234,GL!$A$2:$B$241,2,0),0)</f>
        <v>FACTORY &amp; FARM SUPPLIES-FIXED</v>
      </c>
      <c r="G234" s="6">
        <v>2099.96</v>
      </c>
    </row>
    <row r="235" spans="1:7" x14ac:dyDescent="0.25">
      <c r="A235">
        <v>1019</v>
      </c>
      <c r="B235" t="s">
        <v>17</v>
      </c>
      <c r="C235">
        <v>108022</v>
      </c>
      <c r="D235" t="s">
        <v>735</v>
      </c>
      <c r="E235" s="8">
        <v>640980</v>
      </c>
      <c r="F235" t="str">
        <f>IFERROR(VLOOKUP(E235,GL!$A$2:$B$241,2,0),0)</f>
        <v>FIXED FREIGHT CHARGES</v>
      </c>
      <c r="G235" s="6">
        <v>24650.39</v>
      </c>
    </row>
    <row r="236" spans="1:7" x14ac:dyDescent="0.25">
      <c r="A236">
        <v>1019</v>
      </c>
      <c r="B236" t="s">
        <v>17</v>
      </c>
      <c r="C236">
        <v>108022</v>
      </c>
      <c r="D236" t="s">
        <v>735</v>
      </c>
      <c r="E236" s="8">
        <v>618140</v>
      </c>
      <c r="F236" t="str">
        <f>IFERROR(VLOOKUP(E236,GL!$A$2:$B$241,2,0),0)</f>
        <v>HAZARD PAY - CREW</v>
      </c>
      <c r="G236" s="6">
        <v>18351.45</v>
      </c>
    </row>
    <row r="237" spans="1:7" x14ac:dyDescent="0.25">
      <c r="A237">
        <v>1019</v>
      </c>
      <c r="B237" t="s">
        <v>17</v>
      </c>
      <c r="C237">
        <v>108022</v>
      </c>
      <c r="D237" t="s">
        <v>735</v>
      </c>
      <c r="E237" s="8">
        <v>619020</v>
      </c>
      <c r="F237" t="str">
        <f>IFERROR(VLOOKUP(E237,GL!$A$2:$B$241,2,0),0)</f>
        <v>INCENTIVES &amp; COMMISSION</v>
      </c>
      <c r="G237" s="6">
        <v>123160.7</v>
      </c>
    </row>
    <row r="238" spans="1:7" x14ac:dyDescent="0.25">
      <c r="A238">
        <v>1019</v>
      </c>
      <c r="B238" t="s">
        <v>17</v>
      </c>
      <c r="C238">
        <v>108022</v>
      </c>
      <c r="D238" t="s">
        <v>735</v>
      </c>
      <c r="E238" s="8">
        <v>640050</v>
      </c>
      <c r="F238" t="str">
        <f>IFERROR(VLOOKUP(E238,GL!$A$2:$B$241,2,0),0)</f>
        <v>LWP- ELECTRICITY</v>
      </c>
      <c r="G238" s="6">
        <v>87840.6</v>
      </c>
    </row>
    <row r="239" spans="1:7" x14ac:dyDescent="0.25">
      <c r="A239">
        <v>1019</v>
      </c>
      <c r="B239" t="s">
        <v>17</v>
      </c>
      <c r="C239">
        <v>108022</v>
      </c>
      <c r="D239" t="s">
        <v>735</v>
      </c>
      <c r="E239" s="8">
        <v>640060</v>
      </c>
      <c r="F239" t="str">
        <f>IFERROR(VLOOKUP(E239,GL!$A$2:$B$241,2,0),0)</f>
        <v>LWP- WATER</v>
      </c>
      <c r="G239" s="6">
        <v>11200</v>
      </c>
    </row>
    <row r="240" spans="1:7" x14ac:dyDescent="0.25">
      <c r="A240">
        <v>1019</v>
      </c>
      <c r="B240" t="s">
        <v>17</v>
      </c>
      <c r="C240">
        <v>108022</v>
      </c>
      <c r="D240" t="s">
        <v>735</v>
      </c>
      <c r="E240" s="8">
        <v>613010</v>
      </c>
      <c r="F240" t="str">
        <f>IFERROR(VLOOKUP(E240,GL!$A$2:$B$241,2,0),0)</f>
        <v>OFFICE SUPPLIES</v>
      </c>
      <c r="G240" s="6">
        <v>450</v>
      </c>
    </row>
    <row r="241" spans="1:7" x14ac:dyDescent="0.25">
      <c r="A241">
        <v>1019</v>
      </c>
      <c r="B241" t="s">
        <v>17</v>
      </c>
      <c r="C241">
        <v>108022</v>
      </c>
      <c r="D241" t="s">
        <v>735</v>
      </c>
      <c r="E241" s="8">
        <v>618060</v>
      </c>
      <c r="F241" t="str">
        <f>IFERROR(VLOOKUP(E241,GL!$A$2:$B$241,2,0),0)</f>
        <v>PEST CONTROL</v>
      </c>
      <c r="G241" s="6">
        <v>2700</v>
      </c>
    </row>
    <row r="242" spans="1:7" x14ac:dyDescent="0.25">
      <c r="A242">
        <v>1019</v>
      </c>
      <c r="B242" t="s">
        <v>17</v>
      </c>
      <c r="C242">
        <v>108022</v>
      </c>
      <c r="D242" t="s">
        <v>735</v>
      </c>
      <c r="E242" s="8">
        <v>616030</v>
      </c>
      <c r="F242" t="str">
        <f>IFERROR(VLOOKUP(E242,GL!$A$2:$B$241,2,0),0)</f>
        <v>PHOTOCOPYING/PRINTING SERVICES</v>
      </c>
      <c r="G242" s="6">
        <v>520</v>
      </c>
    </row>
    <row r="243" spans="1:7" x14ac:dyDescent="0.25">
      <c r="A243">
        <v>1019</v>
      </c>
      <c r="B243" t="s">
        <v>17</v>
      </c>
      <c r="C243">
        <v>108022</v>
      </c>
      <c r="D243" t="s">
        <v>735</v>
      </c>
      <c r="E243" s="8">
        <v>640210</v>
      </c>
      <c r="F243" t="str">
        <f>IFERROR(VLOOKUP(E243,GL!$A$2:$B$241,2,0),0)</f>
        <v>REPAIRS &amp; MAINT.- OTHERS</v>
      </c>
      <c r="G243" s="6">
        <v>30346.63</v>
      </c>
    </row>
    <row r="244" spans="1:7" x14ac:dyDescent="0.25">
      <c r="A244">
        <v>1019</v>
      </c>
      <c r="B244" t="s">
        <v>17</v>
      </c>
      <c r="C244">
        <v>108022</v>
      </c>
      <c r="D244" t="s">
        <v>735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1019</v>
      </c>
      <c r="B245" t="s">
        <v>17</v>
      </c>
      <c r="C245">
        <v>108022</v>
      </c>
      <c r="D245" t="s">
        <v>735</v>
      </c>
      <c r="E245" s="8">
        <v>618080</v>
      </c>
      <c r="F245" t="str">
        <f>IFERROR(VLOOKUP(E245,GL!$A$2:$B$241,2,0),0)</f>
        <v>REMITTANCE CHARGES</v>
      </c>
      <c r="G245" s="6">
        <v>14560</v>
      </c>
    </row>
    <row r="246" spans="1:7" x14ac:dyDescent="0.25">
      <c r="A246">
        <v>1019</v>
      </c>
      <c r="B246" t="s">
        <v>17</v>
      </c>
      <c r="C246">
        <v>108022</v>
      </c>
      <c r="D246" t="s">
        <v>735</v>
      </c>
      <c r="E246" s="8">
        <v>611060</v>
      </c>
      <c r="F246" t="str">
        <f>IFERROR(VLOOKUP(E246,GL!$A$2:$B$241,2,0),0)</f>
        <v>RENT EXPENSE - STORE</v>
      </c>
      <c r="G246" s="6">
        <v>120000.04</v>
      </c>
    </row>
    <row r="247" spans="1:7" x14ac:dyDescent="0.25">
      <c r="A247">
        <v>1019</v>
      </c>
      <c r="B247" t="s">
        <v>17</v>
      </c>
      <c r="C247">
        <v>108022</v>
      </c>
      <c r="D247" t="s">
        <v>735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1019</v>
      </c>
      <c r="B248" t="s">
        <v>17</v>
      </c>
      <c r="C248">
        <v>108022</v>
      </c>
      <c r="D248" t="s">
        <v>735</v>
      </c>
      <c r="E248" s="8">
        <v>600120</v>
      </c>
      <c r="F248" t="str">
        <f>IFERROR(VLOOKUP(E248,GL!$A$2:$B$241,2,0),0)</f>
        <v>S&amp;W- COMMISSION &amp; INCENTIVES</v>
      </c>
      <c r="G248" s="6">
        <v>1858</v>
      </c>
    </row>
    <row r="249" spans="1:7" x14ac:dyDescent="0.25">
      <c r="A249">
        <v>1019</v>
      </c>
      <c r="B249" t="s">
        <v>17</v>
      </c>
      <c r="C249">
        <v>108022</v>
      </c>
      <c r="D249" t="s">
        <v>735</v>
      </c>
      <c r="E249" s="8">
        <v>618110</v>
      </c>
      <c r="F249" t="str">
        <f>IFERROR(VLOOKUP(E249,GL!$A$2:$B$241,2,0),0)</f>
        <v>SALES INCENTIVES - CREW</v>
      </c>
      <c r="G249" s="6">
        <v>16736</v>
      </c>
    </row>
    <row r="250" spans="1:7" x14ac:dyDescent="0.25">
      <c r="A250">
        <v>1019</v>
      </c>
      <c r="B250" t="s">
        <v>17</v>
      </c>
      <c r="C250">
        <v>108022</v>
      </c>
      <c r="D250" t="s">
        <v>735</v>
      </c>
      <c r="E250" s="8">
        <v>626090</v>
      </c>
      <c r="F250" t="str">
        <f>IFERROR(VLOOKUP(E250,GL!$A$2:$B$241,2,0),0)</f>
        <v>SPONSORSHIPS</v>
      </c>
      <c r="G250" s="6">
        <v>7863.04</v>
      </c>
    </row>
    <row r="251" spans="1:7" x14ac:dyDescent="0.25">
      <c r="A251">
        <v>1019</v>
      </c>
      <c r="B251" t="s">
        <v>17</v>
      </c>
      <c r="C251">
        <v>108022</v>
      </c>
      <c r="D251" t="s">
        <v>735</v>
      </c>
      <c r="E251" s="8">
        <v>613020</v>
      </c>
      <c r="F251" t="str">
        <f>IFERROR(VLOOKUP(E251,GL!$A$2:$B$241,2,0),0)</f>
        <v>STORE SUPPLIES</v>
      </c>
      <c r="G251" s="6">
        <v>43030.18</v>
      </c>
    </row>
    <row r="252" spans="1:7" x14ac:dyDescent="0.25">
      <c r="A252">
        <v>1019</v>
      </c>
      <c r="B252" t="s">
        <v>17</v>
      </c>
      <c r="C252">
        <v>108022</v>
      </c>
      <c r="D252" t="s">
        <v>735</v>
      </c>
      <c r="E252" s="8">
        <v>615030</v>
      </c>
      <c r="F252" t="str">
        <f>IFERROR(VLOOKUP(E252,GL!$A$2:$B$241,2,0),0)</f>
        <v>TEL&amp;POST-INTERNET FEES</v>
      </c>
      <c r="G252" s="6">
        <v>6100.54</v>
      </c>
    </row>
    <row r="253" spans="1:7" x14ac:dyDescent="0.25">
      <c r="A253">
        <v>1019</v>
      </c>
      <c r="B253" t="s">
        <v>17</v>
      </c>
      <c r="C253">
        <v>108022</v>
      </c>
      <c r="D253" t="s">
        <v>735</v>
      </c>
      <c r="E253" s="8">
        <v>615020</v>
      </c>
      <c r="F253" t="str">
        <f>IFERROR(VLOOKUP(E253,GL!$A$2:$B$241,2,0),0)</f>
        <v>TEL&amp;POST-CELLPHONE</v>
      </c>
      <c r="G253" s="6">
        <v>1800</v>
      </c>
    </row>
    <row r="254" spans="1:7" x14ac:dyDescent="0.25">
      <c r="A254">
        <v>1019</v>
      </c>
      <c r="B254" t="s">
        <v>17</v>
      </c>
      <c r="C254">
        <v>108022</v>
      </c>
      <c r="D254" t="s">
        <v>735</v>
      </c>
      <c r="E254" s="8">
        <v>623080</v>
      </c>
      <c r="F254" t="str">
        <f>IFERROR(VLOOKUP(E254,GL!$A$2:$B$241,2,0),0)</f>
        <v>TRADE PROMO- DISPLAY MATERIALS</v>
      </c>
      <c r="G254" s="6">
        <v>10.46</v>
      </c>
    </row>
    <row r="255" spans="1:7" x14ac:dyDescent="0.25">
      <c r="A255">
        <v>1019</v>
      </c>
      <c r="B255" t="s">
        <v>17</v>
      </c>
      <c r="C255">
        <v>108022</v>
      </c>
      <c r="D255" t="s">
        <v>735</v>
      </c>
      <c r="E255" s="8">
        <v>623030</v>
      </c>
      <c r="F255" t="str">
        <f>IFERROR(VLOOKUP(E255,GL!$A$2:$B$241,2,0),0)</f>
        <v>TRADE PROMO- SUPPORT</v>
      </c>
      <c r="G255" s="6">
        <v>3275.16</v>
      </c>
    </row>
    <row r="256" spans="1:7" x14ac:dyDescent="0.25">
      <c r="A256">
        <v>1019</v>
      </c>
      <c r="B256" t="s">
        <v>17</v>
      </c>
      <c r="C256">
        <v>108024</v>
      </c>
      <c r="D256" t="s">
        <v>736</v>
      </c>
      <c r="E256" s="8">
        <v>614020</v>
      </c>
      <c r="F256" t="str">
        <f>IFERROR(VLOOKUP(E256,GL!$A$2:$B$241,2,0),0)</f>
        <v>BUSINESS TAXES</v>
      </c>
      <c r="G256" s="6">
        <v>200543.17</v>
      </c>
    </row>
    <row r="257" spans="1:7" x14ac:dyDescent="0.25">
      <c r="A257">
        <v>1019</v>
      </c>
      <c r="B257" t="s">
        <v>17</v>
      </c>
      <c r="C257">
        <v>108024</v>
      </c>
      <c r="D257" t="s">
        <v>736</v>
      </c>
      <c r="E257" s="8">
        <v>618090</v>
      </c>
      <c r="F257" t="str">
        <f>IFERROR(VLOOKUP(E257,GL!$A$2:$B$241,2,0),0)</f>
        <v>CONTRACT LABOR-CREW</v>
      </c>
      <c r="G257" s="6">
        <v>267420.86</v>
      </c>
    </row>
    <row r="258" spans="1:7" x14ac:dyDescent="0.25">
      <c r="A258">
        <v>1019</v>
      </c>
      <c r="B258" t="s">
        <v>17</v>
      </c>
      <c r="C258">
        <v>108024</v>
      </c>
      <c r="D258" t="s">
        <v>736</v>
      </c>
      <c r="E258" s="8">
        <v>618100</v>
      </c>
      <c r="F258" t="str">
        <f>IFERROR(VLOOKUP(E258,GL!$A$2:$B$241,2,0),0)</f>
        <v>CONTRACT LABOR - CREW OVERTIME</v>
      </c>
      <c r="G258" s="6">
        <v>123944.43</v>
      </c>
    </row>
    <row r="259" spans="1:7" x14ac:dyDescent="0.25">
      <c r="A259">
        <v>1019</v>
      </c>
      <c r="B259" t="s">
        <v>17</v>
      </c>
      <c r="C259">
        <v>108024</v>
      </c>
      <c r="D259" t="s">
        <v>736</v>
      </c>
      <c r="E259" s="8">
        <v>630050</v>
      </c>
      <c r="F259" t="str">
        <f>IFERROR(VLOOKUP(E259,GL!$A$2:$B$241,2,0),0)</f>
        <v>DEPRECIATION EXP. - LEASEHOLD IMPROVEMENTS</v>
      </c>
      <c r="G259" s="6">
        <v>27408.6</v>
      </c>
    </row>
    <row r="260" spans="1:7" x14ac:dyDescent="0.25">
      <c r="A260">
        <v>1019</v>
      </c>
      <c r="B260" t="s">
        <v>17</v>
      </c>
      <c r="C260">
        <v>108024</v>
      </c>
      <c r="D260" t="s">
        <v>736</v>
      </c>
      <c r="E260" s="8">
        <v>630130</v>
      </c>
      <c r="F260" t="str">
        <f>IFERROR(VLOOKUP(E260,GL!$A$2:$B$241,2,0),0)</f>
        <v>DEPRECIATION EXP. - STORE EQUIPMENT</v>
      </c>
      <c r="G260" s="6">
        <v>14763.59</v>
      </c>
    </row>
    <row r="261" spans="1:7" x14ac:dyDescent="0.25">
      <c r="A261">
        <v>1019</v>
      </c>
      <c r="B261" t="s">
        <v>17</v>
      </c>
      <c r="C261">
        <v>108024</v>
      </c>
      <c r="D261" t="s">
        <v>736</v>
      </c>
      <c r="E261" s="8">
        <v>630180</v>
      </c>
      <c r="F261" t="str">
        <f>IFERROR(VLOOKUP(E261,GL!$A$2:$B$241,2,0),0)</f>
        <v>DE-COMPUTER EQUIPT&amp;PARAPHERNALIA</v>
      </c>
      <c r="G261" s="6">
        <v>5666.67</v>
      </c>
    </row>
    <row r="262" spans="1:7" x14ac:dyDescent="0.25">
      <c r="A262">
        <v>1019</v>
      </c>
      <c r="B262" t="s">
        <v>17</v>
      </c>
      <c r="C262">
        <v>108024</v>
      </c>
      <c r="D262" t="s">
        <v>736</v>
      </c>
      <c r="E262" s="8">
        <v>613030</v>
      </c>
      <c r="F262" t="str">
        <f>IFERROR(VLOOKUP(E262,GL!$A$2:$B$241,2,0),0)</f>
        <v>FACTORY &amp; FARM SUPPLIES-FIXED</v>
      </c>
      <c r="G262" s="6">
        <v>1599.96</v>
      </c>
    </row>
    <row r="263" spans="1:7" x14ac:dyDescent="0.25">
      <c r="A263">
        <v>1019</v>
      </c>
      <c r="B263" t="s">
        <v>17</v>
      </c>
      <c r="C263">
        <v>108024</v>
      </c>
      <c r="D263" t="s">
        <v>736</v>
      </c>
      <c r="E263" s="8">
        <v>640980</v>
      </c>
      <c r="F263" t="str">
        <f>IFERROR(VLOOKUP(E263,GL!$A$2:$B$241,2,0),0)</f>
        <v>FIXED FREIGHT CHARGES</v>
      </c>
      <c r="G263" s="6">
        <v>15438.69</v>
      </c>
    </row>
    <row r="264" spans="1:7" x14ac:dyDescent="0.25">
      <c r="A264">
        <v>1019</v>
      </c>
      <c r="B264" t="s">
        <v>17</v>
      </c>
      <c r="C264">
        <v>108024</v>
      </c>
      <c r="D264" t="s">
        <v>736</v>
      </c>
      <c r="E264" s="8">
        <v>618140</v>
      </c>
      <c r="F264" t="str">
        <f>IFERROR(VLOOKUP(E264,GL!$A$2:$B$241,2,0),0)</f>
        <v>HAZARD PAY - CREW</v>
      </c>
      <c r="G264" s="6">
        <v>20805.939999999999</v>
      </c>
    </row>
    <row r="265" spans="1:7" x14ac:dyDescent="0.25">
      <c r="A265">
        <v>1019</v>
      </c>
      <c r="B265" t="s">
        <v>17</v>
      </c>
      <c r="C265">
        <v>108024</v>
      </c>
      <c r="D265" t="s">
        <v>736</v>
      </c>
      <c r="E265" s="8">
        <v>640050</v>
      </c>
      <c r="F265" t="str">
        <f>IFERROR(VLOOKUP(E265,GL!$A$2:$B$241,2,0),0)</f>
        <v>LWP- ELECTRICITY</v>
      </c>
      <c r="G265" s="6">
        <v>134196.79999999999</v>
      </c>
    </row>
    <row r="266" spans="1:7" x14ac:dyDescent="0.25">
      <c r="A266">
        <v>1019</v>
      </c>
      <c r="B266" t="s">
        <v>17</v>
      </c>
      <c r="C266">
        <v>108024</v>
      </c>
      <c r="D266" t="s">
        <v>736</v>
      </c>
      <c r="E266" s="8">
        <v>640060</v>
      </c>
      <c r="F266" t="str">
        <f>IFERROR(VLOOKUP(E266,GL!$A$2:$B$241,2,0),0)</f>
        <v>LWP- WATER</v>
      </c>
      <c r="G266" s="6">
        <v>8630.4500000000007</v>
      </c>
    </row>
    <row r="267" spans="1:7" x14ac:dyDescent="0.25">
      <c r="A267">
        <v>1019</v>
      </c>
      <c r="B267" t="s">
        <v>17</v>
      </c>
      <c r="C267">
        <v>108024</v>
      </c>
      <c r="D267" t="s">
        <v>736</v>
      </c>
      <c r="E267" s="8">
        <v>618060</v>
      </c>
      <c r="F267" t="str">
        <f>IFERROR(VLOOKUP(E267,GL!$A$2:$B$241,2,0),0)</f>
        <v>PEST CONTROL</v>
      </c>
      <c r="G267" s="6">
        <v>1800</v>
      </c>
    </row>
    <row r="268" spans="1:7" x14ac:dyDescent="0.25">
      <c r="A268">
        <v>1019</v>
      </c>
      <c r="B268" t="s">
        <v>17</v>
      </c>
      <c r="C268">
        <v>108024</v>
      </c>
      <c r="D268" t="s">
        <v>736</v>
      </c>
      <c r="E268" s="8">
        <v>640210</v>
      </c>
      <c r="F268" t="str">
        <f>IFERROR(VLOOKUP(E268,GL!$A$2:$B$241,2,0),0)</f>
        <v>REPAIRS &amp; MAINT.- OTHERS</v>
      </c>
      <c r="G268" s="6">
        <v>145693.82999999999</v>
      </c>
    </row>
    <row r="269" spans="1:7" x14ac:dyDescent="0.25">
      <c r="A269">
        <v>1019</v>
      </c>
      <c r="B269" t="s">
        <v>17</v>
      </c>
      <c r="C269">
        <v>108024</v>
      </c>
      <c r="D269" t="s">
        <v>736</v>
      </c>
      <c r="E269" s="8">
        <v>613050</v>
      </c>
      <c r="F269" t="str">
        <f>IFERROR(VLOOKUP(E269,GL!$A$2:$B$241,2,0),0)</f>
        <v>REGISTRATION FEE</v>
      </c>
      <c r="G269" s="6">
        <v>500</v>
      </c>
    </row>
    <row r="270" spans="1:7" x14ac:dyDescent="0.25">
      <c r="A270">
        <v>1019</v>
      </c>
      <c r="B270" t="s">
        <v>17</v>
      </c>
      <c r="C270">
        <v>108024</v>
      </c>
      <c r="D270" t="s">
        <v>736</v>
      </c>
      <c r="E270" s="8">
        <v>618080</v>
      </c>
      <c r="F270" t="str">
        <f>IFERROR(VLOOKUP(E270,GL!$A$2:$B$241,2,0),0)</f>
        <v>REMITTANCE CHARGES</v>
      </c>
      <c r="G270" s="6">
        <v>14240</v>
      </c>
    </row>
    <row r="271" spans="1:7" x14ac:dyDescent="0.25">
      <c r="A271">
        <v>1019</v>
      </c>
      <c r="B271" t="s">
        <v>17</v>
      </c>
      <c r="C271">
        <v>108024</v>
      </c>
      <c r="D271" t="s">
        <v>736</v>
      </c>
      <c r="E271" s="8">
        <v>611060</v>
      </c>
      <c r="F271" t="str">
        <f>IFERROR(VLOOKUP(E271,GL!$A$2:$B$241,2,0),0)</f>
        <v>RENT EXPENSE - STORE</v>
      </c>
      <c r="G271" s="6">
        <v>322105.26</v>
      </c>
    </row>
    <row r="272" spans="1:7" x14ac:dyDescent="0.25">
      <c r="A272">
        <v>1019</v>
      </c>
      <c r="B272" t="s">
        <v>17</v>
      </c>
      <c r="C272">
        <v>108024</v>
      </c>
      <c r="D272" t="s">
        <v>736</v>
      </c>
      <c r="E272" s="8">
        <v>600010</v>
      </c>
      <c r="F272" t="str">
        <f>IFERROR(VLOOKUP(E272,GL!$A$2:$B$241,2,0),0)</f>
        <v>S&amp;W- BASIC PAY</v>
      </c>
      <c r="G272" s="6">
        <v>0</v>
      </c>
    </row>
    <row r="273" spans="1:7" x14ac:dyDescent="0.25">
      <c r="A273">
        <v>1019</v>
      </c>
      <c r="B273" t="s">
        <v>17</v>
      </c>
      <c r="C273">
        <v>108024</v>
      </c>
      <c r="D273" t="s">
        <v>736</v>
      </c>
      <c r="E273" s="8">
        <v>600120</v>
      </c>
      <c r="F273" t="str">
        <f>IFERROR(VLOOKUP(E273,GL!$A$2:$B$241,2,0),0)</f>
        <v>S&amp;W- COMMISSION &amp; INCENTIVES</v>
      </c>
      <c r="G273" s="6">
        <v>10332</v>
      </c>
    </row>
    <row r="274" spans="1:7" x14ac:dyDescent="0.25">
      <c r="A274">
        <v>1019</v>
      </c>
      <c r="B274" t="s">
        <v>17</v>
      </c>
      <c r="C274">
        <v>108024</v>
      </c>
      <c r="D274" t="s">
        <v>736</v>
      </c>
      <c r="E274" s="8">
        <v>618110</v>
      </c>
      <c r="F274" t="str">
        <f>IFERROR(VLOOKUP(E274,GL!$A$2:$B$241,2,0),0)</f>
        <v>SALES INCENTIVES - CREW</v>
      </c>
      <c r="G274" s="6">
        <v>30456</v>
      </c>
    </row>
    <row r="275" spans="1:7" x14ac:dyDescent="0.25">
      <c r="A275">
        <v>1019</v>
      </c>
      <c r="B275" t="s">
        <v>17</v>
      </c>
      <c r="C275">
        <v>108024</v>
      </c>
      <c r="D275" t="s">
        <v>736</v>
      </c>
      <c r="E275" s="8">
        <v>626090</v>
      </c>
      <c r="F275" t="str">
        <f>IFERROR(VLOOKUP(E275,GL!$A$2:$B$241,2,0),0)</f>
        <v>SPONSORSHIPS</v>
      </c>
      <c r="G275" s="6">
        <v>13027.68</v>
      </c>
    </row>
    <row r="276" spans="1:7" x14ac:dyDescent="0.25">
      <c r="A276">
        <v>1019</v>
      </c>
      <c r="B276" t="s">
        <v>17</v>
      </c>
      <c r="C276">
        <v>108024</v>
      </c>
      <c r="D276" t="s">
        <v>736</v>
      </c>
      <c r="E276" s="8">
        <v>613020</v>
      </c>
      <c r="F276" t="str">
        <f>IFERROR(VLOOKUP(E276,GL!$A$2:$B$241,2,0),0)</f>
        <v>STORE SUPPLIES</v>
      </c>
      <c r="G276" s="6">
        <v>54453.26</v>
      </c>
    </row>
    <row r="277" spans="1:7" x14ac:dyDescent="0.25">
      <c r="A277">
        <v>1019</v>
      </c>
      <c r="B277" t="s">
        <v>17</v>
      </c>
      <c r="C277">
        <v>108024</v>
      </c>
      <c r="D277" t="s">
        <v>736</v>
      </c>
      <c r="E277" s="8">
        <v>615030</v>
      </c>
      <c r="F277" t="str">
        <f>IFERROR(VLOOKUP(E277,GL!$A$2:$B$241,2,0),0)</f>
        <v>TEL&amp;POST-INTERNET FEES</v>
      </c>
      <c r="G277" s="6">
        <v>17826.38</v>
      </c>
    </row>
    <row r="278" spans="1:7" x14ac:dyDescent="0.25">
      <c r="A278">
        <v>1019</v>
      </c>
      <c r="B278" t="s">
        <v>17</v>
      </c>
      <c r="C278">
        <v>108024</v>
      </c>
      <c r="D278" t="s">
        <v>736</v>
      </c>
      <c r="E278" s="8">
        <v>615020</v>
      </c>
      <c r="F278" t="str">
        <f>IFERROR(VLOOKUP(E278,GL!$A$2:$B$241,2,0),0)</f>
        <v>TEL&amp;POST-CELLPHONE</v>
      </c>
      <c r="G278" s="6">
        <v>1800</v>
      </c>
    </row>
    <row r="279" spans="1:7" x14ac:dyDescent="0.25">
      <c r="A279">
        <v>1019</v>
      </c>
      <c r="B279" t="s">
        <v>17</v>
      </c>
      <c r="C279">
        <v>108024</v>
      </c>
      <c r="D279" t="s">
        <v>736</v>
      </c>
      <c r="E279" s="8">
        <v>623080</v>
      </c>
      <c r="F279" t="str">
        <f>IFERROR(VLOOKUP(E279,GL!$A$2:$B$241,2,0),0)</f>
        <v>TRADE PROMO- DISPLAY MATERIALS</v>
      </c>
      <c r="G279" s="6">
        <v>12.58</v>
      </c>
    </row>
    <row r="280" spans="1:7" x14ac:dyDescent="0.25">
      <c r="A280">
        <v>1019</v>
      </c>
      <c r="B280" t="s">
        <v>17</v>
      </c>
      <c r="C280">
        <v>108024</v>
      </c>
      <c r="D280" t="s">
        <v>736</v>
      </c>
      <c r="E280" s="8">
        <v>623030</v>
      </c>
      <c r="F280" t="str">
        <f>IFERROR(VLOOKUP(E280,GL!$A$2:$B$241,2,0),0)</f>
        <v>TRADE PROMO- SUPPORT</v>
      </c>
      <c r="G280" s="6">
        <v>2478.92</v>
      </c>
    </row>
    <row r="281" spans="1:7" x14ac:dyDescent="0.25">
      <c r="A281">
        <v>1019</v>
      </c>
      <c r="B281" t="s">
        <v>17</v>
      </c>
      <c r="C281">
        <v>108024</v>
      </c>
      <c r="D281" t="s">
        <v>736</v>
      </c>
      <c r="E281" s="8">
        <v>623010</v>
      </c>
      <c r="F281" t="str">
        <f>IFERROR(VLOOKUP(E281,GL!$A$2:$B$241,2,0),0)</f>
        <v>TRADE PROMOS</v>
      </c>
      <c r="G281" s="6">
        <v>128.84</v>
      </c>
    </row>
    <row r="282" spans="1:7" x14ac:dyDescent="0.25">
      <c r="A282">
        <v>1019</v>
      </c>
      <c r="B282" t="s">
        <v>17</v>
      </c>
      <c r="C282">
        <v>108024</v>
      </c>
      <c r="D282" t="s">
        <v>736</v>
      </c>
      <c r="E282" s="8">
        <v>600060</v>
      </c>
      <c r="F282" t="str">
        <f>IFERROR(VLOOKUP(E282,GL!$A$2:$B$241,2,0),0)</f>
        <v>WORKING CLOTHES</v>
      </c>
      <c r="G282" s="6">
        <v>12</v>
      </c>
    </row>
    <row r="283" spans="1:7" x14ac:dyDescent="0.25">
      <c r="A283">
        <v>1019</v>
      </c>
      <c r="B283" t="s">
        <v>17</v>
      </c>
      <c r="C283">
        <v>108025</v>
      </c>
      <c r="D283" t="s">
        <v>737</v>
      </c>
      <c r="E283" s="8">
        <v>614020</v>
      </c>
      <c r="F283" t="str">
        <f>IFERROR(VLOOKUP(E283,GL!$A$2:$B$241,2,0),0)</f>
        <v>BUSINESS TAXES</v>
      </c>
      <c r="G283" s="6">
        <v>19680.52</v>
      </c>
    </row>
    <row r="284" spans="1:7" x14ac:dyDescent="0.25">
      <c r="A284">
        <v>1019</v>
      </c>
      <c r="B284" t="s">
        <v>17</v>
      </c>
      <c r="C284">
        <v>108025</v>
      </c>
      <c r="D284" t="s">
        <v>737</v>
      </c>
      <c r="E284" s="8">
        <v>618090</v>
      </c>
      <c r="F284" t="str">
        <f>IFERROR(VLOOKUP(E284,GL!$A$2:$B$241,2,0),0)</f>
        <v>CONTRACT LABOR-CREW</v>
      </c>
      <c r="G284" s="6">
        <v>182927.38</v>
      </c>
    </row>
    <row r="285" spans="1:7" x14ac:dyDescent="0.25">
      <c r="A285">
        <v>1019</v>
      </c>
      <c r="B285" t="s">
        <v>17</v>
      </c>
      <c r="C285">
        <v>108025</v>
      </c>
      <c r="D285" t="s">
        <v>737</v>
      </c>
      <c r="E285" s="8">
        <v>618100</v>
      </c>
      <c r="F285" t="str">
        <f>IFERROR(VLOOKUP(E285,GL!$A$2:$B$241,2,0),0)</f>
        <v>CONTRACT LABOR - CREW OVERTIME</v>
      </c>
      <c r="G285" s="6">
        <v>53220.06</v>
      </c>
    </row>
    <row r="286" spans="1:7" x14ac:dyDescent="0.25">
      <c r="A286">
        <v>1019</v>
      </c>
      <c r="B286" t="s">
        <v>17</v>
      </c>
      <c r="C286">
        <v>108025</v>
      </c>
      <c r="D286" t="s">
        <v>737</v>
      </c>
      <c r="E286" s="8">
        <v>630050</v>
      </c>
      <c r="F286" t="str">
        <f>IFERROR(VLOOKUP(E286,GL!$A$2:$B$241,2,0),0)</f>
        <v>DEPRECIATION EXP. - LEASEHOLD IMPROVEMENTS</v>
      </c>
      <c r="G286" s="6">
        <v>11719.23</v>
      </c>
    </row>
    <row r="287" spans="1:7" x14ac:dyDescent="0.25">
      <c r="A287">
        <v>1019</v>
      </c>
      <c r="B287" t="s">
        <v>17</v>
      </c>
      <c r="C287">
        <v>108025</v>
      </c>
      <c r="D287" t="s">
        <v>737</v>
      </c>
      <c r="E287" s="8">
        <v>630130</v>
      </c>
      <c r="F287" t="str">
        <f>IFERROR(VLOOKUP(E287,GL!$A$2:$B$241,2,0),0)</f>
        <v>DEPRECIATION EXP. - STORE EQUIPMENT</v>
      </c>
      <c r="G287" s="6">
        <v>4900</v>
      </c>
    </row>
    <row r="288" spans="1:7" x14ac:dyDescent="0.25">
      <c r="A288">
        <v>1019</v>
      </c>
      <c r="B288" t="s">
        <v>17</v>
      </c>
      <c r="C288">
        <v>108025</v>
      </c>
      <c r="D288" t="s">
        <v>737</v>
      </c>
      <c r="E288" s="8">
        <v>613030</v>
      </c>
      <c r="F288" t="str">
        <f>IFERROR(VLOOKUP(E288,GL!$A$2:$B$241,2,0),0)</f>
        <v>FACTORY &amp; FARM SUPPLIES-FIXED</v>
      </c>
      <c r="G288" s="6">
        <v>2099.96</v>
      </c>
    </row>
    <row r="289" spans="1:7" x14ac:dyDescent="0.25">
      <c r="A289">
        <v>1019</v>
      </c>
      <c r="B289" t="s">
        <v>17</v>
      </c>
      <c r="C289">
        <v>108025</v>
      </c>
      <c r="D289" t="s">
        <v>737</v>
      </c>
      <c r="E289" s="8">
        <v>640980</v>
      </c>
      <c r="F289" t="str">
        <f>IFERROR(VLOOKUP(E289,GL!$A$2:$B$241,2,0),0)</f>
        <v>FIXED FREIGHT CHARGES</v>
      </c>
      <c r="G289" s="6">
        <v>15438.69</v>
      </c>
    </row>
    <row r="290" spans="1:7" x14ac:dyDescent="0.25">
      <c r="A290">
        <v>1019</v>
      </c>
      <c r="B290" t="s">
        <v>17</v>
      </c>
      <c r="C290">
        <v>108025</v>
      </c>
      <c r="D290" t="s">
        <v>737</v>
      </c>
      <c r="E290" s="8">
        <v>618140</v>
      </c>
      <c r="F290" t="str">
        <f>IFERROR(VLOOKUP(E290,GL!$A$2:$B$241,2,0),0)</f>
        <v>HAZARD PAY - CREW</v>
      </c>
      <c r="G290" s="6">
        <v>17420.02</v>
      </c>
    </row>
    <row r="291" spans="1:7" x14ac:dyDescent="0.25">
      <c r="A291">
        <v>1019</v>
      </c>
      <c r="B291" t="s">
        <v>17</v>
      </c>
      <c r="C291">
        <v>108025</v>
      </c>
      <c r="D291" t="s">
        <v>737</v>
      </c>
      <c r="E291" s="8">
        <v>640050</v>
      </c>
      <c r="F291" t="str">
        <f>IFERROR(VLOOKUP(E291,GL!$A$2:$B$241,2,0),0)</f>
        <v>LWP- ELECTRICITY</v>
      </c>
      <c r="G291" s="6">
        <v>79020.83</v>
      </c>
    </row>
    <row r="292" spans="1:7" x14ac:dyDescent="0.25">
      <c r="A292">
        <v>1019</v>
      </c>
      <c r="B292" t="s">
        <v>17</v>
      </c>
      <c r="C292">
        <v>108025</v>
      </c>
      <c r="D292" t="s">
        <v>737</v>
      </c>
      <c r="E292" s="8">
        <v>640060</v>
      </c>
      <c r="F292" t="str">
        <f>IFERROR(VLOOKUP(E292,GL!$A$2:$B$241,2,0),0)</f>
        <v>LWP- WATER</v>
      </c>
      <c r="G292" s="6">
        <v>8296.9</v>
      </c>
    </row>
    <row r="293" spans="1:7" x14ac:dyDescent="0.25">
      <c r="A293">
        <v>1019</v>
      </c>
      <c r="B293" t="s">
        <v>17</v>
      </c>
      <c r="C293">
        <v>108025</v>
      </c>
      <c r="D293" t="s">
        <v>737</v>
      </c>
      <c r="E293" s="8">
        <v>618060</v>
      </c>
      <c r="F293" t="str">
        <f>IFERROR(VLOOKUP(E293,GL!$A$2:$B$241,2,0),0)</f>
        <v>PEST CONTROL</v>
      </c>
      <c r="G293" s="6">
        <v>1800</v>
      </c>
    </row>
    <row r="294" spans="1:7" x14ac:dyDescent="0.25">
      <c r="A294">
        <v>1019</v>
      </c>
      <c r="B294" t="s">
        <v>17</v>
      </c>
      <c r="C294">
        <v>108025</v>
      </c>
      <c r="D294" t="s">
        <v>737</v>
      </c>
      <c r="E294" s="8">
        <v>616030</v>
      </c>
      <c r="F294" t="str">
        <f>IFERROR(VLOOKUP(E294,GL!$A$2:$B$241,2,0),0)</f>
        <v>PHOTOCOPYING/PRINTING SERVICES</v>
      </c>
      <c r="G294" s="6">
        <v>70</v>
      </c>
    </row>
    <row r="295" spans="1:7" x14ac:dyDescent="0.25">
      <c r="A295">
        <v>1019</v>
      </c>
      <c r="B295" t="s">
        <v>17</v>
      </c>
      <c r="C295">
        <v>108025</v>
      </c>
      <c r="D295" t="s">
        <v>737</v>
      </c>
      <c r="E295" s="8">
        <v>640210</v>
      </c>
      <c r="F295" t="str">
        <f>IFERROR(VLOOKUP(E295,GL!$A$2:$B$241,2,0),0)</f>
        <v>REPAIRS &amp; MAINT.- OTHERS</v>
      </c>
      <c r="G295" s="6">
        <v>3048.21</v>
      </c>
    </row>
    <row r="296" spans="1:7" x14ac:dyDescent="0.25">
      <c r="A296">
        <v>1019</v>
      </c>
      <c r="B296" t="s">
        <v>17</v>
      </c>
      <c r="C296">
        <v>108025</v>
      </c>
      <c r="D296" t="s">
        <v>737</v>
      </c>
      <c r="E296" s="8">
        <v>613050</v>
      </c>
      <c r="F296" t="str">
        <f>IFERROR(VLOOKUP(E296,GL!$A$2:$B$241,2,0),0)</f>
        <v>REGISTRATION FEE</v>
      </c>
      <c r="G296" s="6">
        <v>500</v>
      </c>
    </row>
    <row r="297" spans="1:7" x14ac:dyDescent="0.25">
      <c r="A297">
        <v>1019</v>
      </c>
      <c r="B297" t="s">
        <v>17</v>
      </c>
      <c r="C297">
        <v>108025</v>
      </c>
      <c r="D297" t="s">
        <v>737</v>
      </c>
      <c r="E297" s="8">
        <v>618080</v>
      </c>
      <c r="F297" t="str">
        <f>IFERROR(VLOOKUP(E297,GL!$A$2:$B$241,2,0),0)</f>
        <v>REMITTANCE CHARGES</v>
      </c>
      <c r="G297" s="6">
        <v>14520</v>
      </c>
    </row>
    <row r="298" spans="1:7" x14ac:dyDescent="0.25">
      <c r="A298">
        <v>1019</v>
      </c>
      <c r="B298" t="s">
        <v>17</v>
      </c>
      <c r="C298">
        <v>108025</v>
      </c>
      <c r="D298" t="s">
        <v>737</v>
      </c>
      <c r="E298" s="8">
        <v>611060</v>
      </c>
      <c r="F298" t="str">
        <f>IFERROR(VLOOKUP(E298,GL!$A$2:$B$241,2,0),0)</f>
        <v>RENT EXPENSE - STORE</v>
      </c>
      <c r="G298" s="6">
        <v>328421.03999999998</v>
      </c>
    </row>
    <row r="299" spans="1:7" x14ac:dyDescent="0.25">
      <c r="A299">
        <v>1019</v>
      </c>
      <c r="B299" t="s">
        <v>17</v>
      </c>
      <c r="C299">
        <v>108025</v>
      </c>
      <c r="D299" t="s">
        <v>737</v>
      </c>
      <c r="E299" s="8">
        <v>600010</v>
      </c>
      <c r="F299" t="str">
        <f>IFERROR(VLOOKUP(E299,GL!$A$2:$B$241,2,0),0)</f>
        <v>S&amp;W- BASIC PAY</v>
      </c>
      <c r="G299" s="6">
        <v>0</v>
      </c>
    </row>
    <row r="300" spans="1:7" x14ac:dyDescent="0.25">
      <c r="A300">
        <v>1019</v>
      </c>
      <c r="B300" t="s">
        <v>17</v>
      </c>
      <c r="C300">
        <v>108025</v>
      </c>
      <c r="D300" t="s">
        <v>737</v>
      </c>
      <c r="E300" s="8">
        <v>600120</v>
      </c>
      <c r="F300" t="str">
        <f>IFERROR(VLOOKUP(E300,GL!$A$2:$B$241,2,0),0)</f>
        <v>S&amp;W- COMMISSION &amp; INCENTIVES</v>
      </c>
      <c r="G300" s="6">
        <v>3265</v>
      </c>
    </row>
    <row r="301" spans="1:7" x14ac:dyDescent="0.25">
      <c r="A301">
        <v>1019</v>
      </c>
      <c r="B301" t="s">
        <v>17</v>
      </c>
      <c r="C301">
        <v>108025</v>
      </c>
      <c r="D301" t="s">
        <v>737</v>
      </c>
      <c r="E301" s="8">
        <v>618110</v>
      </c>
      <c r="F301" t="str">
        <f>IFERROR(VLOOKUP(E301,GL!$A$2:$B$241,2,0),0)</f>
        <v>SALES INCENTIVES - CREW</v>
      </c>
      <c r="G301" s="6">
        <v>4654</v>
      </c>
    </row>
    <row r="302" spans="1:7" x14ac:dyDescent="0.25">
      <c r="A302">
        <v>1019</v>
      </c>
      <c r="B302" t="s">
        <v>17</v>
      </c>
      <c r="C302">
        <v>108025</v>
      </c>
      <c r="D302" t="s">
        <v>737</v>
      </c>
      <c r="E302" s="8">
        <v>640090</v>
      </c>
      <c r="F302" t="str">
        <f>IFERROR(VLOOKUP(E302,GL!$A$2:$B$241,2,0),0)</f>
        <v>SAMPLING EXPENSES</v>
      </c>
      <c r="G302" s="6">
        <v>1884.04</v>
      </c>
    </row>
    <row r="303" spans="1:7" x14ac:dyDescent="0.25">
      <c r="A303">
        <v>1019</v>
      </c>
      <c r="B303" t="s">
        <v>17</v>
      </c>
      <c r="C303">
        <v>108025</v>
      </c>
      <c r="D303" t="s">
        <v>737</v>
      </c>
      <c r="E303" s="8">
        <v>626090</v>
      </c>
      <c r="F303" t="str">
        <f>IFERROR(VLOOKUP(E303,GL!$A$2:$B$241,2,0),0)</f>
        <v>SPONSORSHIPS</v>
      </c>
      <c r="G303" s="6">
        <v>265263.67</v>
      </c>
    </row>
    <row r="304" spans="1:7" x14ac:dyDescent="0.25">
      <c r="A304">
        <v>1019</v>
      </c>
      <c r="B304" t="s">
        <v>17</v>
      </c>
      <c r="C304">
        <v>108025</v>
      </c>
      <c r="D304" t="s">
        <v>737</v>
      </c>
      <c r="E304" s="8">
        <v>613020</v>
      </c>
      <c r="F304" t="str">
        <f>IFERROR(VLOOKUP(E304,GL!$A$2:$B$241,2,0),0)</f>
        <v>STORE SUPPLIES</v>
      </c>
      <c r="G304" s="6">
        <v>38574.230000000003</v>
      </c>
    </row>
    <row r="305" spans="1:7" x14ac:dyDescent="0.25">
      <c r="A305">
        <v>1019</v>
      </c>
      <c r="B305" t="s">
        <v>17</v>
      </c>
      <c r="C305">
        <v>108025</v>
      </c>
      <c r="D305" t="s">
        <v>737</v>
      </c>
      <c r="E305" s="8">
        <v>615030</v>
      </c>
      <c r="F305" t="str">
        <f>IFERROR(VLOOKUP(E305,GL!$A$2:$B$241,2,0),0)</f>
        <v>TEL&amp;POST-INTERNET FEES</v>
      </c>
      <c r="G305" s="6">
        <v>6387.87</v>
      </c>
    </row>
    <row r="306" spans="1:7" x14ac:dyDescent="0.25">
      <c r="A306">
        <v>1019</v>
      </c>
      <c r="B306" t="s">
        <v>17</v>
      </c>
      <c r="C306">
        <v>108025</v>
      </c>
      <c r="D306" t="s">
        <v>737</v>
      </c>
      <c r="E306" s="8">
        <v>615020</v>
      </c>
      <c r="F306" t="str">
        <f>IFERROR(VLOOKUP(E306,GL!$A$2:$B$241,2,0),0)</f>
        <v>TEL&amp;POST-CELLPHONE</v>
      </c>
      <c r="G306" s="6">
        <v>1800</v>
      </c>
    </row>
    <row r="307" spans="1:7" x14ac:dyDescent="0.25">
      <c r="A307">
        <v>1019</v>
      </c>
      <c r="B307" t="s">
        <v>17</v>
      </c>
      <c r="C307">
        <v>108025</v>
      </c>
      <c r="D307" t="s">
        <v>737</v>
      </c>
      <c r="E307" s="8">
        <v>623080</v>
      </c>
      <c r="F307" t="str">
        <f>IFERROR(VLOOKUP(E307,GL!$A$2:$B$241,2,0),0)</f>
        <v>TRADE PROMO- DISPLAY MATERIALS</v>
      </c>
      <c r="G307" s="6">
        <v>40.89</v>
      </c>
    </row>
    <row r="308" spans="1:7" x14ac:dyDescent="0.25">
      <c r="A308">
        <v>1019</v>
      </c>
      <c r="B308" t="s">
        <v>17</v>
      </c>
      <c r="C308">
        <v>108025</v>
      </c>
      <c r="D308" t="s">
        <v>737</v>
      </c>
      <c r="E308" s="8">
        <v>623030</v>
      </c>
      <c r="F308" t="str">
        <f>IFERROR(VLOOKUP(E308,GL!$A$2:$B$241,2,0),0)</f>
        <v>TRADE PROMO- SUPPORT</v>
      </c>
      <c r="G308" s="6">
        <v>1524.84</v>
      </c>
    </row>
    <row r="309" spans="1:7" x14ac:dyDescent="0.25">
      <c r="A309">
        <v>1019</v>
      </c>
      <c r="B309" t="s">
        <v>17</v>
      </c>
      <c r="C309">
        <v>108027</v>
      </c>
      <c r="D309" t="s">
        <v>738</v>
      </c>
      <c r="E309" s="8">
        <v>614020</v>
      </c>
      <c r="F309" t="str">
        <f>IFERROR(VLOOKUP(E309,GL!$A$2:$B$241,2,0),0)</f>
        <v>BUSINESS TAXES</v>
      </c>
      <c r="G309" s="6">
        <v>95513.12</v>
      </c>
    </row>
    <row r="310" spans="1:7" x14ac:dyDescent="0.25">
      <c r="A310">
        <v>1019</v>
      </c>
      <c r="B310" t="s">
        <v>17</v>
      </c>
      <c r="C310">
        <v>108027</v>
      </c>
      <c r="D310" t="s">
        <v>738</v>
      </c>
      <c r="E310" s="8">
        <v>618090</v>
      </c>
      <c r="F310" t="str">
        <f>IFERROR(VLOOKUP(E310,GL!$A$2:$B$241,2,0),0)</f>
        <v>CONTRACT LABOR-CREW</v>
      </c>
      <c r="G310" s="6">
        <v>193780.43</v>
      </c>
    </row>
    <row r="311" spans="1:7" x14ac:dyDescent="0.25">
      <c r="A311">
        <v>1019</v>
      </c>
      <c r="B311" t="s">
        <v>17</v>
      </c>
      <c r="C311">
        <v>108027</v>
      </c>
      <c r="D311" t="s">
        <v>738</v>
      </c>
      <c r="E311" s="8">
        <v>618020</v>
      </c>
      <c r="F311" t="str">
        <f>IFERROR(VLOOKUP(E311,GL!$A$2:$B$241,2,0),0)</f>
        <v>CONTRACT LABOR-FIXED</v>
      </c>
      <c r="G311" s="6">
        <v>400</v>
      </c>
    </row>
    <row r="312" spans="1:7" x14ac:dyDescent="0.25">
      <c r="A312">
        <v>1019</v>
      </c>
      <c r="B312" t="s">
        <v>17</v>
      </c>
      <c r="C312">
        <v>108027</v>
      </c>
      <c r="D312" t="s">
        <v>738</v>
      </c>
      <c r="E312" s="8">
        <v>618100</v>
      </c>
      <c r="F312" t="str">
        <f>IFERROR(VLOOKUP(E312,GL!$A$2:$B$241,2,0),0)</f>
        <v>CONTRACT LABOR - CREW OVERTIME</v>
      </c>
      <c r="G312" s="6">
        <v>74354.23</v>
      </c>
    </row>
    <row r="313" spans="1:7" x14ac:dyDescent="0.25">
      <c r="A313">
        <v>1019</v>
      </c>
      <c r="B313" t="s">
        <v>17</v>
      </c>
      <c r="C313">
        <v>108027</v>
      </c>
      <c r="D313" t="s">
        <v>738</v>
      </c>
      <c r="E313" s="8">
        <v>630050</v>
      </c>
      <c r="F313" t="str">
        <f>IFERROR(VLOOKUP(E313,GL!$A$2:$B$241,2,0),0)</f>
        <v>DEPRECIATION EXP. - LEASEHOLD IMPROVEMENTS</v>
      </c>
      <c r="G313" s="6">
        <v>6164.67</v>
      </c>
    </row>
    <row r="314" spans="1:7" x14ac:dyDescent="0.25">
      <c r="A314">
        <v>1019</v>
      </c>
      <c r="B314" t="s">
        <v>17</v>
      </c>
      <c r="C314">
        <v>108027</v>
      </c>
      <c r="D314" t="s">
        <v>738</v>
      </c>
      <c r="E314" s="8">
        <v>630130</v>
      </c>
      <c r="F314" t="str">
        <f>IFERROR(VLOOKUP(E314,GL!$A$2:$B$241,2,0),0)</f>
        <v>DEPRECIATION EXP. - STORE EQUIPMENT</v>
      </c>
      <c r="G314" s="6">
        <v>14395</v>
      </c>
    </row>
    <row r="315" spans="1:7" x14ac:dyDescent="0.25">
      <c r="A315">
        <v>1019</v>
      </c>
      <c r="B315" t="s">
        <v>17</v>
      </c>
      <c r="C315">
        <v>108027</v>
      </c>
      <c r="D315" t="s">
        <v>738</v>
      </c>
      <c r="E315" s="8">
        <v>613030</v>
      </c>
      <c r="F315" t="str">
        <f>IFERROR(VLOOKUP(E315,GL!$A$2:$B$241,2,0),0)</f>
        <v>FACTORY &amp; FARM SUPPLIES-FIXED</v>
      </c>
      <c r="G315" s="6">
        <v>1599.96</v>
      </c>
    </row>
    <row r="316" spans="1:7" x14ac:dyDescent="0.25">
      <c r="A316">
        <v>1019</v>
      </c>
      <c r="B316" t="s">
        <v>17</v>
      </c>
      <c r="C316">
        <v>108027</v>
      </c>
      <c r="D316" t="s">
        <v>738</v>
      </c>
      <c r="E316" s="8">
        <v>640980</v>
      </c>
      <c r="F316" t="str">
        <f>IFERROR(VLOOKUP(E316,GL!$A$2:$B$241,2,0),0)</f>
        <v>FIXED FREIGHT CHARGES</v>
      </c>
      <c r="G316" s="6">
        <v>15438.69</v>
      </c>
    </row>
    <row r="317" spans="1:7" x14ac:dyDescent="0.25">
      <c r="A317">
        <v>1019</v>
      </c>
      <c r="B317" t="s">
        <v>17</v>
      </c>
      <c r="C317">
        <v>108027</v>
      </c>
      <c r="D317" t="s">
        <v>738</v>
      </c>
      <c r="E317" s="8">
        <v>618140</v>
      </c>
      <c r="F317" t="str">
        <f>IFERROR(VLOOKUP(E317,GL!$A$2:$B$241,2,0),0)</f>
        <v>HAZARD PAY - CREW</v>
      </c>
      <c r="G317" s="6">
        <v>18577.810000000001</v>
      </c>
    </row>
    <row r="318" spans="1:7" x14ac:dyDescent="0.25">
      <c r="A318">
        <v>1019</v>
      </c>
      <c r="B318" t="s">
        <v>17</v>
      </c>
      <c r="C318">
        <v>108027</v>
      </c>
      <c r="D318" t="s">
        <v>738</v>
      </c>
      <c r="E318" s="8">
        <v>640050</v>
      </c>
      <c r="F318" t="str">
        <f>IFERROR(VLOOKUP(E318,GL!$A$2:$B$241,2,0),0)</f>
        <v>LWP- ELECTRICITY</v>
      </c>
      <c r="G318" s="6">
        <v>112176.57</v>
      </c>
    </row>
    <row r="319" spans="1:7" x14ac:dyDescent="0.25">
      <c r="A319">
        <v>1019</v>
      </c>
      <c r="B319" t="s">
        <v>17</v>
      </c>
      <c r="C319">
        <v>108027</v>
      </c>
      <c r="D319" t="s">
        <v>738</v>
      </c>
      <c r="E319" s="8">
        <v>640060</v>
      </c>
      <c r="F319" t="str">
        <f>IFERROR(VLOOKUP(E319,GL!$A$2:$B$241,2,0),0)</f>
        <v>LWP- WATER</v>
      </c>
      <c r="G319" s="6">
        <v>17373.11</v>
      </c>
    </row>
    <row r="320" spans="1:7" x14ac:dyDescent="0.25">
      <c r="A320">
        <v>1019</v>
      </c>
      <c r="B320" t="s">
        <v>17</v>
      </c>
      <c r="C320">
        <v>108027</v>
      </c>
      <c r="D320" t="s">
        <v>738</v>
      </c>
      <c r="E320" s="8">
        <v>618060</v>
      </c>
      <c r="F320" t="str">
        <f>IFERROR(VLOOKUP(E320,GL!$A$2:$B$241,2,0),0)</f>
        <v>PEST CONTROL</v>
      </c>
      <c r="G320" s="6">
        <v>2700</v>
      </c>
    </row>
    <row r="321" spans="1:7" x14ac:dyDescent="0.25">
      <c r="A321">
        <v>1019</v>
      </c>
      <c r="B321" t="s">
        <v>17</v>
      </c>
      <c r="C321">
        <v>108027</v>
      </c>
      <c r="D321" t="s">
        <v>738</v>
      </c>
      <c r="E321" s="8">
        <v>616030</v>
      </c>
      <c r="F321" t="str">
        <f>IFERROR(VLOOKUP(E321,GL!$A$2:$B$241,2,0),0)</f>
        <v>PHOTOCOPYING/PRINTING SERVICES</v>
      </c>
      <c r="G321" s="6">
        <v>280</v>
      </c>
    </row>
    <row r="322" spans="1:7" x14ac:dyDescent="0.25">
      <c r="A322">
        <v>1019</v>
      </c>
      <c r="B322" t="s">
        <v>17</v>
      </c>
      <c r="C322">
        <v>108027</v>
      </c>
      <c r="D322" t="s">
        <v>738</v>
      </c>
      <c r="E322" s="8">
        <v>640210</v>
      </c>
      <c r="F322" t="str">
        <f>IFERROR(VLOOKUP(E322,GL!$A$2:$B$241,2,0),0)</f>
        <v>REPAIRS &amp; MAINT.- OTHERS</v>
      </c>
      <c r="G322" s="6">
        <v>26235.96</v>
      </c>
    </row>
    <row r="323" spans="1:7" x14ac:dyDescent="0.25">
      <c r="A323">
        <v>1019</v>
      </c>
      <c r="B323" t="s">
        <v>17</v>
      </c>
      <c r="C323">
        <v>108027</v>
      </c>
      <c r="D323" t="s">
        <v>738</v>
      </c>
      <c r="E323" s="8">
        <v>613050</v>
      </c>
      <c r="F323" t="str">
        <f>IFERROR(VLOOKUP(E323,GL!$A$2:$B$241,2,0),0)</f>
        <v>REGISTRATION FEE</v>
      </c>
      <c r="G323" s="6">
        <v>500</v>
      </c>
    </row>
    <row r="324" spans="1:7" x14ac:dyDescent="0.25">
      <c r="A324">
        <v>1019</v>
      </c>
      <c r="B324" t="s">
        <v>17</v>
      </c>
      <c r="C324">
        <v>108027</v>
      </c>
      <c r="D324" t="s">
        <v>738</v>
      </c>
      <c r="E324" s="8">
        <v>618080</v>
      </c>
      <c r="F324" t="str">
        <f>IFERROR(VLOOKUP(E324,GL!$A$2:$B$241,2,0),0)</f>
        <v>REMITTANCE CHARGES</v>
      </c>
      <c r="G324" s="6">
        <v>15120</v>
      </c>
    </row>
    <row r="325" spans="1:7" x14ac:dyDescent="0.25">
      <c r="A325">
        <v>1019</v>
      </c>
      <c r="B325" t="s">
        <v>17</v>
      </c>
      <c r="C325">
        <v>108027</v>
      </c>
      <c r="D325" t="s">
        <v>738</v>
      </c>
      <c r="E325" s="8">
        <v>611060</v>
      </c>
      <c r="F325" t="str">
        <f>IFERROR(VLOOKUP(E325,GL!$A$2:$B$241,2,0),0)</f>
        <v>RENT EXPENSE - STORE</v>
      </c>
      <c r="G325" s="6">
        <v>378947.4</v>
      </c>
    </row>
    <row r="326" spans="1:7" x14ac:dyDescent="0.25">
      <c r="A326">
        <v>1019</v>
      </c>
      <c r="B326" t="s">
        <v>17</v>
      </c>
      <c r="C326">
        <v>108027</v>
      </c>
      <c r="D326" t="s">
        <v>738</v>
      </c>
      <c r="E326" s="8">
        <v>612070</v>
      </c>
      <c r="F326" t="str">
        <f>IFERROR(VLOOKUP(E326,GL!$A$2:$B$241,2,0),0)</f>
        <v>REPRESENTATION EXPENSE - COVID 19</v>
      </c>
      <c r="G326" s="6">
        <v>2954.56</v>
      </c>
    </row>
    <row r="327" spans="1:7" x14ac:dyDescent="0.25">
      <c r="A327">
        <v>1019</v>
      </c>
      <c r="B327" t="s">
        <v>17</v>
      </c>
      <c r="C327">
        <v>108027</v>
      </c>
      <c r="D327" t="s">
        <v>738</v>
      </c>
      <c r="E327" s="8">
        <v>600010</v>
      </c>
      <c r="F327" t="str">
        <f>IFERROR(VLOOKUP(E327,GL!$A$2:$B$241,2,0),0)</f>
        <v>S&amp;W- BASIC PAY</v>
      </c>
      <c r="G327" s="6">
        <v>0</v>
      </c>
    </row>
    <row r="328" spans="1:7" x14ac:dyDescent="0.25">
      <c r="A328">
        <v>1019</v>
      </c>
      <c r="B328" t="s">
        <v>17</v>
      </c>
      <c r="C328">
        <v>108027</v>
      </c>
      <c r="D328" t="s">
        <v>738</v>
      </c>
      <c r="E328" s="8">
        <v>600120</v>
      </c>
      <c r="F328" t="str">
        <f>IFERROR(VLOOKUP(E328,GL!$A$2:$B$241,2,0),0)</f>
        <v>S&amp;W- COMMISSION &amp; INCENTIVES</v>
      </c>
      <c r="G328" s="6">
        <v>2916</v>
      </c>
    </row>
    <row r="329" spans="1:7" x14ac:dyDescent="0.25">
      <c r="A329">
        <v>1019</v>
      </c>
      <c r="B329" t="s">
        <v>17</v>
      </c>
      <c r="C329">
        <v>108027</v>
      </c>
      <c r="D329" t="s">
        <v>738</v>
      </c>
      <c r="E329" s="8">
        <v>618110</v>
      </c>
      <c r="F329" t="str">
        <f>IFERROR(VLOOKUP(E329,GL!$A$2:$B$241,2,0),0)</f>
        <v>SALES INCENTIVES - CREW</v>
      </c>
      <c r="G329" s="6">
        <v>8927</v>
      </c>
    </row>
    <row r="330" spans="1:7" x14ac:dyDescent="0.25">
      <c r="A330">
        <v>1019</v>
      </c>
      <c r="B330" t="s">
        <v>17</v>
      </c>
      <c r="C330">
        <v>108027</v>
      </c>
      <c r="D330" t="s">
        <v>738</v>
      </c>
      <c r="E330" s="8">
        <v>626090</v>
      </c>
      <c r="F330" t="str">
        <f>IFERROR(VLOOKUP(E330,GL!$A$2:$B$241,2,0),0)</f>
        <v>SPONSORSHIPS</v>
      </c>
      <c r="G330" s="6">
        <v>1885.82</v>
      </c>
    </row>
    <row r="331" spans="1:7" x14ac:dyDescent="0.25">
      <c r="A331">
        <v>1019</v>
      </c>
      <c r="B331" t="s">
        <v>17</v>
      </c>
      <c r="C331">
        <v>108027</v>
      </c>
      <c r="D331" t="s">
        <v>738</v>
      </c>
      <c r="E331" s="8">
        <v>613020</v>
      </c>
      <c r="F331" t="str">
        <f>IFERROR(VLOOKUP(E331,GL!$A$2:$B$241,2,0),0)</f>
        <v>STORE SUPPLIES</v>
      </c>
      <c r="G331" s="6">
        <v>72187.42</v>
      </c>
    </row>
    <row r="332" spans="1:7" x14ac:dyDescent="0.25">
      <c r="A332">
        <v>1019</v>
      </c>
      <c r="B332" t="s">
        <v>17</v>
      </c>
      <c r="C332">
        <v>108027</v>
      </c>
      <c r="D332" t="s">
        <v>738</v>
      </c>
      <c r="E332" s="8">
        <v>615030</v>
      </c>
      <c r="F332" t="str">
        <f>IFERROR(VLOOKUP(E332,GL!$A$2:$B$241,2,0),0)</f>
        <v>TEL&amp;POST-INTERNET FEES</v>
      </c>
      <c r="G332" s="6">
        <v>9997.99</v>
      </c>
    </row>
    <row r="333" spans="1:7" x14ac:dyDescent="0.25">
      <c r="A333">
        <v>1019</v>
      </c>
      <c r="B333" t="s">
        <v>17</v>
      </c>
      <c r="C333">
        <v>108027</v>
      </c>
      <c r="D333" t="s">
        <v>738</v>
      </c>
      <c r="E333" s="8">
        <v>615020</v>
      </c>
      <c r="F333" t="str">
        <f>IFERROR(VLOOKUP(E333,GL!$A$2:$B$241,2,0),0)</f>
        <v>TEL&amp;POST-CELLPHONE</v>
      </c>
      <c r="G333" s="6">
        <v>1800</v>
      </c>
    </row>
    <row r="334" spans="1:7" x14ac:dyDescent="0.25">
      <c r="A334">
        <v>1019</v>
      </c>
      <c r="B334" t="s">
        <v>17</v>
      </c>
      <c r="C334">
        <v>108027</v>
      </c>
      <c r="D334" t="s">
        <v>738</v>
      </c>
      <c r="E334" s="8">
        <v>623030</v>
      </c>
      <c r="F334" t="str">
        <f>IFERROR(VLOOKUP(E334,GL!$A$2:$B$241,2,0),0)</f>
        <v>TRADE PROMO- SUPPORT</v>
      </c>
      <c r="G334" s="6">
        <v>12139.98</v>
      </c>
    </row>
    <row r="335" spans="1:7" x14ac:dyDescent="0.25">
      <c r="A335">
        <v>1019</v>
      </c>
      <c r="B335" t="s">
        <v>17</v>
      </c>
      <c r="C335">
        <v>108027</v>
      </c>
      <c r="D335" t="s">
        <v>738</v>
      </c>
      <c r="E335" s="8">
        <v>600060</v>
      </c>
      <c r="F335" t="str">
        <f>IFERROR(VLOOKUP(E335,GL!$A$2:$B$241,2,0),0)</f>
        <v>WORKING CLOTHES</v>
      </c>
      <c r="G335" s="6">
        <v>12</v>
      </c>
    </row>
    <row r="336" spans="1:7" x14ac:dyDescent="0.25">
      <c r="A336">
        <v>1019</v>
      </c>
      <c r="B336" t="s">
        <v>17</v>
      </c>
      <c r="C336">
        <v>108029</v>
      </c>
      <c r="D336" t="s">
        <v>739</v>
      </c>
      <c r="E336" s="8">
        <v>614020</v>
      </c>
      <c r="F336" t="str">
        <f>IFERROR(VLOOKUP(E336,GL!$A$2:$B$241,2,0),0)</f>
        <v>BUSINESS TAXES</v>
      </c>
      <c r="G336" s="6">
        <v>29442.799999999999</v>
      </c>
    </row>
    <row r="337" spans="1:7" x14ac:dyDescent="0.25">
      <c r="A337">
        <v>1019</v>
      </c>
      <c r="B337" t="s">
        <v>17</v>
      </c>
      <c r="C337">
        <v>108029</v>
      </c>
      <c r="D337" t="s">
        <v>739</v>
      </c>
      <c r="E337" s="8">
        <v>618090</v>
      </c>
      <c r="F337" t="str">
        <f>IFERROR(VLOOKUP(E337,GL!$A$2:$B$241,2,0),0)</f>
        <v>CONTRACT LABOR-CREW</v>
      </c>
      <c r="G337" s="6">
        <v>140397.38</v>
      </c>
    </row>
    <row r="338" spans="1:7" x14ac:dyDescent="0.25">
      <c r="A338">
        <v>1019</v>
      </c>
      <c r="B338" t="s">
        <v>17</v>
      </c>
      <c r="C338">
        <v>108029</v>
      </c>
      <c r="D338" t="s">
        <v>739</v>
      </c>
      <c r="E338" s="8">
        <v>618100</v>
      </c>
      <c r="F338" t="str">
        <f>IFERROR(VLOOKUP(E338,GL!$A$2:$B$241,2,0),0)</f>
        <v>CONTRACT LABOR - CREW OVERTIME</v>
      </c>
      <c r="G338" s="6">
        <v>51572.13</v>
      </c>
    </row>
    <row r="339" spans="1:7" x14ac:dyDescent="0.25">
      <c r="A339">
        <v>1019</v>
      </c>
      <c r="B339" t="s">
        <v>17</v>
      </c>
      <c r="C339">
        <v>108029</v>
      </c>
      <c r="D339" t="s">
        <v>739</v>
      </c>
      <c r="E339" s="8">
        <v>630050</v>
      </c>
      <c r="F339" t="str">
        <f>IFERROR(VLOOKUP(E339,GL!$A$2:$B$241,2,0),0)</f>
        <v>DEPRECIATION EXP. - LEASEHOLD IMPROVEMENTS</v>
      </c>
      <c r="G339" s="6">
        <v>4453.55</v>
      </c>
    </row>
    <row r="340" spans="1:7" x14ac:dyDescent="0.25">
      <c r="A340">
        <v>1019</v>
      </c>
      <c r="B340" t="s">
        <v>17</v>
      </c>
      <c r="C340">
        <v>108029</v>
      </c>
      <c r="D340" t="s">
        <v>739</v>
      </c>
      <c r="E340" s="8">
        <v>630130</v>
      </c>
      <c r="F340" t="str">
        <f>IFERROR(VLOOKUP(E340,GL!$A$2:$B$241,2,0),0)</f>
        <v>DEPRECIATION EXP. - STORE EQUIPMENT</v>
      </c>
      <c r="G340" s="6">
        <v>4900</v>
      </c>
    </row>
    <row r="341" spans="1:7" x14ac:dyDescent="0.25">
      <c r="A341">
        <v>1019</v>
      </c>
      <c r="B341" t="s">
        <v>17</v>
      </c>
      <c r="C341">
        <v>108029</v>
      </c>
      <c r="D341" t="s">
        <v>739</v>
      </c>
      <c r="E341" s="8">
        <v>613030</v>
      </c>
      <c r="F341" t="str">
        <f>IFERROR(VLOOKUP(E341,GL!$A$2:$B$241,2,0),0)</f>
        <v>FACTORY &amp; FARM SUPPLIES-FIXED</v>
      </c>
      <c r="G341" s="6">
        <v>399.99</v>
      </c>
    </row>
    <row r="342" spans="1:7" x14ac:dyDescent="0.25">
      <c r="A342">
        <v>1019</v>
      </c>
      <c r="B342" t="s">
        <v>17</v>
      </c>
      <c r="C342">
        <v>108029</v>
      </c>
      <c r="D342" t="s">
        <v>739</v>
      </c>
      <c r="E342" s="8">
        <v>640980</v>
      </c>
      <c r="F342" t="str">
        <f>IFERROR(VLOOKUP(E342,GL!$A$2:$B$241,2,0),0)</f>
        <v>FIXED FREIGHT CHARGES</v>
      </c>
      <c r="G342" s="6">
        <v>12832.15</v>
      </c>
    </row>
    <row r="343" spans="1:7" x14ac:dyDescent="0.25">
      <c r="A343">
        <v>1019</v>
      </c>
      <c r="B343" t="s">
        <v>17</v>
      </c>
      <c r="C343">
        <v>108029</v>
      </c>
      <c r="D343" t="s">
        <v>739</v>
      </c>
      <c r="E343" s="8">
        <v>618140</v>
      </c>
      <c r="F343" t="str">
        <f>IFERROR(VLOOKUP(E343,GL!$A$2:$B$241,2,0),0)</f>
        <v>HAZARD PAY - CREW</v>
      </c>
      <c r="G343" s="6">
        <v>1449.06</v>
      </c>
    </row>
    <row r="344" spans="1:7" x14ac:dyDescent="0.25">
      <c r="A344">
        <v>1019</v>
      </c>
      <c r="B344" t="s">
        <v>17</v>
      </c>
      <c r="C344">
        <v>108029</v>
      </c>
      <c r="D344" t="s">
        <v>739</v>
      </c>
      <c r="E344" s="8">
        <v>640050</v>
      </c>
      <c r="F344" t="str">
        <f>IFERROR(VLOOKUP(E344,GL!$A$2:$B$241,2,0),0)</f>
        <v>LWP- ELECTRICITY</v>
      </c>
      <c r="G344" s="6">
        <v>56442.47</v>
      </c>
    </row>
    <row r="345" spans="1:7" x14ac:dyDescent="0.25">
      <c r="A345">
        <v>1019</v>
      </c>
      <c r="B345" t="s">
        <v>17</v>
      </c>
      <c r="C345">
        <v>108029</v>
      </c>
      <c r="D345" t="s">
        <v>739</v>
      </c>
      <c r="E345" s="8">
        <v>640060</v>
      </c>
      <c r="F345" t="str">
        <f>IFERROR(VLOOKUP(E345,GL!$A$2:$B$241,2,0),0)</f>
        <v>LWP- WATER</v>
      </c>
      <c r="G345" s="6">
        <v>5300</v>
      </c>
    </row>
    <row r="346" spans="1:7" x14ac:dyDescent="0.25">
      <c r="A346">
        <v>1019</v>
      </c>
      <c r="B346" t="s">
        <v>17</v>
      </c>
      <c r="C346">
        <v>108029</v>
      </c>
      <c r="D346" t="s">
        <v>739</v>
      </c>
      <c r="E346" s="8">
        <v>618060</v>
      </c>
      <c r="F346" t="str">
        <f>IFERROR(VLOOKUP(E346,GL!$A$2:$B$241,2,0),0)</f>
        <v>PEST CONTROL</v>
      </c>
      <c r="G346" s="6">
        <v>1800</v>
      </c>
    </row>
    <row r="347" spans="1:7" x14ac:dyDescent="0.25">
      <c r="A347">
        <v>1019</v>
      </c>
      <c r="B347" t="s">
        <v>17</v>
      </c>
      <c r="C347">
        <v>108029</v>
      </c>
      <c r="D347" t="s">
        <v>739</v>
      </c>
      <c r="E347" s="8">
        <v>616030</v>
      </c>
      <c r="F347" t="str">
        <f>IFERROR(VLOOKUP(E347,GL!$A$2:$B$241,2,0),0)</f>
        <v>PHOTOCOPYING/PRINTING SERVICES</v>
      </c>
      <c r="G347" s="6">
        <v>480</v>
      </c>
    </row>
    <row r="348" spans="1:7" x14ac:dyDescent="0.25">
      <c r="A348">
        <v>1019</v>
      </c>
      <c r="B348" t="s">
        <v>17</v>
      </c>
      <c r="C348">
        <v>108029</v>
      </c>
      <c r="D348" t="s">
        <v>739</v>
      </c>
      <c r="E348" s="8">
        <v>640210</v>
      </c>
      <c r="F348" t="str">
        <f>IFERROR(VLOOKUP(E348,GL!$A$2:$B$241,2,0),0)</f>
        <v>REPAIRS &amp; MAINT.- OTHERS</v>
      </c>
      <c r="G348" s="6">
        <v>7117.08</v>
      </c>
    </row>
    <row r="349" spans="1:7" x14ac:dyDescent="0.25">
      <c r="A349">
        <v>1019</v>
      </c>
      <c r="B349" t="s">
        <v>17</v>
      </c>
      <c r="C349">
        <v>108029</v>
      </c>
      <c r="D349" t="s">
        <v>739</v>
      </c>
      <c r="E349" s="8">
        <v>613050</v>
      </c>
      <c r="F349" t="str">
        <f>IFERROR(VLOOKUP(E349,GL!$A$2:$B$241,2,0),0)</f>
        <v>REGISTRATION FEE</v>
      </c>
      <c r="G349" s="6">
        <v>500</v>
      </c>
    </row>
    <row r="350" spans="1:7" x14ac:dyDescent="0.25">
      <c r="A350">
        <v>1019</v>
      </c>
      <c r="B350" t="s">
        <v>17</v>
      </c>
      <c r="C350">
        <v>108029</v>
      </c>
      <c r="D350" t="s">
        <v>739</v>
      </c>
      <c r="E350" s="8">
        <v>618080</v>
      </c>
      <c r="F350" t="str">
        <f>IFERROR(VLOOKUP(E350,GL!$A$2:$B$241,2,0),0)</f>
        <v>REMITTANCE CHARGES</v>
      </c>
      <c r="G350" s="6">
        <v>11200</v>
      </c>
    </row>
    <row r="351" spans="1:7" x14ac:dyDescent="0.25">
      <c r="A351">
        <v>1019</v>
      </c>
      <c r="B351" t="s">
        <v>17</v>
      </c>
      <c r="C351">
        <v>108029</v>
      </c>
      <c r="D351" t="s">
        <v>739</v>
      </c>
      <c r="E351" s="8">
        <v>611060</v>
      </c>
      <c r="F351" t="str">
        <f>IFERROR(VLOOKUP(E351,GL!$A$2:$B$241,2,0),0)</f>
        <v>RENT EXPENSE - STORE</v>
      </c>
      <c r="G351" s="6">
        <v>151578.96</v>
      </c>
    </row>
    <row r="352" spans="1:7" x14ac:dyDescent="0.25">
      <c r="A352">
        <v>1019</v>
      </c>
      <c r="B352" t="s">
        <v>17</v>
      </c>
      <c r="C352">
        <v>108029</v>
      </c>
      <c r="D352" t="s">
        <v>739</v>
      </c>
      <c r="E352" s="8">
        <v>600010</v>
      </c>
      <c r="F352" t="str">
        <f>IFERROR(VLOOKUP(E352,GL!$A$2:$B$241,2,0),0)</f>
        <v>S&amp;W- BASIC PAY</v>
      </c>
      <c r="G352" s="6">
        <v>0</v>
      </c>
    </row>
    <row r="353" spans="1:7" x14ac:dyDescent="0.25">
      <c r="A353">
        <v>1019</v>
      </c>
      <c r="B353" t="s">
        <v>17</v>
      </c>
      <c r="C353">
        <v>108029</v>
      </c>
      <c r="D353" t="s">
        <v>739</v>
      </c>
      <c r="E353" s="8">
        <v>600120</v>
      </c>
      <c r="F353" t="str">
        <f>IFERROR(VLOOKUP(E353,GL!$A$2:$B$241,2,0),0)</f>
        <v>S&amp;W- COMMISSION &amp; INCENTIVES</v>
      </c>
      <c r="G353" s="6">
        <v>1127</v>
      </c>
    </row>
    <row r="354" spans="1:7" x14ac:dyDescent="0.25">
      <c r="A354">
        <v>1019</v>
      </c>
      <c r="B354" t="s">
        <v>17</v>
      </c>
      <c r="C354">
        <v>108029</v>
      </c>
      <c r="D354" t="s">
        <v>739</v>
      </c>
      <c r="E354" s="8">
        <v>618110</v>
      </c>
      <c r="F354" t="str">
        <f>IFERROR(VLOOKUP(E354,GL!$A$2:$B$241,2,0),0)</f>
        <v>SALES INCENTIVES - CREW</v>
      </c>
      <c r="G354" s="6">
        <v>2883</v>
      </c>
    </row>
    <row r="355" spans="1:7" x14ac:dyDescent="0.25">
      <c r="A355">
        <v>1019</v>
      </c>
      <c r="B355" t="s">
        <v>17</v>
      </c>
      <c r="C355">
        <v>108029</v>
      </c>
      <c r="D355" t="s">
        <v>739</v>
      </c>
      <c r="E355" s="8">
        <v>626090</v>
      </c>
      <c r="F355" t="str">
        <f>IFERROR(VLOOKUP(E355,GL!$A$2:$B$241,2,0),0)</f>
        <v>SPONSORSHIPS</v>
      </c>
      <c r="G355" s="6">
        <v>1551.69</v>
      </c>
    </row>
    <row r="356" spans="1:7" x14ac:dyDescent="0.25">
      <c r="A356">
        <v>1019</v>
      </c>
      <c r="B356" t="s">
        <v>17</v>
      </c>
      <c r="C356">
        <v>108029</v>
      </c>
      <c r="D356" t="s">
        <v>739</v>
      </c>
      <c r="E356" s="8">
        <v>613020</v>
      </c>
      <c r="F356" t="str">
        <f>IFERROR(VLOOKUP(E356,GL!$A$2:$B$241,2,0),0)</f>
        <v>STORE SUPPLIES</v>
      </c>
      <c r="G356" s="6">
        <v>35960.58</v>
      </c>
    </row>
    <row r="357" spans="1:7" x14ac:dyDescent="0.25">
      <c r="A357">
        <v>1019</v>
      </c>
      <c r="B357" t="s">
        <v>17</v>
      </c>
      <c r="C357">
        <v>108029</v>
      </c>
      <c r="D357" t="s">
        <v>739</v>
      </c>
      <c r="E357" s="8">
        <v>615030</v>
      </c>
      <c r="F357" t="str">
        <f>IFERROR(VLOOKUP(E357,GL!$A$2:$B$241,2,0),0)</f>
        <v>TEL&amp;POST-INTERNET FEES</v>
      </c>
      <c r="G357" s="6">
        <v>5791.33</v>
      </c>
    </row>
    <row r="358" spans="1:7" x14ac:dyDescent="0.25">
      <c r="A358">
        <v>1019</v>
      </c>
      <c r="B358" t="s">
        <v>17</v>
      </c>
      <c r="C358">
        <v>108029</v>
      </c>
      <c r="D358" t="s">
        <v>739</v>
      </c>
      <c r="E358" s="8">
        <v>615020</v>
      </c>
      <c r="F358" t="str">
        <f>IFERROR(VLOOKUP(E358,GL!$A$2:$B$241,2,0),0)</f>
        <v>TEL&amp;POST-CELLPHONE</v>
      </c>
      <c r="G358" s="6">
        <v>1800</v>
      </c>
    </row>
    <row r="359" spans="1:7" x14ac:dyDescent="0.25">
      <c r="A359">
        <v>1019</v>
      </c>
      <c r="B359" t="s">
        <v>17</v>
      </c>
      <c r="C359">
        <v>108029</v>
      </c>
      <c r="D359" t="s">
        <v>739</v>
      </c>
      <c r="E359" s="8">
        <v>623080</v>
      </c>
      <c r="F359" t="str">
        <f>IFERROR(VLOOKUP(E359,GL!$A$2:$B$241,2,0),0)</f>
        <v>TRADE PROMO- DISPLAY MATERIALS</v>
      </c>
      <c r="G359" s="6">
        <v>15.69</v>
      </c>
    </row>
    <row r="360" spans="1:7" x14ac:dyDescent="0.25">
      <c r="A360">
        <v>1019</v>
      </c>
      <c r="B360" t="s">
        <v>17</v>
      </c>
      <c r="C360">
        <v>108029</v>
      </c>
      <c r="D360" t="s">
        <v>739</v>
      </c>
      <c r="E360" s="8">
        <v>623030</v>
      </c>
      <c r="F360" t="str">
        <f>IFERROR(VLOOKUP(E360,GL!$A$2:$B$241,2,0),0)</f>
        <v>TRADE PROMO- SUPPORT</v>
      </c>
      <c r="G360" s="6">
        <v>1404.39</v>
      </c>
    </row>
    <row r="361" spans="1:7" x14ac:dyDescent="0.25">
      <c r="A361">
        <v>1019</v>
      </c>
      <c r="B361" t="s">
        <v>17</v>
      </c>
      <c r="C361" s="4">
        <v>108030</v>
      </c>
      <c r="D361" t="s">
        <v>740</v>
      </c>
      <c r="E361" s="8">
        <v>614020</v>
      </c>
      <c r="F361" t="str">
        <f>IFERROR(VLOOKUP(E361,GL!$A$2:$B$241,2,0),0)</f>
        <v>BUSINESS TAXES</v>
      </c>
      <c r="G361" s="6">
        <v>45048.1</v>
      </c>
    </row>
    <row r="362" spans="1:7" x14ac:dyDescent="0.25">
      <c r="A362">
        <v>1019</v>
      </c>
      <c r="B362" t="s">
        <v>17</v>
      </c>
      <c r="C362" s="4">
        <v>108030</v>
      </c>
      <c r="D362" t="s">
        <v>740</v>
      </c>
      <c r="E362" s="8">
        <v>618090</v>
      </c>
      <c r="F362" t="str">
        <f>IFERROR(VLOOKUP(E362,GL!$A$2:$B$241,2,0),0)</f>
        <v>CONTRACT LABOR-CREW</v>
      </c>
      <c r="G362" s="6">
        <v>203958.36</v>
      </c>
    </row>
    <row r="363" spans="1:7" x14ac:dyDescent="0.25">
      <c r="A363">
        <v>1019</v>
      </c>
      <c r="B363" t="s">
        <v>17</v>
      </c>
      <c r="C363">
        <v>108030</v>
      </c>
      <c r="D363" t="s">
        <v>740</v>
      </c>
      <c r="E363" s="8">
        <v>618100</v>
      </c>
      <c r="F363" t="str">
        <f>IFERROR(VLOOKUP(E363,GL!$A$2:$B$241,2,0),0)</f>
        <v>CONTRACT LABOR - CREW OVERTIME</v>
      </c>
      <c r="G363" s="6">
        <v>68609.72</v>
      </c>
    </row>
    <row r="364" spans="1:7" x14ac:dyDescent="0.25">
      <c r="A364">
        <v>1019</v>
      </c>
      <c r="B364" t="s">
        <v>17</v>
      </c>
      <c r="C364">
        <v>108030</v>
      </c>
      <c r="D364" t="s">
        <v>740</v>
      </c>
      <c r="E364" s="8">
        <v>613030</v>
      </c>
      <c r="F364" t="str">
        <f>IFERROR(VLOOKUP(E364,GL!$A$2:$B$241,2,0),0)</f>
        <v>FACTORY &amp; FARM SUPPLIES-FIXED</v>
      </c>
      <c r="G364" s="6">
        <v>2099.96</v>
      </c>
    </row>
    <row r="365" spans="1:7" x14ac:dyDescent="0.25">
      <c r="A365">
        <v>1019</v>
      </c>
      <c r="B365" t="s">
        <v>17</v>
      </c>
      <c r="C365">
        <v>108030</v>
      </c>
      <c r="D365" t="s">
        <v>740</v>
      </c>
      <c r="E365" s="8">
        <v>640980</v>
      </c>
      <c r="F365" t="str">
        <f>IFERROR(VLOOKUP(E365,GL!$A$2:$B$241,2,0),0)</f>
        <v>FIXED FREIGHT CHARGES</v>
      </c>
      <c r="G365" s="6">
        <v>21144.92</v>
      </c>
    </row>
    <row r="366" spans="1:7" x14ac:dyDescent="0.25">
      <c r="A366">
        <v>1019</v>
      </c>
      <c r="B366" t="s">
        <v>17</v>
      </c>
      <c r="C366">
        <v>108030</v>
      </c>
      <c r="D366" t="s">
        <v>740</v>
      </c>
      <c r="E366" s="8">
        <v>618140</v>
      </c>
      <c r="F366" t="str">
        <f>IFERROR(VLOOKUP(E366,GL!$A$2:$B$241,2,0),0)</f>
        <v>HAZARD PAY - CREW</v>
      </c>
      <c r="G366" s="6">
        <v>16858.45</v>
      </c>
    </row>
    <row r="367" spans="1:7" x14ac:dyDescent="0.25">
      <c r="A367">
        <v>1019</v>
      </c>
      <c r="B367" t="s">
        <v>17</v>
      </c>
      <c r="C367">
        <v>108030</v>
      </c>
      <c r="D367" t="s">
        <v>740</v>
      </c>
      <c r="E367" s="8">
        <v>640050</v>
      </c>
      <c r="F367" t="str">
        <f>IFERROR(VLOOKUP(E367,GL!$A$2:$B$241,2,0),0)</f>
        <v>LWP- ELECTRICITY</v>
      </c>
      <c r="G367" s="6">
        <v>65685.31</v>
      </c>
    </row>
    <row r="368" spans="1:7" x14ac:dyDescent="0.25">
      <c r="A368">
        <v>1019</v>
      </c>
      <c r="B368" t="s">
        <v>17</v>
      </c>
      <c r="C368">
        <v>108030</v>
      </c>
      <c r="D368" t="s">
        <v>740</v>
      </c>
      <c r="E368" s="8">
        <v>640060</v>
      </c>
      <c r="F368" t="str">
        <f>IFERROR(VLOOKUP(E368,GL!$A$2:$B$241,2,0),0)</f>
        <v>LWP- WATER</v>
      </c>
      <c r="G368" s="6">
        <v>7685.94</v>
      </c>
    </row>
    <row r="369" spans="1:7" x14ac:dyDescent="0.25">
      <c r="A369">
        <v>1019</v>
      </c>
      <c r="B369" t="s">
        <v>17</v>
      </c>
      <c r="C369">
        <v>108030</v>
      </c>
      <c r="D369" t="s">
        <v>740</v>
      </c>
      <c r="E369" s="8">
        <v>618060</v>
      </c>
      <c r="F369" t="str">
        <f>IFERROR(VLOOKUP(E369,GL!$A$2:$B$241,2,0),0)</f>
        <v>PEST CONTROL</v>
      </c>
      <c r="G369" s="6">
        <v>1800</v>
      </c>
    </row>
    <row r="370" spans="1:7" x14ac:dyDescent="0.25">
      <c r="A370">
        <v>1019</v>
      </c>
      <c r="B370" t="s">
        <v>17</v>
      </c>
      <c r="C370">
        <v>108030</v>
      </c>
      <c r="D370" t="s">
        <v>740</v>
      </c>
      <c r="E370" s="8">
        <v>616030</v>
      </c>
      <c r="F370" t="str">
        <f>IFERROR(VLOOKUP(E370,GL!$A$2:$B$241,2,0),0)</f>
        <v>PHOTOCOPYING/PRINTING SERVICES</v>
      </c>
      <c r="G370" s="6">
        <v>200</v>
      </c>
    </row>
    <row r="371" spans="1:7" x14ac:dyDescent="0.25">
      <c r="A371">
        <v>1019</v>
      </c>
      <c r="B371" t="s">
        <v>17</v>
      </c>
      <c r="C371">
        <v>108030</v>
      </c>
      <c r="D371" t="s">
        <v>740</v>
      </c>
      <c r="E371" s="8">
        <v>640210</v>
      </c>
      <c r="F371" t="str">
        <f>IFERROR(VLOOKUP(E371,GL!$A$2:$B$241,2,0),0)</f>
        <v>REPAIRS &amp; MAINT.- OTHERS</v>
      </c>
      <c r="G371" s="6">
        <v>6649.49</v>
      </c>
    </row>
    <row r="372" spans="1:7" x14ac:dyDescent="0.25">
      <c r="A372">
        <v>1019</v>
      </c>
      <c r="B372" t="s">
        <v>17</v>
      </c>
      <c r="C372">
        <v>108030</v>
      </c>
      <c r="D372" t="s">
        <v>740</v>
      </c>
      <c r="E372" s="8">
        <v>613050</v>
      </c>
      <c r="F372" t="str">
        <f>IFERROR(VLOOKUP(E372,GL!$A$2:$B$241,2,0),0)</f>
        <v>REGISTRATION FEE</v>
      </c>
      <c r="G372" s="6">
        <v>500</v>
      </c>
    </row>
    <row r="373" spans="1:7" x14ac:dyDescent="0.25">
      <c r="A373">
        <v>1019</v>
      </c>
      <c r="B373" t="s">
        <v>17</v>
      </c>
      <c r="C373">
        <v>108030</v>
      </c>
      <c r="D373" t="s">
        <v>740</v>
      </c>
      <c r="E373" s="8">
        <v>618080</v>
      </c>
      <c r="F373" t="str">
        <f>IFERROR(VLOOKUP(E373,GL!$A$2:$B$241,2,0),0)</f>
        <v>REMITTANCE CHARGES</v>
      </c>
      <c r="G373" s="6">
        <v>14560</v>
      </c>
    </row>
    <row r="374" spans="1:7" x14ac:dyDescent="0.25">
      <c r="A374">
        <v>1019</v>
      </c>
      <c r="B374" t="s">
        <v>17</v>
      </c>
      <c r="C374">
        <v>108030</v>
      </c>
      <c r="D374" t="s">
        <v>740</v>
      </c>
      <c r="E374" s="8">
        <v>611060</v>
      </c>
      <c r="F374" t="str">
        <f>IFERROR(VLOOKUP(E374,GL!$A$2:$B$241,2,0),0)</f>
        <v>RENT EXPENSE - STORE</v>
      </c>
      <c r="G374" s="6">
        <v>230763.48</v>
      </c>
    </row>
    <row r="375" spans="1:7" x14ac:dyDescent="0.25">
      <c r="A375">
        <v>1019</v>
      </c>
      <c r="B375" t="s">
        <v>17</v>
      </c>
      <c r="C375">
        <v>108030</v>
      </c>
      <c r="D375" t="s">
        <v>740</v>
      </c>
      <c r="E375" s="8">
        <v>600010</v>
      </c>
      <c r="F375" t="str">
        <f>IFERROR(VLOOKUP(E375,GL!$A$2:$B$241,2,0),0)</f>
        <v>S&amp;W- BASIC PAY</v>
      </c>
      <c r="G375" s="6">
        <v>0</v>
      </c>
    </row>
    <row r="376" spans="1:7" x14ac:dyDescent="0.25">
      <c r="A376">
        <v>1019</v>
      </c>
      <c r="B376" t="s">
        <v>17</v>
      </c>
      <c r="C376">
        <v>108030</v>
      </c>
      <c r="D376" t="s">
        <v>740</v>
      </c>
      <c r="E376" s="8">
        <v>600120</v>
      </c>
      <c r="F376" t="str">
        <f>IFERROR(VLOOKUP(E376,GL!$A$2:$B$241,2,0),0)</f>
        <v>S&amp;W- COMMISSION &amp; INCENTIVES</v>
      </c>
      <c r="G376" s="6">
        <v>1137</v>
      </c>
    </row>
    <row r="377" spans="1:7" x14ac:dyDescent="0.25">
      <c r="A377">
        <v>1019</v>
      </c>
      <c r="B377" t="s">
        <v>17</v>
      </c>
      <c r="C377">
        <v>108030</v>
      </c>
      <c r="D377" t="s">
        <v>740</v>
      </c>
      <c r="E377" s="8">
        <v>618110</v>
      </c>
      <c r="F377" t="str">
        <f>IFERROR(VLOOKUP(E377,GL!$A$2:$B$241,2,0),0)</f>
        <v>SALES INCENTIVES - CREW</v>
      </c>
      <c r="G377" s="6">
        <v>3990</v>
      </c>
    </row>
    <row r="378" spans="1:7" x14ac:dyDescent="0.25">
      <c r="A378">
        <v>1019</v>
      </c>
      <c r="B378" t="s">
        <v>17</v>
      </c>
      <c r="C378">
        <v>108030</v>
      </c>
      <c r="D378" t="s">
        <v>740</v>
      </c>
      <c r="E378" s="8">
        <v>613020</v>
      </c>
      <c r="F378" t="str">
        <f>IFERROR(VLOOKUP(E378,GL!$A$2:$B$241,2,0),0)</f>
        <v>STORE SUPPLIES</v>
      </c>
      <c r="G378" s="6">
        <v>13904.47</v>
      </c>
    </row>
    <row r="379" spans="1:7" x14ac:dyDescent="0.25">
      <c r="A379">
        <v>1019</v>
      </c>
      <c r="B379" t="s">
        <v>17</v>
      </c>
      <c r="C379">
        <v>108030</v>
      </c>
      <c r="D379" t="s">
        <v>740</v>
      </c>
      <c r="E379" s="8">
        <v>615030</v>
      </c>
      <c r="F379" t="str">
        <f>IFERROR(VLOOKUP(E379,GL!$A$2:$B$241,2,0),0)</f>
        <v>TEL&amp;POST-INTERNET FEES</v>
      </c>
      <c r="G379" s="6">
        <v>7955.37</v>
      </c>
    </row>
    <row r="380" spans="1:7" x14ac:dyDescent="0.25">
      <c r="A380">
        <v>1019</v>
      </c>
      <c r="B380" t="s">
        <v>17</v>
      </c>
      <c r="C380">
        <v>108030</v>
      </c>
      <c r="D380" t="s">
        <v>740</v>
      </c>
      <c r="E380" s="8">
        <v>615020</v>
      </c>
      <c r="F380" t="str">
        <f>IFERROR(VLOOKUP(E380,GL!$A$2:$B$241,2,0),0)</f>
        <v>TEL&amp;POST-CELLPHONE</v>
      </c>
      <c r="G380" s="6">
        <v>1800.01</v>
      </c>
    </row>
    <row r="381" spans="1:7" x14ac:dyDescent="0.25">
      <c r="A381">
        <v>1019</v>
      </c>
      <c r="B381" t="s">
        <v>17</v>
      </c>
      <c r="C381">
        <v>108030</v>
      </c>
      <c r="D381" t="s">
        <v>740</v>
      </c>
      <c r="E381" s="8">
        <v>623080</v>
      </c>
      <c r="F381" t="str">
        <f>IFERROR(VLOOKUP(E381,GL!$A$2:$B$241,2,0),0)</f>
        <v>TRADE PROMO- DISPLAY MATERIALS</v>
      </c>
      <c r="G381" s="6">
        <v>30.2</v>
      </c>
    </row>
    <row r="382" spans="1:7" x14ac:dyDescent="0.25">
      <c r="A382">
        <v>1019</v>
      </c>
      <c r="B382" t="s">
        <v>17</v>
      </c>
      <c r="C382">
        <v>108030</v>
      </c>
      <c r="D382" t="s">
        <v>740</v>
      </c>
      <c r="E382" s="8">
        <v>623030</v>
      </c>
      <c r="F382" t="str">
        <f>IFERROR(VLOOKUP(E382,GL!$A$2:$B$241,2,0),0)</f>
        <v>TRADE PROMO- SUPPORT</v>
      </c>
      <c r="G382" s="6">
        <v>6772.84</v>
      </c>
    </row>
    <row r="383" spans="1:7" x14ac:dyDescent="0.25">
      <c r="A383">
        <v>1019</v>
      </c>
      <c r="B383" t="s">
        <v>17</v>
      </c>
      <c r="C383">
        <v>108034</v>
      </c>
      <c r="D383" t="s">
        <v>741</v>
      </c>
      <c r="E383" s="8">
        <v>614020</v>
      </c>
      <c r="F383" t="str">
        <f>IFERROR(VLOOKUP(E383,GL!$A$2:$B$241,2,0),0)</f>
        <v>BUSINESS TAXES</v>
      </c>
      <c r="G383" s="6">
        <v>87450.36</v>
      </c>
    </row>
    <row r="384" spans="1:7" x14ac:dyDescent="0.25">
      <c r="A384">
        <v>1019</v>
      </c>
      <c r="B384" t="s">
        <v>17</v>
      </c>
      <c r="C384">
        <v>108034</v>
      </c>
      <c r="D384" t="s">
        <v>741</v>
      </c>
      <c r="E384" s="8">
        <v>618090</v>
      </c>
      <c r="F384" t="str">
        <f>IFERROR(VLOOKUP(E384,GL!$A$2:$B$241,2,0),0)</f>
        <v>CONTRACT LABOR-CREW</v>
      </c>
      <c r="G384" s="6">
        <v>222931.25</v>
      </c>
    </row>
    <row r="385" spans="1:7" x14ac:dyDescent="0.25">
      <c r="A385">
        <v>1019</v>
      </c>
      <c r="B385" t="s">
        <v>17</v>
      </c>
      <c r="C385">
        <v>108034</v>
      </c>
      <c r="D385" t="s">
        <v>741</v>
      </c>
      <c r="E385" s="8">
        <v>618100</v>
      </c>
      <c r="F385" t="str">
        <f>IFERROR(VLOOKUP(E385,GL!$A$2:$B$241,2,0),0)</f>
        <v>CONTRACT LABOR - CREW OVERTIME</v>
      </c>
      <c r="G385" s="6">
        <v>53004.76</v>
      </c>
    </row>
    <row r="386" spans="1:7" x14ac:dyDescent="0.25">
      <c r="A386">
        <v>1019</v>
      </c>
      <c r="B386" t="s">
        <v>17</v>
      </c>
      <c r="C386">
        <v>108034</v>
      </c>
      <c r="D386" t="s">
        <v>741</v>
      </c>
      <c r="E386" s="8">
        <v>630050</v>
      </c>
      <c r="F386" t="str">
        <f>IFERROR(VLOOKUP(E386,GL!$A$2:$B$241,2,0),0)</f>
        <v>DEPRECIATION EXP. - LEASEHOLD IMPROVEMENTS</v>
      </c>
      <c r="G386" s="6">
        <v>101010.45</v>
      </c>
    </row>
    <row r="387" spans="1:7" x14ac:dyDescent="0.25">
      <c r="A387">
        <v>1019</v>
      </c>
      <c r="B387" t="s">
        <v>17</v>
      </c>
      <c r="C387">
        <v>108034</v>
      </c>
      <c r="D387" t="s">
        <v>741</v>
      </c>
      <c r="E387" s="8">
        <v>630130</v>
      </c>
      <c r="F387" t="str">
        <f>IFERROR(VLOOKUP(E387,GL!$A$2:$B$241,2,0),0)</f>
        <v>DEPRECIATION EXP. - STORE EQUIPMENT</v>
      </c>
      <c r="G387" s="6">
        <v>19587.34</v>
      </c>
    </row>
    <row r="388" spans="1:7" x14ac:dyDescent="0.25">
      <c r="A388">
        <v>1019</v>
      </c>
      <c r="B388" t="s">
        <v>17</v>
      </c>
      <c r="C388">
        <v>108034</v>
      </c>
      <c r="D388" t="s">
        <v>741</v>
      </c>
      <c r="E388" s="8">
        <v>613030</v>
      </c>
      <c r="F388" t="str">
        <f>IFERROR(VLOOKUP(E388,GL!$A$2:$B$241,2,0),0)</f>
        <v>FACTORY &amp; FARM SUPPLIES-FIXED</v>
      </c>
      <c r="G388" s="6">
        <v>2099.96</v>
      </c>
    </row>
    <row r="389" spans="1:7" x14ac:dyDescent="0.25">
      <c r="A389">
        <v>1019</v>
      </c>
      <c r="B389" t="s">
        <v>17</v>
      </c>
      <c r="C389">
        <v>108034</v>
      </c>
      <c r="D389" t="s">
        <v>741</v>
      </c>
      <c r="E389" s="8">
        <v>640980</v>
      </c>
      <c r="F389" t="str">
        <f>IFERROR(VLOOKUP(E389,GL!$A$2:$B$241,2,0),0)</f>
        <v>FIXED FREIGHT CHARGES</v>
      </c>
      <c r="G389" s="6">
        <v>17017.45</v>
      </c>
    </row>
    <row r="390" spans="1:7" x14ac:dyDescent="0.25">
      <c r="A390">
        <v>1019</v>
      </c>
      <c r="B390" t="s">
        <v>17</v>
      </c>
      <c r="C390">
        <v>108034</v>
      </c>
      <c r="D390" t="s">
        <v>741</v>
      </c>
      <c r="E390" s="8">
        <v>618140</v>
      </c>
      <c r="F390" t="str">
        <f>IFERROR(VLOOKUP(E390,GL!$A$2:$B$241,2,0),0)</f>
        <v>HAZARD PAY - CREW</v>
      </c>
      <c r="G390" s="6">
        <v>13676.58</v>
      </c>
    </row>
    <row r="391" spans="1:7" x14ac:dyDescent="0.25">
      <c r="A391">
        <v>1019</v>
      </c>
      <c r="B391" t="s">
        <v>17</v>
      </c>
      <c r="C391">
        <v>108034</v>
      </c>
      <c r="D391" t="s">
        <v>741</v>
      </c>
      <c r="E391" s="8">
        <v>640250</v>
      </c>
      <c r="F391" t="str">
        <f>IFERROR(VLOOKUP(E391,GL!$A$2:$B$241,2,0),0)</f>
        <v>ICE CONSUMPTION - FIXED</v>
      </c>
      <c r="G391" s="6">
        <v>580</v>
      </c>
    </row>
    <row r="392" spans="1:7" x14ac:dyDescent="0.25">
      <c r="A392">
        <v>1019</v>
      </c>
      <c r="B392" t="s">
        <v>17</v>
      </c>
      <c r="C392">
        <v>108034</v>
      </c>
      <c r="D392" t="s">
        <v>741</v>
      </c>
      <c r="E392" s="8">
        <v>640050</v>
      </c>
      <c r="F392" t="str">
        <f>IFERROR(VLOOKUP(E392,GL!$A$2:$B$241,2,0),0)</f>
        <v>LWP- ELECTRICITY</v>
      </c>
      <c r="G392" s="6">
        <v>85906.71</v>
      </c>
    </row>
    <row r="393" spans="1:7" x14ac:dyDescent="0.25">
      <c r="A393">
        <v>1019</v>
      </c>
      <c r="B393" t="s">
        <v>17</v>
      </c>
      <c r="C393">
        <v>108034</v>
      </c>
      <c r="D393" t="s">
        <v>741</v>
      </c>
      <c r="E393" s="8">
        <v>640060</v>
      </c>
      <c r="F393" t="str">
        <f>IFERROR(VLOOKUP(E393,GL!$A$2:$B$241,2,0),0)</f>
        <v>LWP- WATER</v>
      </c>
      <c r="G393" s="6">
        <v>22047.200000000001</v>
      </c>
    </row>
    <row r="394" spans="1:7" x14ac:dyDescent="0.25">
      <c r="A394">
        <v>1019</v>
      </c>
      <c r="B394" t="s">
        <v>17</v>
      </c>
      <c r="C394">
        <v>108034</v>
      </c>
      <c r="D394" t="s">
        <v>741</v>
      </c>
      <c r="E394" s="8">
        <v>618060</v>
      </c>
      <c r="F394" t="str">
        <f>IFERROR(VLOOKUP(E394,GL!$A$2:$B$241,2,0),0)</f>
        <v>PEST CONTROL</v>
      </c>
      <c r="G394" s="6">
        <v>1800</v>
      </c>
    </row>
    <row r="395" spans="1:7" x14ac:dyDescent="0.25">
      <c r="A395">
        <v>1019</v>
      </c>
      <c r="B395" t="s">
        <v>17</v>
      </c>
      <c r="C395">
        <v>108034</v>
      </c>
      <c r="D395" t="s">
        <v>741</v>
      </c>
      <c r="E395" s="8">
        <v>640210</v>
      </c>
      <c r="F395" t="str">
        <f>IFERROR(VLOOKUP(E395,GL!$A$2:$B$241,2,0),0)</f>
        <v>REPAIRS &amp; MAINT.- OTHERS</v>
      </c>
      <c r="G395" s="6">
        <v>104755.14</v>
      </c>
    </row>
    <row r="396" spans="1:7" x14ac:dyDescent="0.25">
      <c r="A396">
        <v>1019</v>
      </c>
      <c r="B396" t="s">
        <v>17</v>
      </c>
      <c r="C396">
        <v>108034</v>
      </c>
      <c r="D396" t="s">
        <v>741</v>
      </c>
      <c r="E396" s="8">
        <v>613050</v>
      </c>
      <c r="F396" t="str">
        <f>IFERROR(VLOOKUP(E396,GL!$A$2:$B$241,2,0),0)</f>
        <v>REGISTRATION FEE</v>
      </c>
      <c r="G396" s="6">
        <v>500</v>
      </c>
    </row>
    <row r="397" spans="1:7" x14ac:dyDescent="0.25">
      <c r="A397">
        <v>1019</v>
      </c>
      <c r="B397" t="s">
        <v>17</v>
      </c>
      <c r="C397">
        <v>108034</v>
      </c>
      <c r="D397" t="s">
        <v>741</v>
      </c>
      <c r="E397" s="8">
        <v>618080</v>
      </c>
      <c r="F397" t="str">
        <f>IFERROR(VLOOKUP(E397,GL!$A$2:$B$241,2,0),0)</f>
        <v>REMITTANCE CHARGES</v>
      </c>
      <c r="G397" s="6">
        <v>14120</v>
      </c>
    </row>
    <row r="398" spans="1:7" x14ac:dyDescent="0.25">
      <c r="A398">
        <v>1019</v>
      </c>
      <c r="B398" t="s">
        <v>17</v>
      </c>
      <c r="C398">
        <v>108034</v>
      </c>
      <c r="D398" t="s">
        <v>741</v>
      </c>
      <c r="E398" s="8">
        <v>611060</v>
      </c>
      <c r="F398" t="str">
        <f>IFERROR(VLOOKUP(E398,GL!$A$2:$B$241,2,0),0)</f>
        <v>RENT EXPENSE - STORE</v>
      </c>
      <c r="G398" s="6">
        <v>291736.88</v>
      </c>
    </row>
    <row r="399" spans="1:7" x14ac:dyDescent="0.25">
      <c r="A399">
        <v>1019</v>
      </c>
      <c r="B399" t="s">
        <v>17</v>
      </c>
      <c r="C399">
        <v>108034</v>
      </c>
      <c r="D399" t="s">
        <v>741</v>
      </c>
      <c r="E399" s="8">
        <v>600010</v>
      </c>
      <c r="F399" t="str">
        <f>IFERROR(VLOOKUP(E399,GL!$A$2:$B$241,2,0),0)</f>
        <v>S&amp;W- BASIC PAY</v>
      </c>
      <c r="G399" s="6">
        <v>0</v>
      </c>
    </row>
    <row r="400" spans="1:7" x14ac:dyDescent="0.25">
      <c r="A400">
        <v>1019</v>
      </c>
      <c r="B400" t="s">
        <v>17</v>
      </c>
      <c r="C400">
        <v>108034</v>
      </c>
      <c r="D400" t="s">
        <v>741</v>
      </c>
      <c r="E400" s="8">
        <v>618110</v>
      </c>
      <c r="F400" t="str">
        <f>IFERROR(VLOOKUP(E400,GL!$A$2:$B$241,2,0),0)</f>
        <v>SALES INCENTIVES - CREW</v>
      </c>
      <c r="G400" s="6">
        <v>8639</v>
      </c>
    </row>
    <row r="401" spans="1:7" x14ac:dyDescent="0.25">
      <c r="A401">
        <v>1019</v>
      </c>
      <c r="B401" t="s">
        <v>17</v>
      </c>
      <c r="C401">
        <v>108034</v>
      </c>
      <c r="D401" t="s">
        <v>741</v>
      </c>
      <c r="E401" s="8">
        <v>626090</v>
      </c>
      <c r="F401" t="str">
        <f>IFERROR(VLOOKUP(E401,GL!$A$2:$B$241,2,0),0)</f>
        <v>SPONSORSHIPS</v>
      </c>
      <c r="G401" s="6">
        <v>6950.12</v>
      </c>
    </row>
    <row r="402" spans="1:7" x14ac:dyDescent="0.25">
      <c r="A402">
        <v>1019</v>
      </c>
      <c r="B402" t="s">
        <v>17</v>
      </c>
      <c r="C402">
        <v>108034</v>
      </c>
      <c r="D402" t="s">
        <v>741</v>
      </c>
      <c r="E402" s="8">
        <v>613020</v>
      </c>
      <c r="F402" t="str">
        <f>IFERROR(VLOOKUP(E402,GL!$A$2:$B$241,2,0),0)</f>
        <v>STORE SUPPLIES</v>
      </c>
      <c r="G402" s="6">
        <v>42463.24</v>
      </c>
    </row>
    <row r="403" spans="1:7" x14ac:dyDescent="0.25">
      <c r="A403">
        <v>1019</v>
      </c>
      <c r="B403" t="s">
        <v>17</v>
      </c>
      <c r="C403">
        <v>108034</v>
      </c>
      <c r="D403" t="s">
        <v>741</v>
      </c>
      <c r="E403" s="8">
        <v>615030</v>
      </c>
      <c r="F403" t="str">
        <f>IFERROR(VLOOKUP(E403,GL!$A$2:$B$241,2,0),0)</f>
        <v>TEL&amp;POST-INTERNET FEES</v>
      </c>
      <c r="G403" s="6">
        <v>7192.97</v>
      </c>
    </row>
    <row r="404" spans="1:7" x14ac:dyDescent="0.25">
      <c r="A404">
        <v>1019</v>
      </c>
      <c r="B404" t="s">
        <v>17</v>
      </c>
      <c r="C404">
        <v>108034</v>
      </c>
      <c r="D404" t="s">
        <v>741</v>
      </c>
      <c r="E404" s="8">
        <v>615020</v>
      </c>
      <c r="F404" t="str">
        <f>IFERROR(VLOOKUP(E404,GL!$A$2:$B$241,2,0),0)</f>
        <v>TEL&amp;POST-CELLPHONE</v>
      </c>
      <c r="G404" s="6">
        <v>1800.01</v>
      </c>
    </row>
    <row r="405" spans="1:7" x14ac:dyDescent="0.25">
      <c r="A405">
        <v>1019</v>
      </c>
      <c r="B405" t="s">
        <v>17</v>
      </c>
      <c r="C405">
        <v>108034</v>
      </c>
      <c r="D405" t="s">
        <v>741</v>
      </c>
      <c r="E405" s="8">
        <v>623080</v>
      </c>
      <c r="F405" t="str">
        <f>IFERROR(VLOOKUP(E405,GL!$A$2:$B$241,2,0),0)</f>
        <v>TRADE PROMO- DISPLAY MATERIALS</v>
      </c>
      <c r="G405" s="6">
        <v>7.84</v>
      </c>
    </row>
    <row r="406" spans="1:7" x14ac:dyDescent="0.25">
      <c r="A406">
        <v>1019</v>
      </c>
      <c r="B406" t="s">
        <v>17</v>
      </c>
      <c r="C406">
        <v>108034</v>
      </c>
      <c r="D406" t="s">
        <v>741</v>
      </c>
      <c r="E406" s="8">
        <v>623030</v>
      </c>
      <c r="F406" t="str">
        <f>IFERROR(VLOOKUP(E406,GL!$A$2:$B$241,2,0),0)</f>
        <v>TRADE PROMO- SUPPORT</v>
      </c>
      <c r="G406" s="6">
        <v>1025.08</v>
      </c>
    </row>
    <row r="407" spans="1:7" x14ac:dyDescent="0.25">
      <c r="A407">
        <v>1019</v>
      </c>
      <c r="B407" t="s">
        <v>17</v>
      </c>
      <c r="C407">
        <v>108036</v>
      </c>
      <c r="D407" t="s">
        <v>742</v>
      </c>
      <c r="E407" s="8">
        <v>614020</v>
      </c>
      <c r="F407" t="str">
        <f>IFERROR(VLOOKUP(E407,GL!$A$2:$B$241,2,0),0)</f>
        <v>BUSINESS TAXES</v>
      </c>
      <c r="G407" s="6">
        <v>16365.93</v>
      </c>
    </row>
    <row r="408" spans="1:7" x14ac:dyDescent="0.25">
      <c r="A408">
        <v>1019</v>
      </c>
      <c r="B408" t="s">
        <v>17</v>
      </c>
      <c r="C408">
        <v>108036</v>
      </c>
      <c r="D408" t="s">
        <v>742</v>
      </c>
      <c r="E408" s="8">
        <v>618090</v>
      </c>
      <c r="F408" t="str">
        <f>IFERROR(VLOOKUP(E408,GL!$A$2:$B$241,2,0),0)</f>
        <v>CONTRACT LABOR-CREW</v>
      </c>
      <c r="G408" s="6">
        <v>148908.26</v>
      </c>
    </row>
    <row r="409" spans="1:7" x14ac:dyDescent="0.25">
      <c r="A409">
        <v>1019</v>
      </c>
      <c r="B409" t="s">
        <v>17</v>
      </c>
      <c r="C409">
        <v>108036</v>
      </c>
      <c r="D409" t="s">
        <v>742</v>
      </c>
      <c r="E409" s="8">
        <v>618020</v>
      </c>
      <c r="F409" t="str">
        <f>IFERROR(VLOOKUP(E409,GL!$A$2:$B$241,2,0),0)</f>
        <v>CONTRACT LABOR-FIXED</v>
      </c>
      <c r="G409" s="6">
        <v>700</v>
      </c>
    </row>
    <row r="410" spans="1:7" x14ac:dyDescent="0.25">
      <c r="A410">
        <v>1019</v>
      </c>
      <c r="B410" t="s">
        <v>17</v>
      </c>
      <c r="C410">
        <v>108036</v>
      </c>
      <c r="D410" t="s">
        <v>742</v>
      </c>
      <c r="E410" s="8">
        <v>618100</v>
      </c>
      <c r="F410" t="str">
        <f>IFERROR(VLOOKUP(E410,GL!$A$2:$B$241,2,0),0)</f>
        <v>CONTRACT LABOR - CREW OVERTIME</v>
      </c>
      <c r="G410" s="6">
        <v>45867.040000000001</v>
      </c>
    </row>
    <row r="411" spans="1:7" x14ac:dyDescent="0.25">
      <c r="A411">
        <v>1019</v>
      </c>
      <c r="B411" t="s">
        <v>17</v>
      </c>
      <c r="C411">
        <v>108036</v>
      </c>
      <c r="D411" t="s">
        <v>742</v>
      </c>
      <c r="E411" s="8">
        <v>630050</v>
      </c>
      <c r="F411" t="str">
        <f>IFERROR(VLOOKUP(E411,GL!$A$2:$B$241,2,0),0)</f>
        <v>DEPRECIATION EXP. - LEASEHOLD IMPROVEMENTS</v>
      </c>
      <c r="G411" s="6">
        <v>14343</v>
      </c>
    </row>
    <row r="412" spans="1:7" x14ac:dyDescent="0.25">
      <c r="A412">
        <v>1019</v>
      </c>
      <c r="B412" t="s">
        <v>17</v>
      </c>
      <c r="C412">
        <v>108036</v>
      </c>
      <c r="D412" t="s">
        <v>742</v>
      </c>
      <c r="E412" s="8">
        <v>630130</v>
      </c>
      <c r="F412" t="str">
        <f>IFERROR(VLOOKUP(E412,GL!$A$2:$B$241,2,0),0)</f>
        <v>DEPRECIATION EXP. - STORE EQUIPMENT</v>
      </c>
      <c r="G412" s="6">
        <v>17341.080000000002</v>
      </c>
    </row>
    <row r="413" spans="1:7" x14ac:dyDescent="0.25">
      <c r="A413">
        <v>1019</v>
      </c>
      <c r="B413" t="s">
        <v>17</v>
      </c>
      <c r="C413">
        <v>108036</v>
      </c>
      <c r="D413" t="s">
        <v>742</v>
      </c>
      <c r="E413" s="8">
        <v>613030</v>
      </c>
      <c r="F413" t="str">
        <f>IFERROR(VLOOKUP(E413,GL!$A$2:$B$241,2,0),0)</f>
        <v>FACTORY &amp; FARM SUPPLIES-FIXED</v>
      </c>
      <c r="G413" s="6">
        <v>899.99</v>
      </c>
    </row>
    <row r="414" spans="1:7" x14ac:dyDescent="0.25">
      <c r="A414">
        <v>1019</v>
      </c>
      <c r="B414" t="s">
        <v>17</v>
      </c>
      <c r="C414">
        <v>108036</v>
      </c>
      <c r="D414" t="s">
        <v>742</v>
      </c>
      <c r="E414" s="8">
        <v>640980</v>
      </c>
      <c r="F414" t="str">
        <f>IFERROR(VLOOKUP(E414,GL!$A$2:$B$241,2,0),0)</f>
        <v>FIXED FREIGHT CHARGES</v>
      </c>
      <c r="G414" s="6">
        <v>19619.02</v>
      </c>
    </row>
    <row r="415" spans="1:7" x14ac:dyDescent="0.25">
      <c r="A415">
        <v>1019</v>
      </c>
      <c r="B415" t="s">
        <v>17</v>
      </c>
      <c r="C415">
        <v>108036</v>
      </c>
      <c r="D415" t="s">
        <v>742</v>
      </c>
      <c r="E415" s="8">
        <v>618140</v>
      </c>
      <c r="F415" t="str">
        <f>IFERROR(VLOOKUP(E415,GL!$A$2:$B$241,2,0),0)</f>
        <v>HAZARD PAY - CREW</v>
      </c>
      <c r="G415" s="6">
        <v>1500</v>
      </c>
    </row>
    <row r="416" spans="1:7" x14ac:dyDescent="0.25">
      <c r="A416">
        <v>1019</v>
      </c>
      <c r="B416" t="s">
        <v>17</v>
      </c>
      <c r="C416">
        <v>108036</v>
      </c>
      <c r="D416" t="s">
        <v>742</v>
      </c>
      <c r="E416" s="8">
        <v>640050</v>
      </c>
      <c r="F416" t="str">
        <f>IFERROR(VLOOKUP(E416,GL!$A$2:$B$241,2,0),0)</f>
        <v>LWP- ELECTRICITY</v>
      </c>
      <c r="G416" s="6">
        <v>244064.86</v>
      </c>
    </row>
    <row r="417" spans="1:7" x14ac:dyDescent="0.25">
      <c r="A417">
        <v>1019</v>
      </c>
      <c r="B417" t="s">
        <v>17</v>
      </c>
      <c r="C417">
        <v>108036</v>
      </c>
      <c r="D417" t="s">
        <v>742</v>
      </c>
      <c r="E417" s="8">
        <v>640060</v>
      </c>
      <c r="F417" t="str">
        <f>IFERROR(VLOOKUP(E417,GL!$A$2:$B$241,2,0),0)</f>
        <v>LWP- WATER</v>
      </c>
      <c r="G417" s="6">
        <v>12980.37</v>
      </c>
    </row>
    <row r="418" spans="1:7" x14ac:dyDescent="0.25">
      <c r="A418">
        <v>1019</v>
      </c>
      <c r="B418" t="s">
        <v>17</v>
      </c>
      <c r="C418">
        <v>108036</v>
      </c>
      <c r="D418" t="s">
        <v>742</v>
      </c>
      <c r="E418" s="8">
        <v>618060</v>
      </c>
      <c r="F418" t="str">
        <f>IFERROR(VLOOKUP(E418,GL!$A$2:$B$241,2,0),0)</f>
        <v>PEST CONTROL</v>
      </c>
      <c r="G418" s="6">
        <v>1800</v>
      </c>
    </row>
    <row r="419" spans="1:7" x14ac:dyDescent="0.25">
      <c r="A419">
        <v>1019</v>
      </c>
      <c r="B419" t="s">
        <v>17</v>
      </c>
      <c r="C419">
        <v>108036</v>
      </c>
      <c r="D419" t="s">
        <v>742</v>
      </c>
      <c r="E419" s="8">
        <v>616030</v>
      </c>
      <c r="F419" t="str">
        <f>IFERROR(VLOOKUP(E419,GL!$A$2:$B$241,2,0),0)</f>
        <v>PHOTOCOPYING/PRINTING SERVICES</v>
      </c>
      <c r="G419" s="6">
        <v>280</v>
      </c>
    </row>
    <row r="420" spans="1:7" x14ac:dyDescent="0.25">
      <c r="A420">
        <v>1019</v>
      </c>
      <c r="B420" t="s">
        <v>17</v>
      </c>
      <c r="C420">
        <v>108036</v>
      </c>
      <c r="D420" t="s">
        <v>742</v>
      </c>
      <c r="E420" s="8">
        <v>640210</v>
      </c>
      <c r="F420" t="str">
        <f>IFERROR(VLOOKUP(E420,GL!$A$2:$B$241,2,0),0)</f>
        <v>REPAIRS &amp; MAINT.- OTHERS</v>
      </c>
      <c r="G420" s="6">
        <v>10405.17</v>
      </c>
    </row>
    <row r="421" spans="1:7" x14ac:dyDescent="0.25">
      <c r="A421">
        <v>1019</v>
      </c>
      <c r="B421" t="s">
        <v>17</v>
      </c>
      <c r="C421">
        <v>108036</v>
      </c>
      <c r="D421" t="s">
        <v>742</v>
      </c>
      <c r="E421" s="8">
        <v>613050</v>
      </c>
      <c r="F421" t="str">
        <f>IFERROR(VLOOKUP(E421,GL!$A$2:$B$241,2,0),0)</f>
        <v>REGISTRATION FEE</v>
      </c>
      <c r="G421" s="6">
        <v>500</v>
      </c>
    </row>
    <row r="422" spans="1:7" x14ac:dyDescent="0.25">
      <c r="A422">
        <v>1019</v>
      </c>
      <c r="B422" t="s">
        <v>17</v>
      </c>
      <c r="C422">
        <v>108036</v>
      </c>
      <c r="D422" t="s">
        <v>742</v>
      </c>
      <c r="E422" s="8">
        <v>618080</v>
      </c>
      <c r="F422" t="str">
        <f>IFERROR(VLOOKUP(E422,GL!$A$2:$B$241,2,0),0)</f>
        <v>REMITTANCE CHARGES</v>
      </c>
      <c r="G422" s="6">
        <v>12120</v>
      </c>
    </row>
    <row r="423" spans="1:7" x14ac:dyDescent="0.25">
      <c r="A423">
        <v>1019</v>
      </c>
      <c r="B423" t="s">
        <v>17</v>
      </c>
      <c r="C423">
        <v>108036</v>
      </c>
      <c r="D423" t="s">
        <v>742</v>
      </c>
      <c r="E423" s="8">
        <v>611060</v>
      </c>
      <c r="F423" t="str">
        <f>IFERROR(VLOOKUP(E423,GL!$A$2:$B$241,2,0),0)</f>
        <v>RENT EXPENSE - STORE</v>
      </c>
      <c r="G423" s="6">
        <v>126315.84</v>
      </c>
    </row>
    <row r="424" spans="1:7" x14ac:dyDescent="0.25">
      <c r="A424">
        <v>1019</v>
      </c>
      <c r="B424" t="s">
        <v>17</v>
      </c>
      <c r="C424">
        <v>108036</v>
      </c>
      <c r="D424" t="s">
        <v>742</v>
      </c>
      <c r="E424" s="8">
        <v>600010</v>
      </c>
      <c r="F424" t="str">
        <f>IFERROR(VLOOKUP(E424,GL!$A$2:$B$241,2,0),0)</f>
        <v>S&amp;W- BASIC PAY</v>
      </c>
      <c r="G424" s="6">
        <v>0</v>
      </c>
    </row>
    <row r="425" spans="1:7" x14ac:dyDescent="0.25">
      <c r="A425">
        <v>1019</v>
      </c>
      <c r="B425" t="s">
        <v>17</v>
      </c>
      <c r="C425">
        <v>108036</v>
      </c>
      <c r="D425" t="s">
        <v>742</v>
      </c>
      <c r="E425" s="8">
        <v>600120</v>
      </c>
      <c r="F425" t="str">
        <f>IFERROR(VLOOKUP(E425,GL!$A$2:$B$241,2,0),0)</f>
        <v>S&amp;W- COMMISSION &amp; INCENTIVES</v>
      </c>
      <c r="G425" s="6">
        <v>1271</v>
      </c>
    </row>
    <row r="426" spans="1:7" x14ac:dyDescent="0.25">
      <c r="A426">
        <v>1019</v>
      </c>
      <c r="B426" t="s">
        <v>17</v>
      </c>
      <c r="C426">
        <v>108036</v>
      </c>
      <c r="D426" t="s">
        <v>742</v>
      </c>
      <c r="E426" s="8">
        <v>618110</v>
      </c>
      <c r="F426" t="str">
        <f>IFERROR(VLOOKUP(E426,GL!$A$2:$B$241,2,0),0)</f>
        <v>SALES INCENTIVES - CREW</v>
      </c>
      <c r="G426" s="6">
        <v>4091</v>
      </c>
    </row>
    <row r="427" spans="1:7" x14ac:dyDescent="0.25">
      <c r="A427">
        <v>1019</v>
      </c>
      <c r="B427" t="s">
        <v>17</v>
      </c>
      <c r="C427">
        <v>108036</v>
      </c>
      <c r="D427" t="s">
        <v>742</v>
      </c>
      <c r="E427" s="8">
        <v>626090</v>
      </c>
      <c r="F427" t="str">
        <f>IFERROR(VLOOKUP(E427,GL!$A$2:$B$241,2,0),0)</f>
        <v>SPONSORSHIPS</v>
      </c>
      <c r="G427" s="6">
        <v>482.88</v>
      </c>
    </row>
    <row r="428" spans="1:7" x14ac:dyDescent="0.25">
      <c r="A428">
        <v>1019</v>
      </c>
      <c r="B428" t="s">
        <v>17</v>
      </c>
      <c r="C428">
        <v>108036</v>
      </c>
      <c r="D428" t="s">
        <v>742</v>
      </c>
      <c r="E428" s="8">
        <v>613020</v>
      </c>
      <c r="F428" t="str">
        <f>IFERROR(VLOOKUP(E428,GL!$A$2:$B$241,2,0),0)</f>
        <v>STORE SUPPLIES</v>
      </c>
      <c r="G428" s="6">
        <v>31105.01</v>
      </c>
    </row>
    <row r="429" spans="1:7" x14ac:dyDescent="0.25">
      <c r="A429">
        <v>1019</v>
      </c>
      <c r="B429" t="s">
        <v>17</v>
      </c>
      <c r="C429">
        <v>108036</v>
      </c>
      <c r="D429" t="s">
        <v>742</v>
      </c>
      <c r="E429" s="8">
        <v>615030</v>
      </c>
      <c r="F429" t="str">
        <f>IFERROR(VLOOKUP(E429,GL!$A$2:$B$241,2,0),0)</f>
        <v>TEL&amp;POST-INTERNET FEES</v>
      </c>
      <c r="G429" s="6">
        <v>6455.38</v>
      </c>
    </row>
    <row r="430" spans="1:7" x14ac:dyDescent="0.25">
      <c r="A430">
        <v>1019</v>
      </c>
      <c r="B430" t="s">
        <v>17</v>
      </c>
      <c r="C430">
        <v>108036</v>
      </c>
      <c r="D430" t="s">
        <v>742</v>
      </c>
      <c r="E430" s="8">
        <v>615020</v>
      </c>
      <c r="F430" t="str">
        <f>IFERROR(VLOOKUP(E430,GL!$A$2:$B$241,2,0),0)</f>
        <v>TEL&amp;POST-CELLPHONE</v>
      </c>
      <c r="G430" s="6">
        <v>1800.01</v>
      </c>
    </row>
    <row r="431" spans="1:7" x14ac:dyDescent="0.25">
      <c r="A431">
        <v>1019</v>
      </c>
      <c r="B431" t="s">
        <v>17</v>
      </c>
      <c r="C431">
        <v>108036</v>
      </c>
      <c r="D431" t="s">
        <v>742</v>
      </c>
      <c r="E431" s="8">
        <v>623080</v>
      </c>
      <c r="F431" t="str">
        <f>IFERROR(VLOOKUP(E431,GL!$A$2:$B$241,2,0),0)</f>
        <v>TRADE PROMO- DISPLAY MATERIALS</v>
      </c>
      <c r="G431" s="6">
        <v>42.81</v>
      </c>
    </row>
    <row r="432" spans="1:7" x14ac:dyDescent="0.25">
      <c r="A432">
        <v>1019</v>
      </c>
      <c r="B432" t="s">
        <v>17</v>
      </c>
      <c r="C432">
        <v>108036</v>
      </c>
      <c r="D432" t="s">
        <v>742</v>
      </c>
      <c r="E432" s="8">
        <v>623030</v>
      </c>
      <c r="F432" t="str">
        <f>IFERROR(VLOOKUP(E432,GL!$A$2:$B$241,2,0),0)</f>
        <v>TRADE PROMO- SUPPORT</v>
      </c>
      <c r="G432" s="6">
        <v>759.8</v>
      </c>
    </row>
    <row r="433" spans="1:7" x14ac:dyDescent="0.25">
      <c r="A433">
        <v>1019</v>
      </c>
      <c r="B433" t="s">
        <v>17</v>
      </c>
      <c r="C433">
        <v>108039</v>
      </c>
      <c r="D433" t="s">
        <v>743</v>
      </c>
      <c r="E433" s="8">
        <v>614020</v>
      </c>
      <c r="F433" t="str">
        <f>IFERROR(VLOOKUP(E433,GL!$A$2:$B$241,2,0),0)</f>
        <v>BUSINESS TAXES</v>
      </c>
      <c r="G433" s="6">
        <v>70061.929999999993</v>
      </c>
    </row>
    <row r="434" spans="1:7" x14ac:dyDescent="0.25">
      <c r="A434">
        <v>1019</v>
      </c>
      <c r="B434" t="s">
        <v>17</v>
      </c>
      <c r="C434">
        <v>108039</v>
      </c>
      <c r="D434" t="s">
        <v>743</v>
      </c>
      <c r="E434" s="8">
        <v>618090</v>
      </c>
      <c r="F434" t="str">
        <f>IFERROR(VLOOKUP(E434,GL!$A$2:$B$241,2,0),0)</f>
        <v>CONTRACT LABOR-CREW</v>
      </c>
      <c r="G434" s="6">
        <v>235043.68</v>
      </c>
    </row>
    <row r="435" spans="1:7" x14ac:dyDescent="0.25">
      <c r="A435">
        <v>1019</v>
      </c>
      <c r="B435" t="s">
        <v>17</v>
      </c>
      <c r="C435">
        <v>108039</v>
      </c>
      <c r="D435" t="s">
        <v>743</v>
      </c>
      <c r="E435" s="8">
        <v>618100</v>
      </c>
      <c r="F435" t="str">
        <f>IFERROR(VLOOKUP(E435,GL!$A$2:$B$241,2,0),0)</f>
        <v>CONTRACT LABOR - CREW OVERTIME</v>
      </c>
      <c r="G435" s="6">
        <v>66081.45</v>
      </c>
    </row>
    <row r="436" spans="1:7" x14ac:dyDescent="0.25">
      <c r="A436">
        <v>1019</v>
      </c>
      <c r="B436" t="s">
        <v>17</v>
      </c>
      <c r="C436">
        <v>108039</v>
      </c>
      <c r="D436" t="s">
        <v>743</v>
      </c>
      <c r="E436" s="8">
        <v>630050</v>
      </c>
      <c r="F436" t="str">
        <f>IFERROR(VLOOKUP(E436,GL!$A$2:$B$241,2,0),0)</f>
        <v>DEPRECIATION EXP. - LEASEHOLD IMPROVEMENTS</v>
      </c>
      <c r="G436" s="6">
        <v>25099.94</v>
      </c>
    </row>
    <row r="437" spans="1:7" x14ac:dyDescent="0.25">
      <c r="A437">
        <v>1019</v>
      </c>
      <c r="B437" t="s">
        <v>17</v>
      </c>
      <c r="C437">
        <v>108039</v>
      </c>
      <c r="D437" t="s">
        <v>743</v>
      </c>
      <c r="E437" s="8">
        <v>630130</v>
      </c>
      <c r="F437" t="str">
        <f>IFERROR(VLOOKUP(E437,GL!$A$2:$B$241,2,0),0)</f>
        <v>DEPRECIATION EXP. - STORE EQUIPMENT</v>
      </c>
      <c r="G437" s="6">
        <v>33808.639999999999</v>
      </c>
    </row>
    <row r="438" spans="1:7" x14ac:dyDescent="0.25">
      <c r="A438">
        <v>1019</v>
      </c>
      <c r="B438" t="s">
        <v>17</v>
      </c>
      <c r="C438">
        <v>108039</v>
      </c>
      <c r="D438" t="s">
        <v>743</v>
      </c>
      <c r="E438" s="8">
        <v>613030</v>
      </c>
      <c r="F438" t="str">
        <f>IFERROR(VLOOKUP(E438,GL!$A$2:$B$241,2,0),0)</f>
        <v>FACTORY &amp; FARM SUPPLIES-FIXED</v>
      </c>
      <c r="G438" s="6">
        <v>2599.96</v>
      </c>
    </row>
    <row r="439" spans="1:7" x14ac:dyDescent="0.25">
      <c r="A439">
        <v>1019</v>
      </c>
      <c r="B439" t="s">
        <v>17</v>
      </c>
      <c r="C439">
        <v>108039</v>
      </c>
      <c r="D439" t="s">
        <v>743</v>
      </c>
      <c r="E439" s="8">
        <v>640980</v>
      </c>
      <c r="F439" t="str">
        <f>IFERROR(VLOOKUP(E439,GL!$A$2:$B$241,2,0),0)</f>
        <v>FIXED FREIGHT CHARGES</v>
      </c>
      <c r="G439" s="6">
        <v>15083.18</v>
      </c>
    </row>
    <row r="440" spans="1:7" x14ac:dyDescent="0.25">
      <c r="A440">
        <v>1019</v>
      </c>
      <c r="B440" t="s">
        <v>17</v>
      </c>
      <c r="C440">
        <v>108039</v>
      </c>
      <c r="D440" t="s">
        <v>743</v>
      </c>
      <c r="E440" s="8">
        <v>618140</v>
      </c>
      <c r="F440" t="str">
        <f>IFERROR(VLOOKUP(E440,GL!$A$2:$B$241,2,0),0)</f>
        <v>HAZARD PAY - CREW</v>
      </c>
      <c r="G440" s="6">
        <v>22670.34</v>
      </c>
    </row>
    <row r="441" spans="1:7" x14ac:dyDescent="0.25">
      <c r="A441">
        <v>1019</v>
      </c>
      <c r="B441" t="s">
        <v>17</v>
      </c>
      <c r="C441">
        <v>108039</v>
      </c>
      <c r="D441" t="s">
        <v>743</v>
      </c>
      <c r="E441" s="8">
        <v>640050</v>
      </c>
      <c r="F441" t="str">
        <f>IFERROR(VLOOKUP(E441,GL!$A$2:$B$241,2,0),0)</f>
        <v>LWP- ELECTRICITY</v>
      </c>
      <c r="G441" s="6">
        <v>128000.06</v>
      </c>
    </row>
    <row r="442" spans="1:7" x14ac:dyDescent="0.25">
      <c r="A442">
        <v>1019</v>
      </c>
      <c r="B442" t="s">
        <v>17</v>
      </c>
      <c r="C442">
        <v>108039</v>
      </c>
      <c r="D442" t="s">
        <v>743</v>
      </c>
      <c r="E442" s="8">
        <v>640060</v>
      </c>
      <c r="F442" t="str">
        <f>IFERROR(VLOOKUP(E442,GL!$A$2:$B$241,2,0),0)</f>
        <v>LWP- WATER</v>
      </c>
      <c r="G442" s="6">
        <v>25725.65</v>
      </c>
    </row>
    <row r="443" spans="1:7" x14ac:dyDescent="0.25">
      <c r="A443">
        <v>1019</v>
      </c>
      <c r="B443" t="s">
        <v>17</v>
      </c>
      <c r="C443">
        <v>108039</v>
      </c>
      <c r="D443" t="s">
        <v>743</v>
      </c>
      <c r="E443" s="8">
        <v>612030</v>
      </c>
      <c r="F443" t="str">
        <f>IFERROR(VLOOKUP(E443,GL!$A$2:$B$241,2,0),0)</f>
        <v>OUT-OF-TOWN TRAVEL EXPENSE</v>
      </c>
      <c r="G443" s="6">
        <v>250</v>
      </c>
    </row>
    <row r="444" spans="1:7" x14ac:dyDescent="0.25">
      <c r="A444">
        <v>1019</v>
      </c>
      <c r="B444" t="s">
        <v>17</v>
      </c>
      <c r="C444">
        <v>108039</v>
      </c>
      <c r="D444" t="s">
        <v>743</v>
      </c>
      <c r="E444" s="8">
        <v>618060</v>
      </c>
      <c r="F444" t="str">
        <f>IFERROR(VLOOKUP(E444,GL!$A$2:$B$241,2,0),0)</f>
        <v>PEST CONTROL</v>
      </c>
      <c r="G444" s="6">
        <v>1800</v>
      </c>
    </row>
    <row r="445" spans="1:7" x14ac:dyDescent="0.25">
      <c r="A445">
        <v>1019</v>
      </c>
      <c r="B445" t="s">
        <v>17</v>
      </c>
      <c r="C445">
        <v>108039</v>
      </c>
      <c r="D445" t="s">
        <v>743</v>
      </c>
      <c r="E445" s="8">
        <v>640210</v>
      </c>
      <c r="F445" t="str">
        <f>IFERROR(VLOOKUP(E445,GL!$A$2:$B$241,2,0),0)</f>
        <v>REPAIRS &amp; MAINT.- OTHERS</v>
      </c>
      <c r="G445" s="6">
        <v>126102.14</v>
      </c>
    </row>
    <row r="446" spans="1:7" x14ac:dyDescent="0.25">
      <c r="A446">
        <v>1019</v>
      </c>
      <c r="B446" t="s">
        <v>17</v>
      </c>
      <c r="C446">
        <v>108039</v>
      </c>
      <c r="D446" t="s">
        <v>743</v>
      </c>
      <c r="E446" s="8">
        <v>613050</v>
      </c>
      <c r="F446" t="str">
        <f>IFERROR(VLOOKUP(E446,GL!$A$2:$B$241,2,0),0)</f>
        <v>REGISTRATION FEE</v>
      </c>
      <c r="G446" s="6">
        <v>500</v>
      </c>
    </row>
    <row r="447" spans="1:7" x14ac:dyDescent="0.25">
      <c r="A447">
        <v>1019</v>
      </c>
      <c r="B447" t="s">
        <v>17</v>
      </c>
      <c r="C447">
        <v>108039</v>
      </c>
      <c r="D447" t="s">
        <v>743</v>
      </c>
      <c r="E447" s="8">
        <v>618080</v>
      </c>
      <c r="F447" t="str">
        <f>IFERROR(VLOOKUP(E447,GL!$A$2:$B$241,2,0),0)</f>
        <v>REMITTANCE CHARGES</v>
      </c>
      <c r="G447" s="6">
        <v>13560</v>
      </c>
    </row>
    <row r="448" spans="1:7" x14ac:dyDescent="0.25">
      <c r="A448">
        <v>1019</v>
      </c>
      <c r="B448" t="s">
        <v>17</v>
      </c>
      <c r="C448">
        <v>108039</v>
      </c>
      <c r="D448" t="s">
        <v>743</v>
      </c>
      <c r="E448" s="8">
        <v>611060</v>
      </c>
      <c r="F448" t="str">
        <f>IFERROR(VLOOKUP(E448,GL!$A$2:$B$241,2,0),0)</f>
        <v>RENT EXPENSE - STORE</v>
      </c>
      <c r="G448" s="6">
        <v>192315.75</v>
      </c>
    </row>
    <row r="449" spans="1:7" x14ac:dyDescent="0.25">
      <c r="A449">
        <v>1019</v>
      </c>
      <c r="B449" t="s">
        <v>17</v>
      </c>
      <c r="C449">
        <v>108039</v>
      </c>
      <c r="D449" t="s">
        <v>743</v>
      </c>
      <c r="E449" s="8">
        <v>600010</v>
      </c>
      <c r="F449" t="str">
        <f>IFERROR(VLOOKUP(E449,GL!$A$2:$B$241,2,0),0)</f>
        <v>S&amp;W- BASIC PAY</v>
      </c>
      <c r="G449" s="6">
        <v>0</v>
      </c>
    </row>
    <row r="450" spans="1:7" x14ac:dyDescent="0.25">
      <c r="A450">
        <v>1019</v>
      </c>
      <c r="B450" t="s">
        <v>17</v>
      </c>
      <c r="C450">
        <v>108039</v>
      </c>
      <c r="D450" t="s">
        <v>743</v>
      </c>
      <c r="E450" s="8">
        <v>600120</v>
      </c>
      <c r="F450" t="str">
        <f>IFERROR(VLOOKUP(E450,GL!$A$2:$B$241,2,0),0)</f>
        <v>S&amp;W- COMMISSION &amp; INCENTIVES</v>
      </c>
      <c r="G450" s="6">
        <v>663</v>
      </c>
    </row>
    <row r="451" spans="1:7" x14ac:dyDescent="0.25">
      <c r="A451">
        <v>1019</v>
      </c>
      <c r="B451" t="s">
        <v>17</v>
      </c>
      <c r="C451">
        <v>108039</v>
      </c>
      <c r="D451" t="s">
        <v>743</v>
      </c>
      <c r="E451" s="8">
        <v>618110</v>
      </c>
      <c r="F451" t="str">
        <f>IFERROR(VLOOKUP(E451,GL!$A$2:$B$241,2,0),0)</f>
        <v>SALES INCENTIVES - CREW</v>
      </c>
      <c r="G451" s="6">
        <v>7384</v>
      </c>
    </row>
    <row r="452" spans="1:7" x14ac:dyDescent="0.25">
      <c r="A452">
        <v>1019</v>
      </c>
      <c r="B452" t="s">
        <v>17</v>
      </c>
      <c r="C452">
        <v>108039</v>
      </c>
      <c r="D452" t="s">
        <v>743</v>
      </c>
      <c r="E452" s="8">
        <v>613020</v>
      </c>
      <c r="F452" t="str">
        <f>IFERROR(VLOOKUP(E452,GL!$A$2:$B$241,2,0),0)</f>
        <v>STORE SUPPLIES</v>
      </c>
      <c r="G452" s="6">
        <v>38939.980000000003</v>
      </c>
    </row>
    <row r="453" spans="1:7" x14ac:dyDescent="0.25">
      <c r="A453">
        <v>1019</v>
      </c>
      <c r="B453" t="s">
        <v>17</v>
      </c>
      <c r="C453">
        <v>108039</v>
      </c>
      <c r="D453" t="s">
        <v>743</v>
      </c>
      <c r="E453" s="8">
        <v>615030</v>
      </c>
      <c r="F453" t="str">
        <f>IFERROR(VLOOKUP(E453,GL!$A$2:$B$241,2,0),0)</f>
        <v>TEL&amp;POST-INTERNET FEES</v>
      </c>
      <c r="G453" s="6">
        <v>17182.5</v>
      </c>
    </row>
    <row r="454" spans="1:7" x14ac:dyDescent="0.25">
      <c r="A454">
        <v>1019</v>
      </c>
      <c r="B454" t="s">
        <v>17</v>
      </c>
      <c r="C454">
        <v>108039</v>
      </c>
      <c r="D454" t="s">
        <v>743</v>
      </c>
      <c r="E454" s="8">
        <v>615020</v>
      </c>
      <c r="F454" t="str">
        <f>IFERROR(VLOOKUP(E454,GL!$A$2:$B$241,2,0),0)</f>
        <v>TEL&amp;POST-CELLPHONE</v>
      </c>
      <c r="G454" s="6">
        <v>1800.01</v>
      </c>
    </row>
    <row r="455" spans="1:7" x14ac:dyDescent="0.25">
      <c r="A455">
        <v>1019</v>
      </c>
      <c r="B455" t="s">
        <v>17</v>
      </c>
      <c r="C455">
        <v>108039</v>
      </c>
      <c r="D455" t="s">
        <v>743</v>
      </c>
      <c r="E455" s="8">
        <v>623080</v>
      </c>
      <c r="F455" t="str">
        <f>IFERROR(VLOOKUP(E455,GL!$A$2:$B$241,2,0),0)</f>
        <v>TRADE PROMO- DISPLAY MATERIALS</v>
      </c>
      <c r="G455" s="6">
        <v>12.58</v>
      </c>
    </row>
    <row r="456" spans="1:7" x14ac:dyDescent="0.25">
      <c r="A456">
        <v>1019</v>
      </c>
      <c r="B456" t="s">
        <v>17</v>
      </c>
      <c r="C456">
        <v>108039</v>
      </c>
      <c r="D456" t="s">
        <v>743</v>
      </c>
      <c r="E456" s="8">
        <v>623030</v>
      </c>
      <c r="F456" t="str">
        <f>IFERROR(VLOOKUP(E456,GL!$A$2:$B$241,2,0),0)</f>
        <v>TRADE PROMO- SUPPORT</v>
      </c>
      <c r="G456" s="6">
        <v>253.83</v>
      </c>
    </row>
    <row r="457" spans="1:7" x14ac:dyDescent="0.25">
      <c r="A457">
        <v>1019</v>
      </c>
      <c r="B457" t="s">
        <v>17</v>
      </c>
      <c r="C457">
        <v>108039</v>
      </c>
      <c r="D457" t="s">
        <v>743</v>
      </c>
      <c r="E457" s="8">
        <v>600060</v>
      </c>
      <c r="F457" t="str">
        <f>IFERROR(VLOOKUP(E457,GL!$A$2:$B$241,2,0),0)</f>
        <v>WORKING CLOTHES</v>
      </c>
      <c r="G457" s="6">
        <v>12</v>
      </c>
    </row>
    <row r="458" spans="1:7" x14ac:dyDescent="0.25">
      <c r="A458">
        <v>1019</v>
      </c>
      <c r="B458" t="s">
        <v>17</v>
      </c>
      <c r="C458">
        <v>108042</v>
      </c>
      <c r="D458" t="s">
        <v>744</v>
      </c>
      <c r="E458" s="8">
        <v>614020</v>
      </c>
      <c r="F458" t="str">
        <f>IFERROR(VLOOKUP(E458,GL!$A$2:$B$241,2,0),0)</f>
        <v>BUSINESS TAXES</v>
      </c>
      <c r="G458" s="6">
        <v>25262.25</v>
      </c>
    </row>
    <row r="459" spans="1:7" x14ac:dyDescent="0.25">
      <c r="A459">
        <v>1019</v>
      </c>
      <c r="B459" t="s">
        <v>17</v>
      </c>
      <c r="C459">
        <v>108042</v>
      </c>
      <c r="D459" t="s">
        <v>744</v>
      </c>
      <c r="E459" s="8">
        <v>618090</v>
      </c>
      <c r="F459" t="str">
        <f>IFERROR(VLOOKUP(E459,GL!$A$2:$B$241,2,0),0)</f>
        <v>CONTRACT LABOR-CREW</v>
      </c>
      <c r="G459" s="6">
        <v>204223.47</v>
      </c>
    </row>
    <row r="460" spans="1:7" x14ac:dyDescent="0.25">
      <c r="A460">
        <v>1019</v>
      </c>
      <c r="B460" t="s">
        <v>17</v>
      </c>
      <c r="C460">
        <v>108042</v>
      </c>
      <c r="D460" t="s">
        <v>744</v>
      </c>
      <c r="E460" s="8">
        <v>618020</v>
      </c>
      <c r="F460" t="str">
        <f>IFERROR(VLOOKUP(E460,GL!$A$2:$B$241,2,0),0)</f>
        <v>CONTRACT LABOR-FIXED</v>
      </c>
      <c r="G460" s="6">
        <v>900</v>
      </c>
    </row>
    <row r="461" spans="1:7" x14ac:dyDescent="0.25">
      <c r="A461">
        <v>1019</v>
      </c>
      <c r="B461" t="s">
        <v>17</v>
      </c>
      <c r="C461">
        <v>108042</v>
      </c>
      <c r="D461" t="s">
        <v>744</v>
      </c>
      <c r="E461" s="8">
        <v>618100</v>
      </c>
      <c r="F461" t="str">
        <f>IFERROR(VLOOKUP(E461,GL!$A$2:$B$241,2,0),0)</f>
        <v>CONTRACT LABOR - CREW OVERTIME</v>
      </c>
      <c r="G461" s="6">
        <v>95737.65</v>
      </c>
    </row>
    <row r="462" spans="1:7" x14ac:dyDescent="0.25">
      <c r="A462">
        <v>1019</v>
      </c>
      <c r="B462" t="s">
        <v>17</v>
      </c>
      <c r="C462">
        <v>108042</v>
      </c>
      <c r="D462" t="s">
        <v>744</v>
      </c>
      <c r="E462" s="8">
        <v>630050</v>
      </c>
      <c r="F462" t="str">
        <f>IFERROR(VLOOKUP(E462,GL!$A$2:$B$241,2,0),0)</f>
        <v>DEPRECIATION EXP. - LEASEHOLD IMPROVEMENTS</v>
      </c>
      <c r="G462" s="6">
        <v>131552.56</v>
      </c>
    </row>
    <row r="463" spans="1:7" x14ac:dyDescent="0.25">
      <c r="A463">
        <v>1019</v>
      </c>
      <c r="B463" t="s">
        <v>17</v>
      </c>
      <c r="C463">
        <v>108042</v>
      </c>
      <c r="D463" t="s">
        <v>744</v>
      </c>
      <c r="E463" s="8">
        <v>630130</v>
      </c>
      <c r="F463" t="str">
        <f>IFERROR(VLOOKUP(E463,GL!$A$2:$B$241,2,0),0)</f>
        <v>DEPRECIATION EXP. - STORE EQUIPMENT</v>
      </c>
      <c r="G463" s="6">
        <v>3790</v>
      </c>
    </row>
    <row r="464" spans="1:7" x14ac:dyDescent="0.25">
      <c r="A464">
        <v>1019</v>
      </c>
      <c r="B464" t="s">
        <v>17</v>
      </c>
      <c r="C464">
        <v>108042</v>
      </c>
      <c r="D464" t="s">
        <v>744</v>
      </c>
      <c r="E464" s="8">
        <v>613030</v>
      </c>
      <c r="F464" t="str">
        <f>IFERROR(VLOOKUP(E464,GL!$A$2:$B$241,2,0),0)</f>
        <v>FACTORY &amp; FARM SUPPLIES-FIXED</v>
      </c>
      <c r="G464" s="6">
        <v>2099.96</v>
      </c>
    </row>
    <row r="465" spans="1:7" x14ac:dyDescent="0.25">
      <c r="A465">
        <v>1019</v>
      </c>
      <c r="B465" t="s">
        <v>17</v>
      </c>
      <c r="C465">
        <v>108042</v>
      </c>
      <c r="D465" t="s">
        <v>744</v>
      </c>
      <c r="E465" s="8">
        <v>640980</v>
      </c>
      <c r="F465" t="str">
        <f>IFERROR(VLOOKUP(E465,GL!$A$2:$B$241,2,0),0)</f>
        <v>FIXED FREIGHT CHARGES</v>
      </c>
      <c r="G465" s="6">
        <v>14802.33</v>
      </c>
    </row>
    <row r="466" spans="1:7" x14ac:dyDescent="0.25">
      <c r="A466">
        <v>1019</v>
      </c>
      <c r="B466" t="s">
        <v>17</v>
      </c>
      <c r="C466">
        <v>108042</v>
      </c>
      <c r="D466" t="s">
        <v>744</v>
      </c>
      <c r="E466" s="8">
        <v>618140</v>
      </c>
      <c r="F466" t="str">
        <f>IFERROR(VLOOKUP(E466,GL!$A$2:$B$241,2,0),0)</f>
        <v>HAZARD PAY - CREW</v>
      </c>
      <c r="G466" s="6">
        <v>19209.38</v>
      </c>
    </row>
    <row r="467" spans="1:7" x14ac:dyDescent="0.25">
      <c r="A467">
        <v>1019</v>
      </c>
      <c r="B467" t="s">
        <v>17</v>
      </c>
      <c r="C467">
        <v>108042</v>
      </c>
      <c r="D467" t="s">
        <v>744</v>
      </c>
      <c r="E467" s="8">
        <v>640050</v>
      </c>
      <c r="F467" t="str">
        <f>IFERROR(VLOOKUP(E467,GL!$A$2:$B$241,2,0),0)</f>
        <v>LWP- ELECTRICITY</v>
      </c>
      <c r="G467" s="6">
        <v>117437.9</v>
      </c>
    </row>
    <row r="468" spans="1:7" x14ac:dyDescent="0.25">
      <c r="A468">
        <v>1019</v>
      </c>
      <c r="B468" t="s">
        <v>17</v>
      </c>
      <c r="C468">
        <v>108042</v>
      </c>
      <c r="D468" t="s">
        <v>744</v>
      </c>
      <c r="E468" s="8">
        <v>640060</v>
      </c>
      <c r="F468" t="str">
        <f>IFERROR(VLOOKUP(E468,GL!$A$2:$B$241,2,0),0)</f>
        <v>LWP- WATER</v>
      </c>
      <c r="G468" s="6">
        <v>7443.6</v>
      </c>
    </row>
    <row r="469" spans="1:7" x14ac:dyDescent="0.25">
      <c r="A469">
        <v>1019</v>
      </c>
      <c r="B469" t="s">
        <v>17</v>
      </c>
      <c r="C469">
        <v>108042</v>
      </c>
      <c r="D469" t="s">
        <v>744</v>
      </c>
      <c r="E469" s="8">
        <v>618060</v>
      </c>
      <c r="F469" t="str">
        <f>IFERROR(VLOOKUP(E469,GL!$A$2:$B$241,2,0),0)</f>
        <v>PEST CONTROL</v>
      </c>
      <c r="G469" s="6">
        <v>1800</v>
      </c>
    </row>
    <row r="470" spans="1:7" x14ac:dyDescent="0.25">
      <c r="A470">
        <v>1019</v>
      </c>
      <c r="B470" t="s">
        <v>17</v>
      </c>
      <c r="C470">
        <v>108042</v>
      </c>
      <c r="D470" t="s">
        <v>744</v>
      </c>
      <c r="E470" s="8">
        <v>616030</v>
      </c>
      <c r="F470" t="str">
        <f>IFERROR(VLOOKUP(E470,GL!$A$2:$B$241,2,0),0)</f>
        <v>PHOTOCOPYING/PRINTING SERVICES</v>
      </c>
      <c r="G470" s="6">
        <v>320</v>
      </c>
    </row>
    <row r="471" spans="1:7" x14ac:dyDescent="0.25">
      <c r="A471">
        <v>1019</v>
      </c>
      <c r="B471" t="s">
        <v>17</v>
      </c>
      <c r="C471">
        <v>108042</v>
      </c>
      <c r="D471" t="s">
        <v>744</v>
      </c>
      <c r="E471" s="8">
        <v>640210</v>
      </c>
      <c r="F471" t="str">
        <f>IFERROR(VLOOKUP(E471,GL!$A$2:$B$241,2,0),0)</f>
        <v>REPAIRS &amp; MAINT.- OTHERS</v>
      </c>
      <c r="G471" s="6">
        <v>15570.27</v>
      </c>
    </row>
    <row r="472" spans="1:7" x14ac:dyDescent="0.25">
      <c r="A472">
        <v>1019</v>
      </c>
      <c r="B472" t="s">
        <v>17</v>
      </c>
      <c r="C472">
        <v>108042</v>
      </c>
      <c r="D472" t="s">
        <v>744</v>
      </c>
      <c r="E472" s="8">
        <v>613050</v>
      </c>
      <c r="F472" t="str">
        <f>IFERROR(VLOOKUP(E472,GL!$A$2:$B$241,2,0),0)</f>
        <v>REGISTRATION FEE</v>
      </c>
      <c r="G472" s="6">
        <v>500</v>
      </c>
    </row>
    <row r="473" spans="1:7" x14ac:dyDescent="0.25">
      <c r="A473">
        <v>1019</v>
      </c>
      <c r="B473" t="s">
        <v>17</v>
      </c>
      <c r="C473">
        <v>108042</v>
      </c>
      <c r="D473" t="s">
        <v>744</v>
      </c>
      <c r="E473" s="8">
        <v>618080</v>
      </c>
      <c r="F473" t="str">
        <f>IFERROR(VLOOKUP(E473,GL!$A$2:$B$241,2,0),0)</f>
        <v>REMITTANCE CHARGES</v>
      </c>
      <c r="G473" s="6">
        <v>14640</v>
      </c>
    </row>
    <row r="474" spans="1:7" x14ac:dyDescent="0.25">
      <c r="A474">
        <v>1019</v>
      </c>
      <c r="B474" t="s">
        <v>17</v>
      </c>
      <c r="C474">
        <v>108042</v>
      </c>
      <c r="D474" t="s">
        <v>744</v>
      </c>
      <c r="E474" s="8">
        <v>611060</v>
      </c>
      <c r="F474" t="str">
        <f>IFERROR(VLOOKUP(E474,GL!$A$2:$B$241,2,0),0)</f>
        <v>RENT EXPENSE - STORE</v>
      </c>
      <c r="G474" s="6">
        <v>271086.36</v>
      </c>
    </row>
    <row r="475" spans="1:7" x14ac:dyDescent="0.25">
      <c r="A475">
        <v>1019</v>
      </c>
      <c r="B475" t="s">
        <v>17</v>
      </c>
      <c r="C475">
        <v>108042</v>
      </c>
      <c r="D475" t="s">
        <v>744</v>
      </c>
      <c r="E475" s="8">
        <v>612070</v>
      </c>
      <c r="F475" t="str">
        <f>IFERROR(VLOOKUP(E475,GL!$A$2:$B$241,2,0),0)</f>
        <v>REPRESENTATION EXPENSE - COVID 19</v>
      </c>
      <c r="G475" s="6">
        <v>258.14</v>
      </c>
    </row>
    <row r="476" spans="1:7" x14ac:dyDescent="0.25">
      <c r="A476">
        <v>1019</v>
      </c>
      <c r="B476" t="s">
        <v>17</v>
      </c>
      <c r="C476">
        <v>108042</v>
      </c>
      <c r="D476" t="s">
        <v>744</v>
      </c>
      <c r="E476" s="8">
        <v>600010</v>
      </c>
      <c r="F476" t="str">
        <f>IFERROR(VLOOKUP(E476,GL!$A$2:$B$241,2,0),0)</f>
        <v>S&amp;W- BASIC PAY</v>
      </c>
      <c r="G476" s="6">
        <v>0</v>
      </c>
    </row>
    <row r="477" spans="1:7" x14ac:dyDescent="0.25">
      <c r="A477">
        <v>1019</v>
      </c>
      <c r="B477" t="s">
        <v>17</v>
      </c>
      <c r="C477">
        <v>108042</v>
      </c>
      <c r="D477" t="s">
        <v>744</v>
      </c>
      <c r="E477" s="8">
        <v>600120</v>
      </c>
      <c r="F477" t="str">
        <f>IFERROR(VLOOKUP(E477,GL!$A$2:$B$241,2,0),0)</f>
        <v>S&amp;W- COMMISSION &amp; INCENTIVES</v>
      </c>
      <c r="G477" s="6">
        <v>2198</v>
      </c>
    </row>
    <row r="478" spans="1:7" x14ac:dyDescent="0.25">
      <c r="A478">
        <v>1019</v>
      </c>
      <c r="B478" t="s">
        <v>17</v>
      </c>
      <c r="C478">
        <v>108042</v>
      </c>
      <c r="D478" t="s">
        <v>744</v>
      </c>
      <c r="E478" s="8">
        <v>618110</v>
      </c>
      <c r="F478" t="str">
        <f>IFERROR(VLOOKUP(E478,GL!$A$2:$B$241,2,0),0)</f>
        <v>SALES INCENTIVES - CREW</v>
      </c>
      <c r="G478" s="6">
        <v>5293</v>
      </c>
    </row>
    <row r="479" spans="1:7" x14ac:dyDescent="0.25">
      <c r="A479">
        <v>1019</v>
      </c>
      <c r="B479" t="s">
        <v>17</v>
      </c>
      <c r="C479">
        <v>108042</v>
      </c>
      <c r="D479" t="s">
        <v>744</v>
      </c>
      <c r="E479" s="8">
        <v>626090</v>
      </c>
      <c r="F479" t="str">
        <f>IFERROR(VLOOKUP(E479,GL!$A$2:$B$241,2,0),0)</f>
        <v>SPONSORSHIPS</v>
      </c>
      <c r="G479" s="6">
        <v>10941.48</v>
      </c>
    </row>
    <row r="480" spans="1:7" x14ac:dyDescent="0.25">
      <c r="A480">
        <v>1019</v>
      </c>
      <c r="B480" t="s">
        <v>17</v>
      </c>
      <c r="C480">
        <v>108042</v>
      </c>
      <c r="D480" t="s">
        <v>744</v>
      </c>
      <c r="E480" s="8">
        <v>613020</v>
      </c>
      <c r="F480" t="str">
        <f>IFERROR(VLOOKUP(E480,GL!$A$2:$B$241,2,0),0)</f>
        <v>STORE SUPPLIES</v>
      </c>
      <c r="G480" s="6">
        <v>53811.35</v>
      </c>
    </row>
    <row r="481" spans="1:7" x14ac:dyDescent="0.25">
      <c r="A481">
        <v>1019</v>
      </c>
      <c r="B481" t="s">
        <v>17</v>
      </c>
      <c r="C481">
        <v>108042</v>
      </c>
      <c r="D481" t="s">
        <v>744</v>
      </c>
      <c r="E481" s="8">
        <v>615030</v>
      </c>
      <c r="F481" t="str">
        <f>IFERROR(VLOOKUP(E481,GL!$A$2:$B$241,2,0),0)</f>
        <v>TEL&amp;POST-INTERNET FEES</v>
      </c>
      <c r="G481" s="6">
        <v>5791.33</v>
      </c>
    </row>
    <row r="482" spans="1:7" x14ac:dyDescent="0.25">
      <c r="A482">
        <v>1019</v>
      </c>
      <c r="B482" t="s">
        <v>17</v>
      </c>
      <c r="C482">
        <v>108042</v>
      </c>
      <c r="D482" t="s">
        <v>744</v>
      </c>
      <c r="E482" s="8">
        <v>615020</v>
      </c>
      <c r="F482" t="str">
        <f>IFERROR(VLOOKUP(E482,GL!$A$2:$B$241,2,0),0)</f>
        <v>TEL&amp;POST-CELLPHONE</v>
      </c>
      <c r="G482" s="6">
        <v>1800</v>
      </c>
    </row>
    <row r="483" spans="1:7" x14ac:dyDescent="0.25">
      <c r="A483">
        <v>1019</v>
      </c>
      <c r="B483" t="s">
        <v>17</v>
      </c>
      <c r="C483">
        <v>108042</v>
      </c>
      <c r="D483" t="s">
        <v>744</v>
      </c>
      <c r="E483" s="8">
        <v>623080</v>
      </c>
      <c r="F483" t="str">
        <f>IFERROR(VLOOKUP(E483,GL!$A$2:$B$241,2,0),0)</f>
        <v>TRADE PROMO- DISPLAY MATERIALS</v>
      </c>
      <c r="G483" s="6">
        <v>40.89</v>
      </c>
    </row>
    <row r="484" spans="1:7" x14ac:dyDescent="0.25">
      <c r="A484">
        <v>1019</v>
      </c>
      <c r="B484" t="s">
        <v>17</v>
      </c>
      <c r="C484">
        <v>108042</v>
      </c>
      <c r="D484" t="s">
        <v>744</v>
      </c>
      <c r="E484" s="8">
        <v>623030</v>
      </c>
      <c r="F484" t="str">
        <f>IFERROR(VLOOKUP(E484,GL!$A$2:$B$241,2,0),0)</f>
        <v>TRADE PROMO- SUPPORT</v>
      </c>
      <c r="G484" s="6">
        <v>4763.6899999999996</v>
      </c>
    </row>
    <row r="485" spans="1:7" x14ac:dyDescent="0.25">
      <c r="A485">
        <v>1019</v>
      </c>
      <c r="B485" t="s">
        <v>17</v>
      </c>
      <c r="C485">
        <v>108043</v>
      </c>
      <c r="D485" t="s">
        <v>745</v>
      </c>
      <c r="E485" s="8">
        <v>640980</v>
      </c>
      <c r="F485" t="str">
        <f>IFERROR(VLOOKUP(E485,GL!$A$2:$B$241,2,0),0)</f>
        <v>FIXED FREIGHT CHARGES</v>
      </c>
      <c r="G485" s="6">
        <v>0</v>
      </c>
    </row>
    <row r="486" spans="1:7" x14ac:dyDescent="0.25">
      <c r="A486">
        <v>1019</v>
      </c>
      <c r="B486" t="s">
        <v>17</v>
      </c>
      <c r="C486">
        <v>108044</v>
      </c>
      <c r="D486" t="s">
        <v>746</v>
      </c>
      <c r="E486" s="8">
        <v>614020</v>
      </c>
      <c r="F486" t="str">
        <f>IFERROR(VLOOKUP(E486,GL!$A$2:$B$241,2,0),0)</f>
        <v>BUSINESS TAXES</v>
      </c>
      <c r="G486" s="6">
        <v>71311.28</v>
      </c>
    </row>
    <row r="487" spans="1:7" x14ac:dyDescent="0.25">
      <c r="A487">
        <v>1019</v>
      </c>
      <c r="B487" t="s">
        <v>17</v>
      </c>
      <c r="C487">
        <v>108044</v>
      </c>
      <c r="D487" t="s">
        <v>746</v>
      </c>
      <c r="E487" s="8">
        <v>618090</v>
      </c>
      <c r="F487" t="str">
        <f>IFERROR(VLOOKUP(E487,GL!$A$2:$B$241,2,0),0)</f>
        <v>CONTRACT LABOR-CREW</v>
      </c>
      <c r="G487" s="6">
        <v>162826.01</v>
      </c>
    </row>
    <row r="488" spans="1:7" x14ac:dyDescent="0.25">
      <c r="A488">
        <v>1019</v>
      </c>
      <c r="B488" t="s">
        <v>17</v>
      </c>
      <c r="C488">
        <v>108044</v>
      </c>
      <c r="D488" t="s">
        <v>746</v>
      </c>
      <c r="E488" s="8">
        <v>618100</v>
      </c>
      <c r="F488" t="str">
        <f>IFERROR(VLOOKUP(E488,GL!$A$2:$B$241,2,0),0)</f>
        <v>CONTRACT LABOR - CREW OVERTIME</v>
      </c>
      <c r="G488" s="6">
        <v>47617.98</v>
      </c>
    </row>
    <row r="489" spans="1:7" x14ac:dyDescent="0.25">
      <c r="A489">
        <v>1019</v>
      </c>
      <c r="B489" t="s">
        <v>17</v>
      </c>
      <c r="C489">
        <v>108044</v>
      </c>
      <c r="D489" t="s">
        <v>746</v>
      </c>
      <c r="E489" s="8">
        <v>630050</v>
      </c>
      <c r="F489" t="str">
        <f>IFERROR(VLOOKUP(E489,GL!$A$2:$B$241,2,0),0)</f>
        <v>DEPRECIATION EXP. - LEASEHOLD IMPROVEMENTS</v>
      </c>
      <c r="G489" s="6">
        <v>3116.69</v>
      </c>
    </row>
    <row r="490" spans="1:7" x14ac:dyDescent="0.25">
      <c r="A490">
        <v>1019</v>
      </c>
      <c r="B490" t="s">
        <v>17</v>
      </c>
      <c r="C490" s="4">
        <v>108044</v>
      </c>
      <c r="D490" t="s">
        <v>746</v>
      </c>
      <c r="E490" s="8">
        <v>613030</v>
      </c>
      <c r="F490" t="str">
        <f>IFERROR(VLOOKUP(E490,GL!$A$2:$B$241,2,0),0)</f>
        <v>FACTORY &amp; FARM SUPPLIES-FIXED</v>
      </c>
      <c r="G490" s="6">
        <v>899.99</v>
      </c>
    </row>
    <row r="491" spans="1:7" x14ac:dyDescent="0.25">
      <c r="A491">
        <v>1019</v>
      </c>
      <c r="B491" t="s">
        <v>17</v>
      </c>
      <c r="C491">
        <v>108044</v>
      </c>
      <c r="D491" t="s">
        <v>746</v>
      </c>
      <c r="E491" s="8">
        <v>640980</v>
      </c>
      <c r="F491" t="str">
        <f>IFERROR(VLOOKUP(E491,GL!$A$2:$B$241,2,0),0)</f>
        <v>FIXED FREIGHT CHARGES</v>
      </c>
      <c r="G491" s="6">
        <v>18812.84</v>
      </c>
    </row>
    <row r="492" spans="1:7" x14ac:dyDescent="0.25">
      <c r="A492">
        <v>1019</v>
      </c>
      <c r="B492" t="s">
        <v>17</v>
      </c>
      <c r="C492">
        <v>108044</v>
      </c>
      <c r="D492" t="s">
        <v>746</v>
      </c>
      <c r="E492" s="8">
        <v>618140</v>
      </c>
      <c r="F492" t="str">
        <f>IFERROR(VLOOKUP(E492,GL!$A$2:$B$241,2,0),0)</f>
        <v>HAZARD PAY - CREW</v>
      </c>
      <c r="G492" s="6">
        <v>625</v>
      </c>
    </row>
    <row r="493" spans="1:7" x14ac:dyDescent="0.25">
      <c r="A493">
        <v>1019</v>
      </c>
      <c r="B493" t="s">
        <v>17</v>
      </c>
      <c r="C493">
        <v>108044</v>
      </c>
      <c r="D493" t="s">
        <v>746</v>
      </c>
      <c r="E493" s="8">
        <v>640250</v>
      </c>
      <c r="F493" t="str">
        <f>IFERROR(VLOOKUP(E493,GL!$A$2:$B$241,2,0),0)</f>
        <v>ICE CONSUMPTION - FIXED</v>
      </c>
      <c r="G493" s="6">
        <v>2820</v>
      </c>
    </row>
    <row r="494" spans="1:7" x14ac:dyDescent="0.25">
      <c r="A494">
        <v>1019</v>
      </c>
      <c r="B494" t="s">
        <v>17</v>
      </c>
      <c r="C494">
        <v>108044</v>
      </c>
      <c r="D494" t="s">
        <v>746</v>
      </c>
      <c r="E494" s="8">
        <v>640060</v>
      </c>
      <c r="F494" t="str">
        <f>IFERROR(VLOOKUP(E494,GL!$A$2:$B$241,2,0),0)</f>
        <v>LWP- WATER</v>
      </c>
      <c r="G494" s="6">
        <v>4439.01</v>
      </c>
    </row>
    <row r="495" spans="1:7" x14ac:dyDescent="0.25">
      <c r="A495">
        <v>1019</v>
      </c>
      <c r="B495" t="s">
        <v>17</v>
      </c>
      <c r="C495">
        <v>108044</v>
      </c>
      <c r="D495" t="s">
        <v>746</v>
      </c>
      <c r="E495" s="8">
        <v>618060</v>
      </c>
      <c r="F495" t="str">
        <f>IFERROR(VLOOKUP(E495,GL!$A$2:$B$241,2,0),0)</f>
        <v>PEST CONTROL</v>
      </c>
      <c r="G495" s="6">
        <v>2700</v>
      </c>
    </row>
    <row r="496" spans="1:7" x14ac:dyDescent="0.25">
      <c r="A496">
        <v>1019</v>
      </c>
      <c r="B496" t="s">
        <v>17</v>
      </c>
      <c r="C496">
        <v>108044</v>
      </c>
      <c r="D496" t="s">
        <v>746</v>
      </c>
      <c r="E496" s="8">
        <v>616030</v>
      </c>
      <c r="F496" t="str">
        <f>IFERROR(VLOOKUP(E496,GL!$A$2:$B$241,2,0),0)</f>
        <v>PHOTOCOPYING/PRINTING SERVICES</v>
      </c>
      <c r="G496" s="6">
        <v>68</v>
      </c>
    </row>
    <row r="497" spans="1:7" x14ac:dyDescent="0.25">
      <c r="A497">
        <v>1019</v>
      </c>
      <c r="B497" t="s">
        <v>17</v>
      </c>
      <c r="C497">
        <v>108044</v>
      </c>
      <c r="D497" t="s">
        <v>746</v>
      </c>
      <c r="E497" s="8">
        <v>640210</v>
      </c>
      <c r="F497" t="str">
        <f>IFERROR(VLOOKUP(E497,GL!$A$2:$B$241,2,0),0)</f>
        <v>REPAIRS &amp; MAINT.- OTHERS</v>
      </c>
      <c r="G497" s="6">
        <v>38413.99</v>
      </c>
    </row>
    <row r="498" spans="1:7" x14ac:dyDescent="0.25">
      <c r="A498">
        <v>1019</v>
      </c>
      <c r="B498" t="s">
        <v>17</v>
      </c>
      <c r="C498">
        <v>108044</v>
      </c>
      <c r="D498" t="s">
        <v>746</v>
      </c>
      <c r="E498" s="8">
        <v>613050</v>
      </c>
      <c r="F498" t="str">
        <f>IFERROR(VLOOKUP(E498,GL!$A$2:$B$241,2,0),0)</f>
        <v>REGISTRATION FEE</v>
      </c>
      <c r="G498" s="6">
        <v>500</v>
      </c>
    </row>
    <row r="499" spans="1:7" x14ac:dyDescent="0.25">
      <c r="A499">
        <v>1019</v>
      </c>
      <c r="B499" t="s">
        <v>17</v>
      </c>
      <c r="C499">
        <v>108044</v>
      </c>
      <c r="D499" t="s">
        <v>746</v>
      </c>
      <c r="E499" s="8">
        <v>618080</v>
      </c>
      <c r="F499" t="str">
        <f>IFERROR(VLOOKUP(E499,GL!$A$2:$B$241,2,0),0)</f>
        <v>REMITTANCE CHARGES</v>
      </c>
      <c r="G499" s="6">
        <v>12200</v>
      </c>
    </row>
    <row r="500" spans="1:7" x14ac:dyDescent="0.25">
      <c r="A500">
        <v>1019</v>
      </c>
      <c r="B500" t="s">
        <v>17</v>
      </c>
      <c r="C500">
        <v>108044</v>
      </c>
      <c r="D500" t="s">
        <v>746</v>
      </c>
      <c r="E500" s="8">
        <v>611060</v>
      </c>
      <c r="F500" t="str">
        <f>IFERROR(VLOOKUP(E500,GL!$A$2:$B$241,2,0),0)</f>
        <v>RENT EXPENSE - STORE</v>
      </c>
      <c r="G500" s="6">
        <v>369791.72</v>
      </c>
    </row>
    <row r="501" spans="1:7" x14ac:dyDescent="0.25">
      <c r="A501">
        <v>1019</v>
      </c>
      <c r="B501" t="s">
        <v>17</v>
      </c>
      <c r="C501">
        <v>108044</v>
      </c>
      <c r="D501" t="s">
        <v>746</v>
      </c>
      <c r="E501" s="8">
        <v>600010</v>
      </c>
      <c r="F501" t="str">
        <f>IFERROR(VLOOKUP(E501,GL!$A$2:$B$241,2,0),0)</f>
        <v>S&amp;W- BASIC PAY</v>
      </c>
      <c r="G501" s="6">
        <v>0</v>
      </c>
    </row>
    <row r="502" spans="1:7" x14ac:dyDescent="0.25">
      <c r="A502">
        <v>1019</v>
      </c>
      <c r="B502" t="s">
        <v>17</v>
      </c>
      <c r="C502">
        <v>108044</v>
      </c>
      <c r="D502" t="s">
        <v>746</v>
      </c>
      <c r="E502" s="8">
        <v>600120</v>
      </c>
      <c r="F502" t="str">
        <f>IFERROR(VLOOKUP(E502,GL!$A$2:$B$241,2,0),0)</f>
        <v>S&amp;W- COMMISSION &amp; INCENTIVES</v>
      </c>
      <c r="G502" s="6">
        <v>946</v>
      </c>
    </row>
    <row r="503" spans="1:7" x14ac:dyDescent="0.25">
      <c r="A503">
        <v>1019</v>
      </c>
      <c r="B503" t="s">
        <v>17</v>
      </c>
      <c r="C503">
        <v>108044</v>
      </c>
      <c r="D503" t="s">
        <v>746</v>
      </c>
      <c r="E503" s="8">
        <v>618110</v>
      </c>
      <c r="F503" t="str">
        <f>IFERROR(VLOOKUP(E503,GL!$A$2:$B$241,2,0),0)</f>
        <v>SALES INCENTIVES - CREW</v>
      </c>
      <c r="G503" s="6">
        <v>4031</v>
      </c>
    </row>
    <row r="504" spans="1:7" x14ac:dyDescent="0.25">
      <c r="A504">
        <v>1019</v>
      </c>
      <c r="B504" t="s">
        <v>17</v>
      </c>
      <c r="C504">
        <v>108044</v>
      </c>
      <c r="D504" t="s">
        <v>746</v>
      </c>
      <c r="E504" s="8">
        <v>626090</v>
      </c>
      <c r="F504" t="str">
        <f>IFERROR(VLOOKUP(E504,GL!$A$2:$B$241,2,0),0)</f>
        <v>SPONSORSHIPS</v>
      </c>
      <c r="G504" s="6">
        <v>128.59</v>
      </c>
    </row>
    <row r="505" spans="1:7" x14ac:dyDescent="0.25">
      <c r="A505">
        <v>1019</v>
      </c>
      <c r="B505" t="s">
        <v>17</v>
      </c>
      <c r="C505">
        <v>108044</v>
      </c>
      <c r="D505" t="s">
        <v>746</v>
      </c>
      <c r="E505" s="8">
        <v>613020</v>
      </c>
      <c r="F505" t="str">
        <f>IFERROR(VLOOKUP(E505,GL!$A$2:$B$241,2,0),0)</f>
        <v>STORE SUPPLIES</v>
      </c>
      <c r="G505" s="6">
        <v>21198.86</v>
      </c>
    </row>
    <row r="506" spans="1:7" x14ac:dyDescent="0.25">
      <c r="A506">
        <v>1019</v>
      </c>
      <c r="B506" t="s">
        <v>17</v>
      </c>
      <c r="C506">
        <v>108044</v>
      </c>
      <c r="D506" t="s">
        <v>746</v>
      </c>
      <c r="E506" s="8">
        <v>615030</v>
      </c>
      <c r="F506" t="str">
        <f>IFERROR(VLOOKUP(E506,GL!$A$2:$B$241,2,0),0)</f>
        <v>TEL&amp;POST-INTERNET FEES</v>
      </c>
      <c r="G506" s="6">
        <v>7192.97</v>
      </c>
    </row>
    <row r="507" spans="1:7" x14ac:dyDescent="0.25">
      <c r="A507">
        <v>1019</v>
      </c>
      <c r="B507" t="s">
        <v>17</v>
      </c>
      <c r="C507">
        <v>108044</v>
      </c>
      <c r="D507" t="s">
        <v>746</v>
      </c>
      <c r="E507" s="8">
        <v>615020</v>
      </c>
      <c r="F507" t="str">
        <f>IFERROR(VLOOKUP(E507,GL!$A$2:$B$241,2,0),0)</f>
        <v>TEL&amp;POST-CELLPHONE</v>
      </c>
      <c r="G507" s="6">
        <v>1800.01</v>
      </c>
    </row>
    <row r="508" spans="1:7" x14ac:dyDescent="0.25">
      <c r="A508">
        <v>1019</v>
      </c>
      <c r="B508" t="s">
        <v>17</v>
      </c>
      <c r="C508">
        <v>108044</v>
      </c>
      <c r="D508" t="s">
        <v>746</v>
      </c>
      <c r="E508" s="8">
        <v>623080</v>
      </c>
      <c r="F508" t="str">
        <f>IFERROR(VLOOKUP(E508,GL!$A$2:$B$241,2,0),0)</f>
        <v>TRADE PROMO- DISPLAY MATERIALS</v>
      </c>
      <c r="G508" s="6">
        <v>7.84</v>
      </c>
    </row>
    <row r="509" spans="1:7" x14ac:dyDescent="0.25">
      <c r="A509">
        <v>1019</v>
      </c>
      <c r="B509" t="s">
        <v>17</v>
      </c>
      <c r="C509">
        <v>108044</v>
      </c>
      <c r="D509" t="s">
        <v>746</v>
      </c>
      <c r="E509" s="8">
        <v>623030</v>
      </c>
      <c r="F509" t="str">
        <f>IFERROR(VLOOKUP(E509,GL!$A$2:$B$241,2,0),0)</f>
        <v>TRADE PROMO- SUPPORT</v>
      </c>
      <c r="G509" s="6">
        <v>902.32</v>
      </c>
    </row>
    <row r="510" spans="1:7" x14ac:dyDescent="0.25">
      <c r="A510">
        <v>1019</v>
      </c>
      <c r="B510" t="s">
        <v>17</v>
      </c>
      <c r="C510">
        <v>108046</v>
      </c>
      <c r="D510" t="s">
        <v>747</v>
      </c>
      <c r="E510" s="8">
        <v>614020</v>
      </c>
      <c r="F510" t="str">
        <f>IFERROR(VLOOKUP(E510,GL!$A$2:$B$241,2,0),0)</f>
        <v>BUSINESS TAXES</v>
      </c>
      <c r="G510" s="6">
        <v>131246.62</v>
      </c>
    </row>
    <row r="511" spans="1:7" x14ac:dyDescent="0.25">
      <c r="A511">
        <v>1019</v>
      </c>
      <c r="B511" t="s">
        <v>17</v>
      </c>
      <c r="C511">
        <v>108046</v>
      </c>
      <c r="D511" t="s">
        <v>747</v>
      </c>
      <c r="E511" s="8">
        <v>618090</v>
      </c>
      <c r="F511" t="str">
        <f>IFERROR(VLOOKUP(E511,GL!$A$2:$B$241,2,0),0)</f>
        <v>CONTRACT LABOR-CREW</v>
      </c>
      <c r="G511" s="6">
        <v>205799.06</v>
      </c>
    </row>
    <row r="512" spans="1:7" x14ac:dyDescent="0.25">
      <c r="A512">
        <v>1019</v>
      </c>
      <c r="B512" t="s">
        <v>17</v>
      </c>
      <c r="C512">
        <v>108046</v>
      </c>
      <c r="D512" t="s">
        <v>747</v>
      </c>
      <c r="E512" s="8">
        <v>618100</v>
      </c>
      <c r="F512" t="str">
        <f>IFERROR(VLOOKUP(E512,GL!$A$2:$B$241,2,0),0)</f>
        <v>CONTRACT LABOR - CREW OVERTIME</v>
      </c>
      <c r="G512" s="6">
        <v>87026.79</v>
      </c>
    </row>
    <row r="513" spans="1:7" x14ac:dyDescent="0.25">
      <c r="A513">
        <v>1019</v>
      </c>
      <c r="B513" t="s">
        <v>17</v>
      </c>
      <c r="C513">
        <v>108046</v>
      </c>
      <c r="D513" t="s">
        <v>747</v>
      </c>
      <c r="E513" s="8">
        <v>630050</v>
      </c>
      <c r="F513" t="str">
        <f>IFERROR(VLOOKUP(E513,GL!$A$2:$B$241,2,0),0)</f>
        <v>DEPRECIATION EXP. - LEASEHOLD IMPROVEMENTS</v>
      </c>
      <c r="G513" s="6">
        <v>2165.67</v>
      </c>
    </row>
    <row r="514" spans="1:7" x14ac:dyDescent="0.25">
      <c r="A514">
        <v>1019</v>
      </c>
      <c r="B514" t="s">
        <v>17</v>
      </c>
      <c r="C514">
        <v>108046</v>
      </c>
      <c r="D514" t="s">
        <v>747</v>
      </c>
      <c r="E514" s="8">
        <v>630130</v>
      </c>
      <c r="F514" t="str">
        <f>IFERROR(VLOOKUP(E514,GL!$A$2:$B$241,2,0),0)</f>
        <v>DEPRECIATION EXP. - STORE EQUIPMENT</v>
      </c>
      <c r="G514" s="6">
        <v>22585.79</v>
      </c>
    </row>
    <row r="515" spans="1:7" x14ac:dyDescent="0.25">
      <c r="A515">
        <v>1019</v>
      </c>
      <c r="B515" t="s">
        <v>17</v>
      </c>
      <c r="C515">
        <v>108046</v>
      </c>
      <c r="D515" t="s">
        <v>747</v>
      </c>
      <c r="E515" s="8">
        <v>613030</v>
      </c>
      <c r="F515" t="str">
        <f>IFERROR(VLOOKUP(E515,GL!$A$2:$B$241,2,0),0)</f>
        <v>FACTORY &amp; FARM SUPPLIES-FIXED</v>
      </c>
      <c r="G515" s="6">
        <v>2099.96</v>
      </c>
    </row>
    <row r="516" spans="1:7" x14ac:dyDescent="0.25">
      <c r="A516">
        <v>1019</v>
      </c>
      <c r="B516" t="s">
        <v>17</v>
      </c>
      <c r="C516">
        <v>108046</v>
      </c>
      <c r="D516" t="s">
        <v>747</v>
      </c>
      <c r="E516" s="8">
        <v>640980</v>
      </c>
      <c r="F516" t="str">
        <f>IFERROR(VLOOKUP(E516,GL!$A$2:$B$241,2,0),0)</f>
        <v>FIXED FREIGHT CHARGES</v>
      </c>
      <c r="G516" s="6">
        <v>14698.27</v>
      </c>
    </row>
    <row r="517" spans="1:7" x14ac:dyDescent="0.25">
      <c r="A517">
        <v>1019</v>
      </c>
      <c r="B517" t="s">
        <v>17</v>
      </c>
      <c r="C517">
        <v>108046</v>
      </c>
      <c r="D517" t="s">
        <v>747</v>
      </c>
      <c r="E517" s="8">
        <v>618140</v>
      </c>
      <c r="F517" t="str">
        <f>IFERROR(VLOOKUP(E517,GL!$A$2:$B$241,2,0),0)</f>
        <v>HAZARD PAY - CREW</v>
      </c>
      <c r="G517" s="6">
        <v>19000</v>
      </c>
    </row>
    <row r="518" spans="1:7" x14ac:dyDescent="0.25">
      <c r="A518">
        <v>1019</v>
      </c>
      <c r="B518" t="s">
        <v>17</v>
      </c>
      <c r="C518">
        <v>108046</v>
      </c>
      <c r="D518" t="s">
        <v>747</v>
      </c>
      <c r="E518" s="8">
        <v>640050</v>
      </c>
      <c r="F518" t="str">
        <f>IFERROR(VLOOKUP(E518,GL!$A$2:$B$241,2,0),0)</f>
        <v>LWP- ELECTRICITY</v>
      </c>
      <c r="G518" s="6">
        <v>151612.16</v>
      </c>
    </row>
    <row r="519" spans="1:7" x14ac:dyDescent="0.25">
      <c r="A519">
        <v>1019</v>
      </c>
      <c r="B519" t="s">
        <v>17</v>
      </c>
      <c r="C519">
        <v>108046</v>
      </c>
      <c r="D519" t="s">
        <v>747</v>
      </c>
      <c r="E519" s="8">
        <v>640060</v>
      </c>
      <c r="F519" t="str">
        <f>IFERROR(VLOOKUP(E519,GL!$A$2:$B$241,2,0),0)</f>
        <v>LWP- WATER</v>
      </c>
      <c r="G519" s="6">
        <v>7567.22</v>
      </c>
    </row>
    <row r="520" spans="1:7" x14ac:dyDescent="0.25">
      <c r="A520">
        <v>1019</v>
      </c>
      <c r="B520" t="s">
        <v>17</v>
      </c>
      <c r="C520">
        <v>108046</v>
      </c>
      <c r="D520" t="s">
        <v>747</v>
      </c>
      <c r="E520" s="8">
        <v>618060</v>
      </c>
      <c r="F520" t="str">
        <f>IFERROR(VLOOKUP(E520,GL!$A$2:$B$241,2,0),0)</f>
        <v>PEST CONTROL</v>
      </c>
      <c r="G520" s="6">
        <v>1800</v>
      </c>
    </row>
    <row r="521" spans="1:7" x14ac:dyDescent="0.25">
      <c r="A521">
        <v>1019</v>
      </c>
      <c r="B521" t="s">
        <v>17</v>
      </c>
      <c r="C521">
        <v>108046</v>
      </c>
      <c r="D521" t="s">
        <v>747</v>
      </c>
      <c r="E521" s="8">
        <v>616030</v>
      </c>
      <c r="F521" t="str">
        <f>IFERROR(VLOOKUP(E521,GL!$A$2:$B$241,2,0),0)</f>
        <v>PHOTOCOPYING/PRINTING SERVICES</v>
      </c>
      <c r="G521" s="6">
        <v>320</v>
      </c>
    </row>
    <row r="522" spans="1:7" x14ac:dyDescent="0.25">
      <c r="A522">
        <v>1019</v>
      </c>
      <c r="B522" t="s">
        <v>17</v>
      </c>
      <c r="C522">
        <v>108046</v>
      </c>
      <c r="D522" t="s">
        <v>747</v>
      </c>
      <c r="E522" s="8">
        <v>640210</v>
      </c>
      <c r="F522" t="str">
        <f>IFERROR(VLOOKUP(E522,GL!$A$2:$B$241,2,0),0)</f>
        <v>REPAIRS &amp; MAINT.- OTHERS</v>
      </c>
      <c r="G522" s="6">
        <v>77019.41</v>
      </c>
    </row>
    <row r="523" spans="1:7" x14ac:dyDescent="0.25">
      <c r="A523">
        <v>1019</v>
      </c>
      <c r="B523" t="s">
        <v>17</v>
      </c>
      <c r="C523">
        <v>108046</v>
      </c>
      <c r="D523" t="s">
        <v>747</v>
      </c>
      <c r="E523" s="8">
        <v>613050</v>
      </c>
      <c r="F523" t="str">
        <f>IFERROR(VLOOKUP(E523,GL!$A$2:$B$241,2,0),0)</f>
        <v>REGISTRATION FEE</v>
      </c>
      <c r="G523" s="6">
        <v>500</v>
      </c>
    </row>
    <row r="524" spans="1:7" x14ac:dyDescent="0.25">
      <c r="A524">
        <v>1019</v>
      </c>
      <c r="B524" t="s">
        <v>17</v>
      </c>
      <c r="C524">
        <v>108046</v>
      </c>
      <c r="D524" t="s">
        <v>747</v>
      </c>
      <c r="E524" s="8">
        <v>618080</v>
      </c>
      <c r="F524" t="str">
        <f>IFERROR(VLOOKUP(E524,GL!$A$2:$B$241,2,0),0)</f>
        <v>REMITTANCE CHARGES</v>
      </c>
      <c r="G524" s="6">
        <v>14720</v>
      </c>
    </row>
    <row r="525" spans="1:7" x14ac:dyDescent="0.25">
      <c r="A525">
        <v>1019</v>
      </c>
      <c r="B525" t="s">
        <v>17</v>
      </c>
      <c r="C525">
        <v>108046</v>
      </c>
      <c r="D525" t="s">
        <v>747</v>
      </c>
      <c r="E525" s="8">
        <v>611060</v>
      </c>
      <c r="F525" t="str">
        <f>IFERROR(VLOOKUP(E525,GL!$A$2:$B$241,2,0),0)</f>
        <v>RENT EXPENSE - STORE</v>
      </c>
      <c r="G525" s="6">
        <v>416124.52</v>
      </c>
    </row>
    <row r="526" spans="1:7" x14ac:dyDescent="0.25">
      <c r="A526">
        <v>1019</v>
      </c>
      <c r="B526" t="s">
        <v>17</v>
      </c>
      <c r="C526">
        <v>108046</v>
      </c>
      <c r="D526" t="s">
        <v>747</v>
      </c>
      <c r="E526" s="8">
        <v>612070</v>
      </c>
      <c r="F526" t="str">
        <f>IFERROR(VLOOKUP(E526,GL!$A$2:$B$241,2,0),0)</f>
        <v>REPRESENTATION EXPENSE - COVID 19</v>
      </c>
      <c r="G526" s="6">
        <v>941.17</v>
      </c>
    </row>
    <row r="527" spans="1:7" x14ac:dyDescent="0.25">
      <c r="A527">
        <v>1019</v>
      </c>
      <c r="B527" t="s">
        <v>17</v>
      </c>
      <c r="C527">
        <v>108046</v>
      </c>
      <c r="D527" t="s">
        <v>747</v>
      </c>
      <c r="E527" s="8">
        <v>600010</v>
      </c>
      <c r="F527" t="str">
        <f>IFERROR(VLOOKUP(E527,GL!$A$2:$B$241,2,0),0)</f>
        <v>S&amp;W- BASIC PAY</v>
      </c>
      <c r="G527" s="6">
        <v>0</v>
      </c>
    </row>
    <row r="528" spans="1:7" x14ac:dyDescent="0.25">
      <c r="A528">
        <v>1019</v>
      </c>
      <c r="B528" t="s">
        <v>17</v>
      </c>
      <c r="C528">
        <v>108046</v>
      </c>
      <c r="D528" t="s">
        <v>747</v>
      </c>
      <c r="E528" s="8">
        <v>600120</v>
      </c>
      <c r="F528" t="str">
        <f>IFERROR(VLOOKUP(E528,GL!$A$2:$B$241,2,0),0)</f>
        <v>S&amp;W- COMMISSION &amp; INCENTIVES</v>
      </c>
      <c r="G528" s="6">
        <v>1098</v>
      </c>
    </row>
    <row r="529" spans="1:7" x14ac:dyDescent="0.25">
      <c r="A529">
        <v>1019</v>
      </c>
      <c r="B529" t="s">
        <v>17</v>
      </c>
      <c r="C529">
        <v>108046</v>
      </c>
      <c r="D529" t="s">
        <v>747</v>
      </c>
      <c r="E529" s="8">
        <v>618110</v>
      </c>
      <c r="F529" t="str">
        <f>IFERROR(VLOOKUP(E529,GL!$A$2:$B$241,2,0),0)</f>
        <v>SALES INCENTIVES - CREW</v>
      </c>
      <c r="G529" s="6">
        <v>6822</v>
      </c>
    </row>
    <row r="530" spans="1:7" x14ac:dyDescent="0.25">
      <c r="A530">
        <v>1019</v>
      </c>
      <c r="B530" t="s">
        <v>17</v>
      </c>
      <c r="C530">
        <v>108046</v>
      </c>
      <c r="D530" t="s">
        <v>747</v>
      </c>
      <c r="E530" s="8">
        <v>626090</v>
      </c>
      <c r="F530" t="str">
        <f>IFERROR(VLOOKUP(E530,GL!$A$2:$B$241,2,0),0)</f>
        <v>SPONSORSHIPS</v>
      </c>
      <c r="G530" s="6">
        <v>12757.01</v>
      </c>
    </row>
    <row r="531" spans="1:7" x14ac:dyDescent="0.25">
      <c r="A531">
        <v>1019</v>
      </c>
      <c r="B531" t="s">
        <v>17</v>
      </c>
      <c r="C531">
        <v>108046</v>
      </c>
      <c r="D531" t="s">
        <v>747</v>
      </c>
      <c r="E531" s="8">
        <v>613020</v>
      </c>
      <c r="F531" t="str">
        <f>IFERROR(VLOOKUP(E531,GL!$A$2:$B$241,2,0),0)</f>
        <v>STORE SUPPLIES</v>
      </c>
      <c r="G531" s="6">
        <v>63538.3</v>
      </c>
    </row>
    <row r="532" spans="1:7" x14ac:dyDescent="0.25">
      <c r="A532">
        <v>1019</v>
      </c>
      <c r="B532" t="s">
        <v>17</v>
      </c>
      <c r="C532">
        <v>108046</v>
      </c>
      <c r="D532" t="s">
        <v>747</v>
      </c>
      <c r="E532" s="8">
        <v>615030</v>
      </c>
      <c r="F532" t="str">
        <f>IFERROR(VLOOKUP(E532,GL!$A$2:$B$241,2,0),0)</f>
        <v>TEL&amp;POST-INTERNET FEES</v>
      </c>
      <c r="G532" s="6">
        <v>9121.26</v>
      </c>
    </row>
    <row r="533" spans="1:7" x14ac:dyDescent="0.25">
      <c r="A533">
        <v>1019</v>
      </c>
      <c r="B533" t="s">
        <v>17</v>
      </c>
      <c r="C533">
        <v>108046</v>
      </c>
      <c r="D533" t="s">
        <v>747</v>
      </c>
      <c r="E533" s="8">
        <v>615020</v>
      </c>
      <c r="F533" t="str">
        <f>IFERROR(VLOOKUP(E533,GL!$A$2:$B$241,2,0),0)</f>
        <v>TEL&amp;POST-CELLPHONE</v>
      </c>
      <c r="G533" s="6">
        <v>1800.01</v>
      </c>
    </row>
    <row r="534" spans="1:7" x14ac:dyDescent="0.25">
      <c r="A534">
        <v>1019</v>
      </c>
      <c r="B534" t="s">
        <v>17</v>
      </c>
      <c r="C534">
        <v>108046</v>
      </c>
      <c r="D534" t="s">
        <v>747</v>
      </c>
      <c r="E534" s="8">
        <v>623030</v>
      </c>
      <c r="F534" t="str">
        <f>IFERROR(VLOOKUP(E534,GL!$A$2:$B$241,2,0),0)</f>
        <v>TRADE PROMO- SUPPORT</v>
      </c>
      <c r="G534" s="6">
        <v>770.75</v>
      </c>
    </row>
    <row r="535" spans="1:7" x14ac:dyDescent="0.25">
      <c r="A535">
        <v>1019</v>
      </c>
      <c r="B535" t="s">
        <v>17</v>
      </c>
      <c r="C535">
        <v>108046</v>
      </c>
      <c r="D535" t="s">
        <v>747</v>
      </c>
      <c r="E535" s="8">
        <v>600060</v>
      </c>
      <c r="F535" t="str">
        <f>IFERROR(VLOOKUP(E535,GL!$A$2:$B$241,2,0),0)</f>
        <v>WORKING CLOTHES</v>
      </c>
      <c r="G535" s="6">
        <v>12</v>
      </c>
    </row>
    <row r="536" spans="1:7" x14ac:dyDescent="0.25">
      <c r="A536">
        <v>1019</v>
      </c>
      <c r="B536" t="s">
        <v>17</v>
      </c>
      <c r="C536">
        <v>108048</v>
      </c>
      <c r="D536" t="s">
        <v>748</v>
      </c>
      <c r="E536" s="8">
        <v>614020</v>
      </c>
      <c r="F536" t="str">
        <f>IFERROR(VLOOKUP(E536,GL!$A$2:$B$241,2,0),0)</f>
        <v>BUSINESS TAXES</v>
      </c>
      <c r="G536" s="6">
        <v>27619.26</v>
      </c>
    </row>
    <row r="537" spans="1:7" x14ac:dyDescent="0.25">
      <c r="A537">
        <v>1019</v>
      </c>
      <c r="B537" t="s">
        <v>17</v>
      </c>
      <c r="C537">
        <v>108048</v>
      </c>
      <c r="D537" t="s">
        <v>748</v>
      </c>
      <c r="E537" s="8">
        <v>618090</v>
      </c>
      <c r="F537" t="str">
        <f>IFERROR(VLOOKUP(E537,GL!$A$2:$B$241,2,0),0)</f>
        <v>CONTRACT LABOR-CREW</v>
      </c>
      <c r="G537" s="6">
        <v>178934.67</v>
      </c>
    </row>
    <row r="538" spans="1:7" x14ac:dyDescent="0.25">
      <c r="A538">
        <v>1019</v>
      </c>
      <c r="B538" t="s">
        <v>17</v>
      </c>
      <c r="C538">
        <v>108048</v>
      </c>
      <c r="D538" t="s">
        <v>748</v>
      </c>
      <c r="E538" s="8">
        <v>618100</v>
      </c>
      <c r="F538" t="str">
        <f>IFERROR(VLOOKUP(E538,GL!$A$2:$B$241,2,0),0)</f>
        <v>CONTRACT LABOR - CREW OVERTIME</v>
      </c>
      <c r="G538" s="6">
        <v>85326.93</v>
      </c>
    </row>
    <row r="539" spans="1:7" x14ac:dyDescent="0.25">
      <c r="A539">
        <v>1019</v>
      </c>
      <c r="B539" t="s">
        <v>17</v>
      </c>
      <c r="C539">
        <v>108048</v>
      </c>
      <c r="D539" t="s">
        <v>748</v>
      </c>
      <c r="E539" s="8">
        <v>630050</v>
      </c>
      <c r="F539" t="str">
        <f>IFERROR(VLOOKUP(E539,GL!$A$2:$B$241,2,0),0)</f>
        <v>DEPRECIATION EXP. - LEASEHOLD IMPROVEMENTS</v>
      </c>
      <c r="G539" s="6">
        <v>75472.289999999994</v>
      </c>
    </row>
    <row r="540" spans="1:7" x14ac:dyDescent="0.25">
      <c r="A540">
        <v>1019</v>
      </c>
      <c r="B540" t="s">
        <v>17</v>
      </c>
      <c r="C540">
        <v>108048</v>
      </c>
      <c r="D540" t="s">
        <v>748</v>
      </c>
      <c r="E540" s="8">
        <v>630130</v>
      </c>
      <c r="F540" t="str">
        <f>IFERROR(VLOOKUP(E540,GL!$A$2:$B$241,2,0),0)</f>
        <v>DEPRECIATION EXP. - STORE EQUIPMENT</v>
      </c>
      <c r="G540" s="6">
        <v>4638.75</v>
      </c>
    </row>
    <row r="541" spans="1:7" x14ac:dyDescent="0.25">
      <c r="A541">
        <v>1019</v>
      </c>
      <c r="B541" t="s">
        <v>17</v>
      </c>
      <c r="C541">
        <v>108048</v>
      </c>
      <c r="D541" t="s">
        <v>748</v>
      </c>
      <c r="E541" s="8">
        <v>613030</v>
      </c>
      <c r="F541" t="str">
        <f>IFERROR(VLOOKUP(E541,GL!$A$2:$B$241,2,0),0)</f>
        <v>FACTORY &amp; FARM SUPPLIES-FIXED</v>
      </c>
      <c r="G541" s="6">
        <v>2099.96</v>
      </c>
    </row>
    <row r="542" spans="1:7" x14ac:dyDescent="0.25">
      <c r="A542">
        <v>1019</v>
      </c>
      <c r="B542" t="s">
        <v>17</v>
      </c>
      <c r="C542">
        <v>108048</v>
      </c>
      <c r="D542" t="s">
        <v>748</v>
      </c>
      <c r="E542" s="8">
        <v>640980</v>
      </c>
      <c r="F542" t="str">
        <f>IFERROR(VLOOKUP(E542,GL!$A$2:$B$241,2,0),0)</f>
        <v>FIXED FREIGHT CHARGES</v>
      </c>
      <c r="G542" s="6">
        <v>21038.39</v>
      </c>
    </row>
    <row r="543" spans="1:7" x14ac:dyDescent="0.25">
      <c r="A543">
        <v>1019</v>
      </c>
      <c r="B543" t="s">
        <v>17</v>
      </c>
      <c r="C543">
        <v>108048</v>
      </c>
      <c r="D543" t="s">
        <v>748</v>
      </c>
      <c r="E543" s="8">
        <v>640010</v>
      </c>
      <c r="F543" t="str">
        <f>IFERROR(VLOOKUP(E543,GL!$A$2:$B$241,2,0),0)</f>
        <v>FUEL EXPENSES</v>
      </c>
      <c r="G543" s="6">
        <v>200</v>
      </c>
    </row>
    <row r="544" spans="1:7" x14ac:dyDescent="0.25">
      <c r="A544">
        <v>1019</v>
      </c>
      <c r="B544" t="s">
        <v>17</v>
      </c>
      <c r="C544">
        <v>108048</v>
      </c>
      <c r="D544" t="s">
        <v>748</v>
      </c>
      <c r="E544" s="8">
        <v>618070</v>
      </c>
      <c r="F544" t="str">
        <f>IFERROR(VLOOKUP(E544,GL!$A$2:$B$241,2,0),0)</f>
        <v>GARBAGE DISPOSAL</v>
      </c>
      <c r="G544" s="6">
        <v>1400</v>
      </c>
    </row>
    <row r="545" spans="1:7" x14ac:dyDescent="0.25">
      <c r="A545">
        <v>1019</v>
      </c>
      <c r="B545" t="s">
        <v>17</v>
      </c>
      <c r="C545">
        <v>108048</v>
      </c>
      <c r="D545" t="s">
        <v>748</v>
      </c>
      <c r="E545" s="8">
        <v>618140</v>
      </c>
      <c r="F545" t="str">
        <f>IFERROR(VLOOKUP(E545,GL!$A$2:$B$241,2,0),0)</f>
        <v>HAZARD PAY - CREW</v>
      </c>
      <c r="G545" s="6">
        <v>6750</v>
      </c>
    </row>
    <row r="546" spans="1:7" x14ac:dyDescent="0.25">
      <c r="A546">
        <v>1019</v>
      </c>
      <c r="B546" t="s">
        <v>17</v>
      </c>
      <c r="C546">
        <v>108048</v>
      </c>
      <c r="D546" t="s">
        <v>748</v>
      </c>
      <c r="E546" s="8">
        <v>640050</v>
      </c>
      <c r="F546" t="str">
        <f>IFERROR(VLOOKUP(E546,GL!$A$2:$B$241,2,0),0)</f>
        <v>LWP- ELECTRICITY</v>
      </c>
      <c r="G546" s="6">
        <v>80899.350000000006</v>
      </c>
    </row>
    <row r="547" spans="1:7" x14ac:dyDescent="0.25">
      <c r="A547">
        <v>1019</v>
      </c>
      <c r="B547" t="s">
        <v>17</v>
      </c>
      <c r="C547">
        <v>108048</v>
      </c>
      <c r="D547" t="s">
        <v>748</v>
      </c>
      <c r="E547" s="8">
        <v>640060</v>
      </c>
      <c r="F547" t="str">
        <f>IFERROR(VLOOKUP(E547,GL!$A$2:$B$241,2,0),0)</f>
        <v>LWP- WATER</v>
      </c>
      <c r="G547" s="6">
        <v>5451.44</v>
      </c>
    </row>
    <row r="548" spans="1:7" x14ac:dyDescent="0.25">
      <c r="A548">
        <v>1019</v>
      </c>
      <c r="B548" t="s">
        <v>17</v>
      </c>
      <c r="C548">
        <v>108048</v>
      </c>
      <c r="D548" t="s">
        <v>748</v>
      </c>
      <c r="E548" s="8">
        <v>640030</v>
      </c>
      <c r="F548" t="str">
        <f>IFERROR(VLOOKUP(E548,GL!$A$2:$B$241,2,0),0)</f>
        <v>MEETING &amp; CONFERENCE</v>
      </c>
      <c r="G548" s="6">
        <v>394.24</v>
      </c>
    </row>
    <row r="549" spans="1:7" x14ac:dyDescent="0.25">
      <c r="A549">
        <v>1019</v>
      </c>
      <c r="B549" t="s">
        <v>17</v>
      </c>
      <c r="C549">
        <v>108048</v>
      </c>
      <c r="D549" t="s">
        <v>748</v>
      </c>
      <c r="E549" s="8">
        <v>618060</v>
      </c>
      <c r="F549" t="str">
        <f>IFERROR(VLOOKUP(E549,GL!$A$2:$B$241,2,0),0)</f>
        <v>PEST CONTROL</v>
      </c>
      <c r="G549" s="6">
        <v>1800</v>
      </c>
    </row>
    <row r="550" spans="1:7" x14ac:dyDescent="0.25">
      <c r="A550">
        <v>1019</v>
      </c>
      <c r="B550" t="s">
        <v>17</v>
      </c>
      <c r="C550">
        <v>108048</v>
      </c>
      <c r="D550" t="s">
        <v>748</v>
      </c>
      <c r="E550" s="8">
        <v>616030</v>
      </c>
      <c r="F550" t="str">
        <f>IFERROR(VLOOKUP(E550,GL!$A$2:$B$241,2,0),0)</f>
        <v>PHOTOCOPYING/PRINTING SERVICES</v>
      </c>
      <c r="G550" s="6">
        <v>480</v>
      </c>
    </row>
    <row r="551" spans="1:7" x14ac:dyDescent="0.25">
      <c r="A551">
        <v>1019</v>
      </c>
      <c r="B551" t="s">
        <v>17</v>
      </c>
      <c r="C551">
        <v>108048</v>
      </c>
      <c r="D551" t="s">
        <v>748</v>
      </c>
      <c r="E551" s="8">
        <v>640210</v>
      </c>
      <c r="F551" t="str">
        <f>IFERROR(VLOOKUP(E551,GL!$A$2:$B$241,2,0),0)</f>
        <v>REPAIRS &amp; MAINT.- OTHERS</v>
      </c>
      <c r="G551" s="6">
        <v>9727.99</v>
      </c>
    </row>
    <row r="552" spans="1:7" x14ac:dyDescent="0.25">
      <c r="A552">
        <v>1019</v>
      </c>
      <c r="B552" t="s">
        <v>17</v>
      </c>
      <c r="C552">
        <v>108048</v>
      </c>
      <c r="D552" t="s">
        <v>748</v>
      </c>
      <c r="E552" s="8">
        <v>613050</v>
      </c>
      <c r="F552" t="str">
        <f>IFERROR(VLOOKUP(E552,GL!$A$2:$B$241,2,0),0)</f>
        <v>REGISTRATION FEE</v>
      </c>
      <c r="G552" s="6">
        <v>500</v>
      </c>
    </row>
    <row r="553" spans="1:7" x14ac:dyDescent="0.25">
      <c r="A553">
        <v>1019</v>
      </c>
      <c r="B553" t="s">
        <v>17</v>
      </c>
      <c r="C553">
        <v>108048</v>
      </c>
      <c r="D553" t="s">
        <v>748</v>
      </c>
      <c r="E553" s="8">
        <v>618080</v>
      </c>
      <c r="F553" t="str">
        <f>IFERROR(VLOOKUP(E553,GL!$A$2:$B$241,2,0),0)</f>
        <v>REMITTANCE CHARGES</v>
      </c>
      <c r="G553" s="6">
        <v>13200</v>
      </c>
    </row>
    <row r="554" spans="1:7" x14ac:dyDescent="0.25">
      <c r="A554">
        <v>1019</v>
      </c>
      <c r="B554" t="s">
        <v>17</v>
      </c>
      <c r="C554">
        <v>108048</v>
      </c>
      <c r="D554" t="s">
        <v>748</v>
      </c>
      <c r="E554" s="8">
        <v>611060</v>
      </c>
      <c r="F554" t="str">
        <f>IFERROR(VLOOKUP(E554,GL!$A$2:$B$241,2,0),0)</f>
        <v>RENT EXPENSE - STORE</v>
      </c>
      <c r="G554" s="6">
        <v>233684.06</v>
      </c>
    </row>
    <row r="555" spans="1:7" x14ac:dyDescent="0.25">
      <c r="A555">
        <v>1019</v>
      </c>
      <c r="B555" t="s">
        <v>17</v>
      </c>
      <c r="C555">
        <v>108048</v>
      </c>
      <c r="D555" t="s">
        <v>748</v>
      </c>
      <c r="E555" s="8">
        <v>600010</v>
      </c>
      <c r="F555" t="str">
        <f>IFERROR(VLOOKUP(E555,GL!$A$2:$B$241,2,0),0)</f>
        <v>S&amp;W- BASIC PAY</v>
      </c>
      <c r="G555" s="6">
        <v>0</v>
      </c>
    </row>
    <row r="556" spans="1:7" x14ac:dyDescent="0.25">
      <c r="A556">
        <v>1019</v>
      </c>
      <c r="B556" t="s">
        <v>17</v>
      </c>
      <c r="C556">
        <v>108048</v>
      </c>
      <c r="D556" t="s">
        <v>748</v>
      </c>
      <c r="E556" s="8">
        <v>600120</v>
      </c>
      <c r="F556" t="str">
        <f>IFERROR(VLOOKUP(E556,GL!$A$2:$B$241,2,0),0)</f>
        <v>S&amp;W- COMMISSION &amp; INCENTIVES</v>
      </c>
      <c r="G556" s="6">
        <v>3507</v>
      </c>
    </row>
    <row r="557" spans="1:7" x14ac:dyDescent="0.25">
      <c r="A557">
        <v>1019</v>
      </c>
      <c r="B557" t="s">
        <v>17</v>
      </c>
      <c r="C557">
        <v>108048</v>
      </c>
      <c r="D557" t="s">
        <v>748</v>
      </c>
      <c r="E557" s="8">
        <v>618110</v>
      </c>
      <c r="F557" t="str">
        <f>IFERROR(VLOOKUP(E557,GL!$A$2:$B$241,2,0),0)</f>
        <v>SALES INCENTIVES - CREW</v>
      </c>
      <c r="G557" s="6">
        <v>4432</v>
      </c>
    </row>
    <row r="558" spans="1:7" x14ac:dyDescent="0.25">
      <c r="A558">
        <v>1019</v>
      </c>
      <c r="B558" t="s">
        <v>17</v>
      </c>
      <c r="C558">
        <v>108048</v>
      </c>
      <c r="D558" t="s">
        <v>748</v>
      </c>
      <c r="E558" s="8">
        <v>640090</v>
      </c>
      <c r="F558" t="str">
        <f>IFERROR(VLOOKUP(E558,GL!$A$2:$B$241,2,0),0)</f>
        <v>SAMPLING EXPENSES</v>
      </c>
      <c r="G558" s="6">
        <v>3746.89</v>
      </c>
    </row>
    <row r="559" spans="1:7" x14ac:dyDescent="0.25">
      <c r="A559">
        <v>1019</v>
      </c>
      <c r="B559" t="s">
        <v>17</v>
      </c>
      <c r="C559">
        <v>108048</v>
      </c>
      <c r="D559" t="s">
        <v>748</v>
      </c>
      <c r="E559" s="8">
        <v>613020</v>
      </c>
      <c r="F559" t="str">
        <f>IFERROR(VLOOKUP(E559,GL!$A$2:$B$241,2,0),0)</f>
        <v>STORE SUPPLIES</v>
      </c>
      <c r="G559" s="6">
        <v>39363.129999999997</v>
      </c>
    </row>
    <row r="560" spans="1:7" x14ac:dyDescent="0.25">
      <c r="A560">
        <v>1019</v>
      </c>
      <c r="B560" t="s">
        <v>17</v>
      </c>
      <c r="C560">
        <v>108048</v>
      </c>
      <c r="D560" t="s">
        <v>748</v>
      </c>
      <c r="E560" s="8">
        <v>615030</v>
      </c>
      <c r="F560" t="str">
        <f>IFERROR(VLOOKUP(E560,GL!$A$2:$B$241,2,0),0)</f>
        <v>TEL&amp;POST-INTERNET FEES</v>
      </c>
      <c r="G560" s="6">
        <v>6910.44</v>
      </c>
    </row>
    <row r="561" spans="1:7" x14ac:dyDescent="0.25">
      <c r="A561">
        <v>1019</v>
      </c>
      <c r="B561" t="s">
        <v>17</v>
      </c>
      <c r="C561">
        <v>108048</v>
      </c>
      <c r="D561" t="s">
        <v>748</v>
      </c>
      <c r="E561" s="8">
        <v>615020</v>
      </c>
      <c r="F561" t="str">
        <f>IFERROR(VLOOKUP(E561,GL!$A$2:$B$241,2,0),0)</f>
        <v>TEL&amp;POST-CELLPHONE</v>
      </c>
      <c r="G561" s="6">
        <v>1800.01</v>
      </c>
    </row>
    <row r="562" spans="1:7" x14ac:dyDescent="0.25">
      <c r="A562">
        <v>1019</v>
      </c>
      <c r="B562" t="s">
        <v>17</v>
      </c>
      <c r="C562">
        <v>108048</v>
      </c>
      <c r="D562" t="s">
        <v>748</v>
      </c>
      <c r="E562" s="8">
        <v>623080</v>
      </c>
      <c r="F562" t="str">
        <f>IFERROR(VLOOKUP(E562,GL!$A$2:$B$241,2,0),0)</f>
        <v>TRADE PROMO- DISPLAY MATERIALS</v>
      </c>
      <c r="G562" s="6">
        <v>40.36</v>
      </c>
    </row>
    <row r="563" spans="1:7" x14ac:dyDescent="0.25">
      <c r="A563">
        <v>1019</v>
      </c>
      <c r="B563" t="s">
        <v>17</v>
      </c>
      <c r="C563">
        <v>108048</v>
      </c>
      <c r="D563" t="s">
        <v>748</v>
      </c>
      <c r="E563" s="8">
        <v>623030</v>
      </c>
      <c r="F563" t="str">
        <f>IFERROR(VLOOKUP(E563,GL!$A$2:$B$241,2,0),0)</f>
        <v>TRADE PROMO- SUPPORT</v>
      </c>
      <c r="G563" s="6">
        <v>836.27</v>
      </c>
    </row>
    <row r="564" spans="1:7" x14ac:dyDescent="0.25">
      <c r="A564">
        <v>1019</v>
      </c>
      <c r="B564" t="s">
        <v>17</v>
      </c>
      <c r="C564">
        <v>108049</v>
      </c>
      <c r="D564" t="s">
        <v>749</v>
      </c>
      <c r="E564" s="8">
        <v>614020</v>
      </c>
      <c r="F564" t="str">
        <f>IFERROR(VLOOKUP(E564,GL!$A$2:$B$241,2,0),0)</f>
        <v>BUSINESS TAXES</v>
      </c>
      <c r="G564" s="6">
        <v>39583.9</v>
      </c>
    </row>
    <row r="565" spans="1:7" x14ac:dyDescent="0.25">
      <c r="A565">
        <v>1019</v>
      </c>
      <c r="B565" t="s">
        <v>17</v>
      </c>
      <c r="C565">
        <v>108049</v>
      </c>
      <c r="D565" t="s">
        <v>749</v>
      </c>
      <c r="E565" s="8">
        <v>618090</v>
      </c>
      <c r="F565" t="str">
        <f>IFERROR(VLOOKUP(E565,GL!$A$2:$B$241,2,0),0)</f>
        <v>CONTRACT LABOR-CREW</v>
      </c>
      <c r="G565" s="6">
        <v>288408</v>
      </c>
    </row>
    <row r="566" spans="1:7" x14ac:dyDescent="0.25">
      <c r="A566">
        <v>1019</v>
      </c>
      <c r="B566" t="s">
        <v>17</v>
      </c>
      <c r="C566">
        <v>108049</v>
      </c>
      <c r="D566" t="s">
        <v>749</v>
      </c>
      <c r="E566" s="8">
        <v>618100</v>
      </c>
      <c r="F566" t="str">
        <f>IFERROR(VLOOKUP(E566,GL!$A$2:$B$241,2,0),0)</f>
        <v>CONTRACT LABOR - CREW OVERTIME</v>
      </c>
      <c r="G566" s="6">
        <v>125210.86</v>
      </c>
    </row>
    <row r="567" spans="1:7" x14ac:dyDescent="0.25">
      <c r="A567">
        <v>1019</v>
      </c>
      <c r="B567" t="s">
        <v>17</v>
      </c>
      <c r="C567">
        <v>108049</v>
      </c>
      <c r="D567" t="s">
        <v>749</v>
      </c>
      <c r="E567" s="8">
        <v>630050</v>
      </c>
      <c r="F567" t="str">
        <f>IFERROR(VLOOKUP(E567,GL!$A$2:$B$241,2,0),0)</f>
        <v>DEPRECIATION EXP. - LEASEHOLD IMPROVEMENTS</v>
      </c>
      <c r="G567" s="6">
        <v>24420.94</v>
      </c>
    </row>
    <row r="568" spans="1:7" x14ac:dyDescent="0.25">
      <c r="A568">
        <v>1019</v>
      </c>
      <c r="B568" t="s">
        <v>17</v>
      </c>
      <c r="C568">
        <v>108049</v>
      </c>
      <c r="D568" t="s">
        <v>749</v>
      </c>
      <c r="E568" s="8">
        <v>630130</v>
      </c>
      <c r="F568" t="str">
        <f>IFERROR(VLOOKUP(E568,GL!$A$2:$B$241,2,0),0)</f>
        <v>DEPRECIATION EXP. - STORE EQUIPMENT</v>
      </c>
      <c r="G568" s="6">
        <v>18908.13</v>
      </c>
    </row>
    <row r="569" spans="1:7" x14ac:dyDescent="0.25">
      <c r="A569">
        <v>1019</v>
      </c>
      <c r="B569" t="s">
        <v>17</v>
      </c>
      <c r="C569">
        <v>108049</v>
      </c>
      <c r="D569" t="s">
        <v>749</v>
      </c>
      <c r="E569" s="8">
        <v>613030</v>
      </c>
      <c r="F569" t="str">
        <f>IFERROR(VLOOKUP(E569,GL!$A$2:$B$241,2,0),0)</f>
        <v>FACTORY &amp; FARM SUPPLIES-FIXED</v>
      </c>
      <c r="G569" s="6">
        <v>2099.96</v>
      </c>
    </row>
    <row r="570" spans="1:7" x14ac:dyDescent="0.25">
      <c r="A570">
        <v>1019</v>
      </c>
      <c r="B570" t="s">
        <v>17</v>
      </c>
      <c r="C570">
        <v>108049</v>
      </c>
      <c r="D570" t="s">
        <v>749</v>
      </c>
      <c r="E570" s="8">
        <v>640980</v>
      </c>
      <c r="F570" t="str">
        <f>IFERROR(VLOOKUP(E570,GL!$A$2:$B$241,2,0),0)</f>
        <v>FIXED FREIGHT CHARGES</v>
      </c>
      <c r="G570" s="6">
        <v>21837.99</v>
      </c>
    </row>
    <row r="571" spans="1:7" x14ac:dyDescent="0.25">
      <c r="A571">
        <v>1019</v>
      </c>
      <c r="B571" t="s">
        <v>17</v>
      </c>
      <c r="C571">
        <v>108049</v>
      </c>
      <c r="D571" t="s">
        <v>749</v>
      </c>
      <c r="E571" s="8">
        <v>618140</v>
      </c>
      <c r="F571" t="str">
        <f>IFERROR(VLOOKUP(E571,GL!$A$2:$B$241,2,0),0)</f>
        <v>HAZARD PAY - CREW</v>
      </c>
      <c r="G571" s="6">
        <v>16197.52</v>
      </c>
    </row>
    <row r="572" spans="1:7" x14ac:dyDescent="0.25">
      <c r="A572">
        <v>1019</v>
      </c>
      <c r="B572" t="s">
        <v>17</v>
      </c>
      <c r="C572">
        <v>108049</v>
      </c>
      <c r="D572" t="s">
        <v>749</v>
      </c>
      <c r="E572" s="8">
        <v>640050</v>
      </c>
      <c r="F572" t="str">
        <f>IFERROR(VLOOKUP(E572,GL!$A$2:$B$241,2,0),0)</f>
        <v>LWP- ELECTRICITY</v>
      </c>
      <c r="G572" s="6">
        <v>103722.4</v>
      </c>
    </row>
    <row r="573" spans="1:7" x14ac:dyDescent="0.25">
      <c r="A573">
        <v>1019</v>
      </c>
      <c r="B573" t="s">
        <v>17</v>
      </c>
      <c r="C573">
        <v>108049</v>
      </c>
      <c r="D573" t="s">
        <v>749</v>
      </c>
      <c r="E573" s="8">
        <v>640060</v>
      </c>
      <c r="F573" t="str">
        <f>IFERROR(VLOOKUP(E573,GL!$A$2:$B$241,2,0),0)</f>
        <v>LWP- WATER</v>
      </c>
      <c r="G573" s="6">
        <v>5000</v>
      </c>
    </row>
    <row r="574" spans="1:7" x14ac:dyDescent="0.25">
      <c r="A574">
        <v>1019</v>
      </c>
      <c r="B574" t="s">
        <v>17</v>
      </c>
      <c r="C574">
        <v>108049</v>
      </c>
      <c r="D574" t="s">
        <v>749</v>
      </c>
      <c r="E574" s="8">
        <v>618060</v>
      </c>
      <c r="F574" t="str">
        <f>IFERROR(VLOOKUP(E574,GL!$A$2:$B$241,2,0),0)</f>
        <v>PEST CONTROL</v>
      </c>
      <c r="G574" s="6">
        <v>1800</v>
      </c>
    </row>
    <row r="575" spans="1:7" x14ac:dyDescent="0.25">
      <c r="A575">
        <v>1019</v>
      </c>
      <c r="B575" t="s">
        <v>17</v>
      </c>
      <c r="C575">
        <v>108049</v>
      </c>
      <c r="D575" t="s">
        <v>749</v>
      </c>
      <c r="E575" s="8">
        <v>640210</v>
      </c>
      <c r="F575" t="str">
        <f>IFERROR(VLOOKUP(E575,GL!$A$2:$B$241,2,0),0)</f>
        <v>REPAIRS &amp; MAINT.- OTHERS</v>
      </c>
      <c r="G575" s="6">
        <v>3148.51</v>
      </c>
    </row>
    <row r="576" spans="1:7" x14ac:dyDescent="0.25">
      <c r="A576">
        <v>1019</v>
      </c>
      <c r="B576" t="s">
        <v>17</v>
      </c>
      <c r="C576">
        <v>108049</v>
      </c>
      <c r="D576" t="s">
        <v>749</v>
      </c>
      <c r="E576" s="8">
        <v>613050</v>
      </c>
      <c r="F576" t="str">
        <f>IFERROR(VLOOKUP(E576,GL!$A$2:$B$241,2,0),0)</f>
        <v>REGISTRATION FEE</v>
      </c>
      <c r="G576" s="6">
        <v>500</v>
      </c>
    </row>
    <row r="577" spans="1:7" x14ac:dyDescent="0.25">
      <c r="A577">
        <v>1019</v>
      </c>
      <c r="B577" t="s">
        <v>17</v>
      </c>
      <c r="C577">
        <v>108049</v>
      </c>
      <c r="D577" t="s">
        <v>749</v>
      </c>
      <c r="E577" s="8">
        <v>618080</v>
      </c>
      <c r="F577" t="str">
        <f>IFERROR(VLOOKUP(E577,GL!$A$2:$B$241,2,0),0)</f>
        <v>REMITTANCE CHARGES</v>
      </c>
      <c r="G577" s="6">
        <v>16360</v>
      </c>
    </row>
    <row r="578" spans="1:7" x14ac:dyDescent="0.25">
      <c r="A578">
        <v>1019</v>
      </c>
      <c r="B578" t="s">
        <v>17</v>
      </c>
      <c r="C578">
        <v>108049</v>
      </c>
      <c r="D578" t="s">
        <v>749</v>
      </c>
      <c r="E578" s="8">
        <v>611060</v>
      </c>
      <c r="F578" t="str">
        <f>IFERROR(VLOOKUP(E578,GL!$A$2:$B$241,2,0),0)</f>
        <v>RENT EXPENSE - STORE</v>
      </c>
      <c r="G578" s="6">
        <v>242004.52</v>
      </c>
    </row>
    <row r="579" spans="1:7" x14ac:dyDescent="0.25">
      <c r="A579">
        <v>1019</v>
      </c>
      <c r="B579" t="s">
        <v>17</v>
      </c>
      <c r="C579">
        <v>108049</v>
      </c>
      <c r="D579" t="s">
        <v>749</v>
      </c>
      <c r="E579" s="8">
        <v>600010</v>
      </c>
      <c r="F579" t="str">
        <f>IFERROR(VLOOKUP(E579,GL!$A$2:$B$241,2,0),0)</f>
        <v>S&amp;W- BASIC PAY</v>
      </c>
      <c r="G579" s="6">
        <v>0</v>
      </c>
    </row>
    <row r="580" spans="1:7" x14ac:dyDescent="0.25">
      <c r="A580">
        <v>1019</v>
      </c>
      <c r="B580" t="s">
        <v>17</v>
      </c>
      <c r="C580">
        <v>108049</v>
      </c>
      <c r="D580" t="s">
        <v>749</v>
      </c>
      <c r="E580" s="8">
        <v>600120</v>
      </c>
      <c r="F580" t="str">
        <f>IFERROR(VLOOKUP(E580,GL!$A$2:$B$241,2,0),0)</f>
        <v>S&amp;W- COMMISSION &amp; INCENTIVES</v>
      </c>
      <c r="G580" s="6">
        <v>1297</v>
      </c>
    </row>
    <row r="581" spans="1:7" x14ac:dyDescent="0.25">
      <c r="A581">
        <v>1019</v>
      </c>
      <c r="B581" t="s">
        <v>17</v>
      </c>
      <c r="C581">
        <v>108049</v>
      </c>
      <c r="D581" t="s">
        <v>749</v>
      </c>
      <c r="E581" s="8">
        <v>618110</v>
      </c>
      <c r="F581" t="str">
        <f>IFERROR(VLOOKUP(E581,GL!$A$2:$B$241,2,0),0)</f>
        <v>SALES INCENTIVES - CREW</v>
      </c>
      <c r="G581" s="6">
        <v>54946</v>
      </c>
    </row>
    <row r="582" spans="1:7" x14ac:dyDescent="0.25">
      <c r="A582">
        <v>1019</v>
      </c>
      <c r="B582" t="s">
        <v>17</v>
      </c>
      <c r="C582">
        <v>108049</v>
      </c>
      <c r="D582" t="s">
        <v>749</v>
      </c>
      <c r="E582" s="8">
        <v>626090</v>
      </c>
      <c r="F582" t="str">
        <f>IFERROR(VLOOKUP(E582,GL!$A$2:$B$241,2,0),0)</f>
        <v>SPONSORSHIPS</v>
      </c>
      <c r="G582" s="6">
        <v>406.06</v>
      </c>
    </row>
    <row r="583" spans="1:7" x14ac:dyDescent="0.25">
      <c r="A583">
        <v>1019</v>
      </c>
      <c r="B583" t="s">
        <v>17</v>
      </c>
      <c r="C583">
        <v>108049</v>
      </c>
      <c r="D583" t="s">
        <v>749</v>
      </c>
      <c r="E583" s="8">
        <v>613020</v>
      </c>
      <c r="F583" t="str">
        <f>IFERROR(VLOOKUP(E583,GL!$A$2:$B$241,2,0),0)</f>
        <v>STORE SUPPLIES</v>
      </c>
      <c r="G583" s="6">
        <v>42618.7</v>
      </c>
    </row>
    <row r="584" spans="1:7" x14ac:dyDescent="0.25">
      <c r="A584">
        <v>1019</v>
      </c>
      <c r="B584" t="s">
        <v>17</v>
      </c>
      <c r="C584">
        <v>108049</v>
      </c>
      <c r="D584" t="s">
        <v>749</v>
      </c>
      <c r="E584" s="8">
        <v>615030</v>
      </c>
      <c r="F584" t="str">
        <f>IFERROR(VLOOKUP(E584,GL!$A$2:$B$241,2,0),0)</f>
        <v>TEL&amp;POST-INTERNET FEES</v>
      </c>
      <c r="G584" s="6">
        <v>5791.33</v>
      </c>
    </row>
    <row r="585" spans="1:7" x14ac:dyDescent="0.25">
      <c r="A585">
        <v>1019</v>
      </c>
      <c r="B585" t="s">
        <v>17</v>
      </c>
      <c r="C585">
        <v>108049</v>
      </c>
      <c r="D585" t="s">
        <v>749</v>
      </c>
      <c r="E585" s="8">
        <v>615020</v>
      </c>
      <c r="F585" t="str">
        <f>IFERROR(VLOOKUP(E585,GL!$A$2:$B$241,2,0),0)</f>
        <v>TEL&amp;POST-CELLPHONE</v>
      </c>
      <c r="G585" s="6">
        <v>1800.01</v>
      </c>
    </row>
    <row r="586" spans="1:7" x14ac:dyDescent="0.25">
      <c r="A586">
        <v>1019</v>
      </c>
      <c r="B586" t="s">
        <v>17</v>
      </c>
      <c r="C586">
        <v>108049</v>
      </c>
      <c r="D586" t="s">
        <v>749</v>
      </c>
      <c r="E586" s="8">
        <v>640100</v>
      </c>
      <c r="F586" t="str">
        <f>IFERROR(VLOOKUP(E586,GL!$A$2:$B$241,2,0),0)</f>
        <v>TESTING FEES</v>
      </c>
      <c r="G586" s="6">
        <v>550</v>
      </c>
    </row>
    <row r="587" spans="1:7" x14ac:dyDescent="0.25">
      <c r="A587">
        <v>1019</v>
      </c>
      <c r="B587" t="s">
        <v>17</v>
      </c>
      <c r="C587">
        <v>108049</v>
      </c>
      <c r="D587" t="s">
        <v>749</v>
      </c>
      <c r="E587" s="8">
        <v>623080</v>
      </c>
      <c r="F587" t="str">
        <f>IFERROR(VLOOKUP(E587,GL!$A$2:$B$241,2,0),0)</f>
        <v>TRADE PROMO- DISPLAY MATERIALS</v>
      </c>
      <c r="G587" s="6">
        <v>31.63</v>
      </c>
    </row>
    <row r="588" spans="1:7" x14ac:dyDescent="0.25">
      <c r="A588">
        <v>1019</v>
      </c>
      <c r="B588" t="s">
        <v>17</v>
      </c>
      <c r="C588">
        <v>108049</v>
      </c>
      <c r="D588" t="s">
        <v>749</v>
      </c>
      <c r="E588" s="8">
        <v>623030</v>
      </c>
      <c r="F588" t="str">
        <f>IFERROR(VLOOKUP(E588,GL!$A$2:$B$241,2,0),0)</f>
        <v>TRADE PROMO- SUPPORT</v>
      </c>
      <c r="G588" s="6">
        <v>2190.89</v>
      </c>
    </row>
    <row r="589" spans="1:7" x14ac:dyDescent="0.25">
      <c r="A589">
        <v>1019</v>
      </c>
      <c r="B589" t="s">
        <v>17</v>
      </c>
      <c r="C589">
        <v>108052</v>
      </c>
      <c r="D589" t="s">
        <v>750</v>
      </c>
      <c r="E589" s="8">
        <v>614020</v>
      </c>
      <c r="F589" t="str">
        <f>IFERROR(VLOOKUP(E589,GL!$A$2:$B$241,2,0),0)</f>
        <v>BUSINESS TAXES</v>
      </c>
      <c r="G589" s="6">
        <v>79909.83</v>
      </c>
    </row>
    <row r="590" spans="1:7" x14ac:dyDescent="0.25">
      <c r="A590">
        <v>1019</v>
      </c>
      <c r="B590" t="s">
        <v>17</v>
      </c>
      <c r="C590">
        <v>108052</v>
      </c>
      <c r="D590" t="s">
        <v>750</v>
      </c>
      <c r="E590" s="8">
        <v>618090</v>
      </c>
      <c r="F590" t="str">
        <f>IFERROR(VLOOKUP(E590,GL!$A$2:$B$241,2,0),0)</f>
        <v>CONTRACT LABOR-CREW</v>
      </c>
      <c r="G590" s="6">
        <v>179747.12</v>
      </c>
    </row>
    <row r="591" spans="1:7" x14ac:dyDescent="0.25">
      <c r="A591">
        <v>1019</v>
      </c>
      <c r="B591" t="s">
        <v>17</v>
      </c>
      <c r="C591">
        <v>108052</v>
      </c>
      <c r="D591" t="s">
        <v>750</v>
      </c>
      <c r="E591" s="8">
        <v>618100</v>
      </c>
      <c r="F591" t="str">
        <f>IFERROR(VLOOKUP(E591,GL!$A$2:$B$241,2,0),0)</f>
        <v>CONTRACT LABOR - CREW OVERTIME</v>
      </c>
      <c r="G591" s="6">
        <v>70332.19</v>
      </c>
    </row>
    <row r="592" spans="1:7" x14ac:dyDescent="0.25">
      <c r="A592">
        <v>1019</v>
      </c>
      <c r="B592" t="s">
        <v>17</v>
      </c>
      <c r="C592">
        <v>108052</v>
      </c>
      <c r="D592" t="s">
        <v>750</v>
      </c>
      <c r="E592" s="8">
        <v>630050</v>
      </c>
      <c r="F592" t="str">
        <f>IFERROR(VLOOKUP(E592,GL!$A$2:$B$241,2,0),0)</f>
        <v>DEPRECIATION EXP. - LEASEHOLD IMPROVEMENTS</v>
      </c>
      <c r="G592" s="6">
        <v>29414.67</v>
      </c>
    </row>
    <row r="593" spans="1:7" x14ac:dyDescent="0.25">
      <c r="A593">
        <v>1019</v>
      </c>
      <c r="B593" t="s">
        <v>17</v>
      </c>
      <c r="C593">
        <v>108052</v>
      </c>
      <c r="D593" t="s">
        <v>750</v>
      </c>
      <c r="E593" s="8">
        <v>630130</v>
      </c>
      <c r="F593" t="str">
        <f>IFERROR(VLOOKUP(E593,GL!$A$2:$B$241,2,0),0)</f>
        <v>DEPRECIATION EXP. - STORE EQUIPMENT</v>
      </c>
      <c r="G593" s="6">
        <v>4792.75</v>
      </c>
    </row>
    <row r="594" spans="1:7" x14ac:dyDescent="0.25">
      <c r="A594">
        <v>1019</v>
      </c>
      <c r="B594" t="s">
        <v>17</v>
      </c>
      <c r="C594">
        <v>108052</v>
      </c>
      <c r="D594" t="s">
        <v>750</v>
      </c>
      <c r="E594" s="8">
        <v>613030</v>
      </c>
      <c r="F594" t="str">
        <f>IFERROR(VLOOKUP(E594,GL!$A$2:$B$241,2,0),0)</f>
        <v>FACTORY &amp; FARM SUPPLIES-FIXED</v>
      </c>
      <c r="G594" s="6">
        <v>2099.96</v>
      </c>
    </row>
    <row r="595" spans="1:7" x14ac:dyDescent="0.25">
      <c r="A595">
        <v>1019</v>
      </c>
      <c r="B595" t="s">
        <v>17</v>
      </c>
      <c r="C595">
        <v>108052</v>
      </c>
      <c r="D595" t="s">
        <v>750</v>
      </c>
      <c r="E595" s="8">
        <v>640980</v>
      </c>
      <c r="F595" t="str">
        <f>IFERROR(VLOOKUP(E595,GL!$A$2:$B$241,2,0),0)</f>
        <v>FIXED FREIGHT CHARGES</v>
      </c>
      <c r="G595" s="6">
        <v>25226.75</v>
      </c>
    </row>
    <row r="596" spans="1:7" x14ac:dyDescent="0.25">
      <c r="A596">
        <v>1019</v>
      </c>
      <c r="B596" t="s">
        <v>17</v>
      </c>
      <c r="C596">
        <v>108052</v>
      </c>
      <c r="D596" t="s">
        <v>750</v>
      </c>
      <c r="E596" s="8">
        <v>618140</v>
      </c>
      <c r="F596" t="str">
        <f>IFERROR(VLOOKUP(E596,GL!$A$2:$B$241,2,0),0)</f>
        <v>HAZARD PAY - CREW</v>
      </c>
      <c r="G596" s="6">
        <v>13124.09</v>
      </c>
    </row>
    <row r="597" spans="1:7" x14ac:dyDescent="0.25">
      <c r="A597">
        <v>1019</v>
      </c>
      <c r="B597" t="s">
        <v>17</v>
      </c>
      <c r="C597">
        <v>108052</v>
      </c>
      <c r="D597" t="s">
        <v>750</v>
      </c>
      <c r="E597" s="8">
        <v>640250</v>
      </c>
      <c r="F597" t="str">
        <f>IFERROR(VLOOKUP(E597,GL!$A$2:$B$241,2,0),0)</f>
        <v>ICE CONSUMPTION - FIXED</v>
      </c>
      <c r="G597" s="6">
        <v>375</v>
      </c>
    </row>
    <row r="598" spans="1:7" x14ac:dyDescent="0.25">
      <c r="A598">
        <v>1019</v>
      </c>
      <c r="B598" t="s">
        <v>17</v>
      </c>
      <c r="C598">
        <v>108052</v>
      </c>
      <c r="D598" t="s">
        <v>750</v>
      </c>
      <c r="E598" s="8">
        <v>640050</v>
      </c>
      <c r="F598" t="str">
        <f>IFERROR(VLOOKUP(E598,GL!$A$2:$B$241,2,0),0)</f>
        <v>LWP- ELECTRICITY</v>
      </c>
      <c r="G598" s="6">
        <v>63573.29</v>
      </c>
    </row>
    <row r="599" spans="1:7" x14ac:dyDescent="0.25">
      <c r="A599">
        <v>1019</v>
      </c>
      <c r="B599" t="s">
        <v>17</v>
      </c>
      <c r="C599">
        <v>108052</v>
      </c>
      <c r="D599" t="s">
        <v>750</v>
      </c>
      <c r="E599" s="8">
        <v>640060</v>
      </c>
      <c r="F599" t="str">
        <f>IFERROR(VLOOKUP(E599,GL!$A$2:$B$241,2,0),0)</f>
        <v>LWP- WATER</v>
      </c>
      <c r="G599" s="6">
        <v>4854.42</v>
      </c>
    </row>
    <row r="600" spans="1:7" x14ac:dyDescent="0.25">
      <c r="A600">
        <v>1019</v>
      </c>
      <c r="B600" t="s">
        <v>17</v>
      </c>
      <c r="C600">
        <v>108052</v>
      </c>
      <c r="D600" t="s">
        <v>750</v>
      </c>
      <c r="E600" s="8">
        <v>618060</v>
      </c>
      <c r="F600" t="str">
        <f>IFERROR(VLOOKUP(E600,GL!$A$2:$B$241,2,0),0)</f>
        <v>PEST CONTROL</v>
      </c>
      <c r="G600" s="6">
        <v>1800</v>
      </c>
    </row>
    <row r="601" spans="1:7" x14ac:dyDescent="0.25">
      <c r="A601">
        <v>1019</v>
      </c>
      <c r="B601" t="s">
        <v>17</v>
      </c>
      <c r="C601">
        <v>108052</v>
      </c>
      <c r="D601" t="s">
        <v>750</v>
      </c>
      <c r="E601" s="8">
        <v>616030</v>
      </c>
      <c r="F601" t="str">
        <f>IFERROR(VLOOKUP(E601,GL!$A$2:$B$241,2,0),0)</f>
        <v>PHOTOCOPYING/PRINTING SERVICES</v>
      </c>
      <c r="G601" s="6">
        <v>320</v>
      </c>
    </row>
    <row r="602" spans="1:7" x14ac:dyDescent="0.25">
      <c r="A602">
        <v>1019</v>
      </c>
      <c r="B602" t="s">
        <v>17</v>
      </c>
      <c r="C602">
        <v>108052</v>
      </c>
      <c r="D602" t="s">
        <v>750</v>
      </c>
      <c r="E602" s="8">
        <v>640210</v>
      </c>
      <c r="F602" t="str">
        <f>IFERROR(VLOOKUP(E602,GL!$A$2:$B$241,2,0),0)</f>
        <v>REPAIRS &amp; MAINT.- OTHERS</v>
      </c>
      <c r="G602" s="6">
        <v>2651.43</v>
      </c>
    </row>
    <row r="603" spans="1:7" x14ac:dyDescent="0.25">
      <c r="A603">
        <v>1019</v>
      </c>
      <c r="B603" t="s">
        <v>17</v>
      </c>
      <c r="C603">
        <v>108052</v>
      </c>
      <c r="D603" t="s">
        <v>750</v>
      </c>
      <c r="E603" s="8">
        <v>613050</v>
      </c>
      <c r="F603" t="str">
        <f>IFERROR(VLOOKUP(E603,GL!$A$2:$B$241,2,0),0)</f>
        <v>REGISTRATION FEE</v>
      </c>
      <c r="G603" s="6">
        <v>500</v>
      </c>
    </row>
    <row r="604" spans="1:7" x14ac:dyDescent="0.25">
      <c r="A604">
        <v>1019</v>
      </c>
      <c r="B604" t="s">
        <v>17</v>
      </c>
      <c r="C604">
        <v>108052</v>
      </c>
      <c r="D604" t="s">
        <v>750</v>
      </c>
      <c r="E604" s="8">
        <v>618080</v>
      </c>
      <c r="F604" t="str">
        <f>IFERROR(VLOOKUP(E604,GL!$A$2:$B$241,2,0),0)</f>
        <v>REMITTANCE CHARGES</v>
      </c>
      <c r="G604" s="6">
        <v>14080</v>
      </c>
    </row>
    <row r="605" spans="1:7" x14ac:dyDescent="0.25">
      <c r="A605">
        <v>1019</v>
      </c>
      <c r="B605" t="s">
        <v>17</v>
      </c>
      <c r="C605">
        <v>108052</v>
      </c>
      <c r="D605" t="s">
        <v>750</v>
      </c>
      <c r="E605" s="8">
        <v>611060</v>
      </c>
      <c r="F605" t="str">
        <f>IFERROR(VLOOKUP(E605,GL!$A$2:$B$241,2,0),0)</f>
        <v>RENT EXPENSE - STORE</v>
      </c>
      <c r="G605" s="6">
        <v>88266.36</v>
      </c>
    </row>
    <row r="606" spans="1:7" x14ac:dyDescent="0.25">
      <c r="A606">
        <v>1019</v>
      </c>
      <c r="B606" t="s">
        <v>17</v>
      </c>
      <c r="C606">
        <v>108052</v>
      </c>
      <c r="D606" t="s">
        <v>750</v>
      </c>
      <c r="E606" s="8">
        <v>612010</v>
      </c>
      <c r="F606" t="str">
        <f>IFERROR(VLOOKUP(E606,GL!$A$2:$B$241,2,0),0)</f>
        <v>REPRESENTATION EXPENSES</v>
      </c>
      <c r="G606" s="6">
        <v>810</v>
      </c>
    </row>
    <row r="607" spans="1:7" x14ac:dyDescent="0.25">
      <c r="A607">
        <v>1019</v>
      </c>
      <c r="B607" t="s">
        <v>17</v>
      </c>
      <c r="C607">
        <v>108052</v>
      </c>
      <c r="D607" t="s">
        <v>750</v>
      </c>
      <c r="E607" s="8">
        <v>600010</v>
      </c>
      <c r="F607" t="str">
        <f>IFERROR(VLOOKUP(E607,GL!$A$2:$B$241,2,0),0)</f>
        <v>S&amp;W- BASIC PAY</v>
      </c>
      <c r="G607" s="6">
        <v>0</v>
      </c>
    </row>
    <row r="608" spans="1:7" x14ac:dyDescent="0.25">
      <c r="A608">
        <v>1019</v>
      </c>
      <c r="B608" t="s">
        <v>17</v>
      </c>
      <c r="C608">
        <v>108052</v>
      </c>
      <c r="D608" t="s">
        <v>750</v>
      </c>
      <c r="E608" s="8">
        <v>618110</v>
      </c>
      <c r="F608" t="str">
        <f>IFERROR(VLOOKUP(E608,GL!$A$2:$B$241,2,0),0)</f>
        <v>SALES INCENTIVES - CREW</v>
      </c>
      <c r="G608" s="6">
        <v>12979</v>
      </c>
    </row>
    <row r="609" spans="1:7" x14ac:dyDescent="0.25">
      <c r="A609">
        <v>1019</v>
      </c>
      <c r="B609" t="s">
        <v>17</v>
      </c>
      <c r="C609">
        <v>108052</v>
      </c>
      <c r="D609" t="s">
        <v>750</v>
      </c>
      <c r="E609" s="8">
        <v>626090</v>
      </c>
      <c r="F609" t="str">
        <f>IFERROR(VLOOKUP(E609,GL!$A$2:$B$241,2,0),0)</f>
        <v>SPONSORSHIPS</v>
      </c>
      <c r="G609" s="6">
        <v>128.19999999999999</v>
      </c>
    </row>
    <row r="610" spans="1:7" x14ac:dyDescent="0.25">
      <c r="A610">
        <v>1019</v>
      </c>
      <c r="B610" t="s">
        <v>17</v>
      </c>
      <c r="C610">
        <v>108052</v>
      </c>
      <c r="D610" t="s">
        <v>750</v>
      </c>
      <c r="E610" s="8">
        <v>613020</v>
      </c>
      <c r="F610" t="str">
        <f>IFERROR(VLOOKUP(E610,GL!$A$2:$B$241,2,0),0)</f>
        <v>STORE SUPPLIES</v>
      </c>
      <c r="G610" s="6">
        <v>27418.46</v>
      </c>
    </row>
    <row r="611" spans="1:7" x14ac:dyDescent="0.25">
      <c r="A611">
        <v>1019</v>
      </c>
      <c r="B611" t="s">
        <v>17</v>
      </c>
      <c r="C611">
        <v>108052</v>
      </c>
      <c r="D611" t="s">
        <v>750</v>
      </c>
      <c r="E611" s="8">
        <v>615030</v>
      </c>
      <c r="F611" t="str">
        <f>IFERROR(VLOOKUP(E611,GL!$A$2:$B$241,2,0),0)</f>
        <v>TEL&amp;POST-INTERNET FEES</v>
      </c>
      <c r="G611" s="6">
        <v>6555.39</v>
      </c>
    </row>
    <row r="612" spans="1:7" x14ac:dyDescent="0.25">
      <c r="A612">
        <v>1019</v>
      </c>
      <c r="B612" t="s">
        <v>17</v>
      </c>
      <c r="C612">
        <v>108052</v>
      </c>
      <c r="D612" t="s">
        <v>750</v>
      </c>
      <c r="E612" s="8">
        <v>615020</v>
      </c>
      <c r="F612" t="str">
        <f>IFERROR(VLOOKUP(E612,GL!$A$2:$B$241,2,0),0)</f>
        <v>TEL&amp;POST-CELLPHONE</v>
      </c>
      <c r="G612" s="6">
        <v>1800</v>
      </c>
    </row>
    <row r="613" spans="1:7" x14ac:dyDescent="0.25">
      <c r="A613">
        <v>1019</v>
      </c>
      <c r="B613" t="s">
        <v>17</v>
      </c>
      <c r="C613">
        <v>108052</v>
      </c>
      <c r="D613" t="s">
        <v>750</v>
      </c>
      <c r="E613" s="8">
        <v>623080</v>
      </c>
      <c r="F613" t="str">
        <f>IFERROR(VLOOKUP(E613,GL!$A$2:$B$241,2,0),0)</f>
        <v>TRADE PROMO- DISPLAY MATERIALS</v>
      </c>
      <c r="G613" s="6">
        <v>40.36</v>
      </c>
    </row>
    <row r="614" spans="1:7" x14ac:dyDescent="0.25">
      <c r="A614">
        <v>1019</v>
      </c>
      <c r="B614" t="s">
        <v>17</v>
      </c>
      <c r="C614">
        <v>108052</v>
      </c>
      <c r="D614" t="s">
        <v>750</v>
      </c>
      <c r="E614" s="8">
        <v>623030</v>
      </c>
      <c r="F614" t="str">
        <f>IFERROR(VLOOKUP(E614,GL!$A$2:$B$241,2,0),0)</f>
        <v>TRADE PROMO- SUPPORT</v>
      </c>
      <c r="G614" s="6">
        <v>381.22</v>
      </c>
    </row>
    <row r="615" spans="1:7" x14ac:dyDescent="0.25">
      <c r="A615">
        <v>1019</v>
      </c>
      <c r="B615" t="s">
        <v>17</v>
      </c>
      <c r="C615" s="4">
        <v>108055</v>
      </c>
      <c r="D615" t="s">
        <v>751</v>
      </c>
      <c r="E615" s="8">
        <v>614020</v>
      </c>
      <c r="F615" t="str">
        <f>IFERROR(VLOOKUP(E615,GL!$A$2:$B$241,2,0),0)</f>
        <v>BUSINESS TAXES</v>
      </c>
      <c r="G615" s="6">
        <v>65835.33</v>
      </c>
    </row>
    <row r="616" spans="1:7" x14ac:dyDescent="0.25">
      <c r="A616">
        <v>1019</v>
      </c>
      <c r="B616" t="s">
        <v>17</v>
      </c>
      <c r="C616">
        <v>108055</v>
      </c>
      <c r="D616" t="s">
        <v>751</v>
      </c>
      <c r="E616" s="8">
        <v>618090</v>
      </c>
      <c r="F616" t="str">
        <f>IFERROR(VLOOKUP(E616,GL!$A$2:$B$241,2,0),0)</f>
        <v>CONTRACT LABOR-CREW</v>
      </c>
      <c r="G616" s="6">
        <v>181535.2</v>
      </c>
    </row>
    <row r="617" spans="1:7" x14ac:dyDescent="0.25">
      <c r="A617">
        <v>1019</v>
      </c>
      <c r="B617" t="s">
        <v>17</v>
      </c>
      <c r="C617">
        <v>108055</v>
      </c>
      <c r="D617" t="s">
        <v>751</v>
      </c>
      <c r="E617" s="8">
        <v>618100</v>
      </c>
      <c r="F617" t="str">
        <f>IFERROR(VLOOKUP(E617,GL!$A$2:$B$241,2,0),0)</f>
        <v>CONTRACT LABOR - CREW OVERTIME</v>
      </c>
      <c r="G617" s="6">
        <v>66673.58</v>
      </c>
    </row>
    <row r="618" spans="1:7" x14ac:dyDescent="0.25">
      <c r="A618">
        <v>1019</v>
      </c>
      <c r="B618" t="s">
        <v>17</v>
      </c>
      <c r="C618">
        <v>108055</v>
      </c>
      <c r="D618" t="s">
        <v>751</v>
      </c>
      <c r="E618" s="8">
        <v>613030</v>
      </c>
      <c r="F618" t="str">
        <f>IFERROR(VLOOKUP(E618,GL!$A$2:$B$241,2,0),0)</f>
        <v>FACTORY &amp; FARM SUPPLIES-FIXED</v>
      </c>
      <c r="G618" s="6">
        <v>899.99</v>
      </c>
    </row>
    <row r="619" spans="1:7" x14ac:dyDescent="0.25">
      <c r="A619">
        <v>1019</v>
      </c>
      <c r="B619" t="s">
        <v>17</v>
      </c>
      <c r="C619">
        <v>108055</v>
      </c>
      <c r="D619" t="s">
        <v>751</v>
      </c>
      <c r="E619" s="8">
        <v>640980</v>
      </c>
      <c r="F619" t="str">
        <f>IFERROR(VLOOKUP(E619,GL!$A$2:$B$241,2,0),0)</f>
        <v>FIXED FREIGHT CHARGES</v>
      </c>
      <c r="G619" s="6">
        <v>19396.79</v>
      </c>
    </row>
    <row r="620" spans="1:7" x14ac:dyDescent="0.25">
      <c r="A620">
        <v>1019</v>
      </c>
      <c r="B620" t="s">
        <v>17</v>
      </c>
      <c r="C620">
        <v>108055</v>
      </c>
      <c r="D620" t="s">
        <v>751</v>
      </c>
      <c r="E620" s="8">
        <v>640010</v>
      </c>
      <c r="F620" t="str">
        <f>IFERROR(VLOOKUP(E620,GL!$A$2:$B$241,2,0),0)</f>
        <v>FUEL EXPENSES</v>
      </c>
      <c r="G620" s="6">
        <v>500</v>
      </c>
    </row>
    <row r="621" spans="1:7" x14ac:dyDescent="0.25">
      <c r="A621">
        <v>1019</v>
      </c>
      <c r="B621" t="s">
        <v>17</v>
      </c>
      <c r="C621">
        <v>108055</v>
      </c>
      <c r="D621" t="s">
        <v>751</v>
      </c>
      <c r="E621" s="8">
        <v>618140</v>
      </c>
      <c r="F621" t="str">
        <f>IFERROR(VLOOKUP(E621,GL!$A$2:$B$241,2,0),0)</f>
        <v>HAZARD PAY - CREW</v>
      </c>
      <c r="G621" s="6">
        <v>3270.32</v>
      </c>
    </row>
    <row r="622" spans="1:7" x14ac:dyDescent="0.25">
      <c r="A622">
        <v>1019</v>
      </c>
      <c r="B622" t="s">
        <v>17</v>
      </c>
      <c r="C622">
        <v>108055</v>
      </c>
      <c r="D622" t="s">
        <v>751</v>
      </c>
      <c r="E622" s="8">
        <v>640050</v>
      </c>
      <c r="F622" t="str">
        <f>IFERROR(VLOOKUP(E622,GL!$A$2:$B$241,2,0),0)</f>
        <v>LWP- ELECTRICITY</v>
      </c>
      <c r="G622" s="6">
        <v>68101.67</v>
      </c>
    </row>
    <row r="623" spans="1:7" x14ac:dyDescent="0.25">
      <c r="A623">
        <v>1019</v>
      </c>
      <c r="B623" t="s">
        <v>17</v>
      </c>
      <c r="C623">
        <v>108055</v>
      </c>
      <c r="D623" t="s">
        <v>751</v>
      </c>
      <c r="E623" s="8">
        <v>640060</v>
      </c>
      <c r="F623" t="str">
        <f>IFERROR(VLOOKUP(E623,GL!$A$2:$B$241,2,0),0)</f>
        <v>LWP- WATER</v>
      </c>
      <c r="G623" s="6">
        <v>27605.8</v>
      </c>
    </row>
    <row r="624" spans="1:7" x14ac:dyDescent="0.25">
      <c r="A624">
        <v>1019</v>
      </c>
      <c r="B624" t="s">
        <v>17</v>
      </c>
      <c r="C624">
        <v>108055</v>
      </c>
      <c r="D624" t="s">
        <v>751</v>
      </c>
      <c r="E624" s="8">
        <v>618060</v>
      </c>
      <c r="F624" t="str">
        <f>IFERROR(VLOOKUP(E624,GL!$A$2:$B$241,2,0),0)</f>
        <v>PEST CONTROL</v>
      </c>
      <c r="G624" s="6">
        <v>1800</v>
      </c>
    </row>
    <row r="625" spans="1:7" x14ac:dyDescent="0.25">
      <c r="A625">
        <v>1019</v>
      </c>
      <c r="B625" t="s">
        <v>17</v>
      </c>
      <c r="C625">
        <v>108055</v>
      </c>
      <c r="D625" t="s">
        <v>751</v>
      </c>
      <c r="E625" s="8">
        <v>640210</v>
      </c>
      <c r="F625" t="str">
        <f>IFERROR(VLOOKUP(E625,GL!$A$2:$B$241,2,0),0)</f>
        <v>REPAIRS &amp; MAINT.- OTHERS</v>
      </c>
      <c r="G625" s="6">
        <v>241.43</v>
      </c>
    </row>
    <row r="626" spans="1:7" x14ac:dyDescent="0.25">
      <c r="A626">
        <v>1019</v>
      </c>
      <c r="B626" t="s">
        <v>17</v>
      </c>
      <c r="C626">
        <v>108055</v>
      </c>
      <c r="D626" t="s">
        <v>751</v>
      </c>
      <c r="E626" s="8">
        <v>613050</v>
      </c>
      <c r="F626" t="str">
        <f>IFERROR(VLOOKUP(E626,GL!$A$2:$B$241,2,0),0)</f>
        <v>REGISTRATION FEE</v>
      </c>
      <c r="G626" s="6">
        <v>500</v>
      </c>
    </row>
    <row r="627" spans="1:7" x14ac:dyDescent="0.25">
      <c r="A627">
        <v>1019</v>
      </c>
      <c r="B627" t="s">
        <v>17</v>
      </c>
      <c r="C627">
        <v>108055</v>
      </c>
      <c r="D627" t="s">
        <v>751</v>
      </c>
      <c r="E627" s="8">
        <v>618080</v>
      </c>
      <c r="F627" t="str">
        <f>IFERROR(VLOOKUP(E627,GL!$A$2:$B$241,2,0),0)</f>
        <v>REMITTANCE CHARGES</v>
      </c>
      <c r="G627" s="6">
        <v>12440</v>
      </c>
    </row>
    <row r="628" spans="1:7" x14ac:dyDescent="0.25">
      <c r="A628">
        <v>1019</v>
      </c>
      <c r="B628" t="s">
        <v>17</v>
      </c>
      <c r="C628">
        <v>108055</v>
      </c>
      <c r="D628" t="s">
        <v>751</v>
      </c>
      <c r="E628" s="8">
        <v>611060</v>
      </c>
      <c r="F628" t="str">
        <f>IFERROR(VLOOKUP(E628,GL!$A$2:$B$241,2,0),0)</f>
        <v>RENT EXPENSE - STORE</v>
      </c>
      <c r="G628" s="6">
        <v>292630.31</v>
      </c>
    </row>
    <row r="629" spans="1:7" x14ac:dyDescent="0.25">
      <c r="A629">
        <v>1019</v>
      </c>
      <c r="B629" t="s">
        <v>17</v>
      </c>
      <c r="C629">
        <v>108055</v>
      </c>
      <c r="D629" t="s">
        <v>751</v>
      </c>
      <c r="E629" s="8">
        <v>612070</v>
      </c>
      <c r="F629" t="str">
        <f>IFERROR(VLOOKUP(E629,GL!$A$2:$B$241,2,0),0)</f>
        <v>REPRESENTATION EXPENSE - COVID 19</v>
      </c>
      <c r="G629" s="6">
        <v>386.07</v>
      </c>
    </row>
    <row r="630" spans="1:7" x14ac:dyDescent="0.25">
      <c r="A630">
        <v>1019</v>
      </c>
      <c r="B630" t="s">
        <v>17</v>
      </c>
      <c r="C630">
        <v>108055</v>
      </c>
      <c r="D630" t="s">
        <v>751</v>
      </c>
      <c r="E630" s="8">
        <v>600010</v>
      </c>
      <c r="F630" t="str">
        <f>IFERROR(VLOOKUP(E630,GL!$A$2:$B$241,2,0),0)</f>
        <v>S&amp;W- BASIC PAY</v>
      </c>
      <c r="G630" s="6">
        <v>0</v>
      </c>
    </row>
    <row r="631" spans="1:7" x14ac:dyDescent="0.25">
      <c r="A631">
        <v>1019</v>
      </c>
      <c r="B631" t="s">
        <v>17</v>
      </c>
      <c r="C631">
        <v>108055</v>
      </c>
      <c r="D631" t="s">
        <v>751</v>
      </c>
      <c r="E631" s="8">
        <v>600120</v>
      </c>
      <c r="F631" t="str">
        <f>IFERROR(VLOOKUP(E631,GL!$A$2:$B$241,2,0),0)</f>
        <v>S&amp;W- COMMISSION &amp; INCENTIVES</v>
      </c>
      <c r="G631" s="6">
        <v>1013</v>
      </c>
    </row>
    <row r="632" spans="1:7" x14ac:dyDescent="0.25">
      <c r="A632">
        <v>1019</v>
      </c>
      <c r="B632" t="s">
        <v>17</v>
      </c>
      <c r="C632">
        <v>108055</v>
      </c>
      <c r="D632" t="s">
        <v>751</v>
      </c>
      <c r="E632" s="8">
        <v>618110</v>
      </c>
      <c r="F632" t="str">
        <f>IFERROR(VLOOKUP(E632,GL!$A$2:$B$241,2,0),0)</f>
        <v>SALES INCENTIVES - CREW</v>
      </c>
      <c r="G632" s="6">
        <v>18373</v>
      </c>
    </row>
    <row r="633" spans="1:7" x14ac:dyDescent="0.25">
      <c r="A633">
        <v>1019</v>
      </c>
      <c r="B633" t="s">
        <v>17</v>
      </c>
      <c r="C633">
        <v>108055</v>
      </c>
      <c r="D633" t="s">
        <v>751</v>
      </c>
      <c r="E633" s="8">
        <v>613020</v>
      </c>
      <c r="F633" t="str">
        <f>IFERROR(VLOOKUP(E633,GL!$A$2:$B$241,2,0),0)</f>
        <v>STORE SUPPLIES</v>
      </c>
      <c r="G633" s="6">
        <v>23334.77</v>
      </c>
    </row>
    <row r="634" spans="1:7" x14ac:dyDescent="0.25">
      <c r="A634">
        <v>1019</v>
      </c>
      <c r="B634" t="s">
        <v>17</v>
      </c>
      <c r="C634">
        <v>108055</v>
      </c>
      <c r="D634" t="s">
        <v>751</v>
      </c>
      <c r="E634" s="8">
        <v>615030</v>
      </c>
      <c r="F634" t="str">
        <f>IFERROR(VLOOKUP(E634,GL!$A$2:$B$241,2,0),0)</f>
        <v>TEL&amp;POST-INTERNET FEES</v>
      </c>
      <c r="G634" s="6">
        <v>8421.7099999999991</v>
      </c>
    </row>
    <row r="635" spans="1:7" x14ac:dyDescent="0.25">
      <c r="A635">
        <v>1019</v>
      </c>
      <c r="B635" t="s">
        <v>17</v>
      </c>
      <c r="C635">
        <v>108055</v>
      </c>
      <c r="D635" t="s">
        <v>751</v>
      </c>
      <c r="E635" s="8">
        <v>615020</v>
      </c>
      <c r="F635" t="str">
        <f>IFERROR(VLOOKUP(E635,GL!$A$2:$B$241,2,0),0)</f>
        <v>TEL&amp;POST-CELLPHONE</v>
      </c>
      <c r="G635" s="6">
        <v>1800.01</v>
      </c>
    </row>
    <row r="636" spans="1:7" x14ac:dyDescent="0.25">
      <c r="A636">
        <v>1019</v>
      </c>
      <c r="B636" t="s">
        <v>17</v>
      </c>
      <c r="C636">
        <v>108055</v>
      </c>
      <c r="D636" t="s">
        <v>751</v>
      </c>
      <c r="E636" s="8">
        <v>623080</v>
      </c>
      <c r="F636" t="str">
        <f>IFERROR(VLOOKUP(E636,GL!$A$2:$B$241,2,0),0)</f>
        <v>TRADE PROMO- DISPLAY MATERIALS</v>
      </c>
      <c r="G636" s="6">
        <v>40.36</v>
      </c>
    </row>
    <row r="637" spans="1:7" x14ac:dyDescent="0.25">
      <c r="A637">
        <v>1019</v>
      </c>
      <c r="B637" t="s">
        <v>17</v>
      </c>
      <c r="C637">
        <v>108055</v>
      </c>
      <c r="D637" t="s">
        <v>751</v>
      </c>
      <c r="E637" s="8">
        <v>623030</v>
      </c>
      <c r="F637" t="str">
        <f>IFERROR(VLOOKUP(E637,GL!$A$2:$B$241,2,0),0)</f>
        <v>TRADE PROMO- SUPPORT</v>
      </c>
      <c r="G637" s="6">
        <v>630.49</v>
      </c>
    </row>
    <row r="638" spans="1:7" x14ac:dyDescent="0.25">
      <c r="A638">
        <v>1019</v>
      </c>
      <c r="B638" t="s">
        <v>17</v>
      </c>
      <c r="C638">
        <v>108057</v>
      </c>
      <c r="D638" t="s">
        <v>752</v>
      </c>
      <c r="E638" s="8">
        <v>614020</v>
      </c>
      <c r="F638" t="str">
        <f>IFERROR(VLOOKUP(E638,GL!$A$2:$B$241,2,0),0)</f>
        <v>BUSINESS TAXES</v>
      </c>
      <c r="G638" s="6">
        <v>41143.64</v>
      </c>
    </row>
    <row r="639" spans="1:7" x14ac:dyDescent="0.25">
      <c r="A639">
        <v>1019</v>
      </c>
      <c r="B639" t="s">
        <v>17</v>
      </c>
      <c r="C639">
        <v>108057</v>
      </c>
      <c r="D639" t="s">
        <v>752</v>
      </c>
      <c r="E639" s="8">
        <v>618090</v>
      </c>
      <c r="F639" t="str">
        <f>IFERROR(VLOOKUP(E639,GL!$A$2:$B$241,2,0),0)</f>
        <v>CONTRACT LABOR-CREW</v>
      </c>
      <c r="G639" s="6">
        <v>173085.05</v>
      </c>
    </row>
    <row r="640" spans="1:7" x14ac:dyDescent="0.25">
      <c r="A640">
        <v>1019</v>
      </c>
      <c r="B640" t="s">
        <v>17</v>
      </c>
      <c r="C640">
        <v>108057</v>
      </c>
      <c r="D640" t="s">
        <v>752</v>
      </c>
      <c r="E640" s="8">
        <v>618100</v>
      </c>
      <c r="F640" t="str">
        <f>IFERROR(VLOOKUP(E640,GL!$A$2:$B$241,2,0),0)</f>
        <v>CONTRACT LABOR - CREW OVERTIME</v>
      </c>
      <c r="G640" s="6">
        <v>64438.41</v>
      </c>
    </row>
    <row r="641" spans="1:7" x14ac:dyDescent="0.25">
      <c r="A641">
        <v>1019</v>
      </c>
      <c r="B641" t="s">
        <v>17</v>
      </c>
      <c r="C641">
        <v>108057</v>
      </c>
      <c r="D641" t="s">
        <v>752</v>
      </c>
      <c r="E641" s="8">
        <v>630050</v>
      </c>
      <c r="F641" t="str">
        <f>IFERROR(VLOOKUP(E641,GL!$A$2:$B$241,2,0),0)</f>
        <v>DEPRECIATION EXP. - LEASEHOLD IMPROVEMENTS</v>
      </c>
      <c r="G641" s="6">
        <v>10279.719999999999</v>
      </c>
    </row>
    <row r="642" spans="1:7" x14ac:dyDescent="0.25">
      <c r="A642">
        <v>1019</v>
      </c>
      <c r="B642" t="s">
        <v>17</v>
      </c>
      <c r="C642">
        <v>108057</v>
      </c>
      <c r="D642" t="s">
        <v>752</v>
      </c>
      <c r="E642" s="8">
        <v>630130</v>
      </c>
      <c r="F642" t="str">
        <f>IFERROR(VLOOKUP(E642,GL!$A$2:$B$241,2,0),0)</f>
        <v>DEPRECIATION EXP. - STORE EQUIPMENT</v>
      </c>
      <c r="G642" s="6">
        <v>11000</v>
      </c>
    </row>
    <row r="643" spans="1:7" x14ac:dyDescent="0.25">
      <c r="A643">
        <v>1019</v>
      </c>
      <c r="B643" t="s">
        <v>17</v>
      </c>
      <c r="C643">
        <v>108057</v>
      </c>
      <c r="D643" t="s">
        <v>752</v>
      </c>
      <c r="E643" s="8">
        <v>613030</v>
      </c>
      <c r="F643" t="str">
        <f>IFERROR(VLOOKUP(E643,GL!$A$2:$B$241,2,0),0)</f>
        <v>FACTORY &amp; FARM SUPPLIES-FIXED</v>
      </c>
      <c r="G643" s="6">
        <v>899.99</v>
      </c>
    </row>
    <row r="644" spans="1:7" x14ac:dyDescent="0.25">
      <c r="A644">
        <v>1019</v>
      </c>
      <c r="B644" t="s">
        <v>17</v>
      </c>
      <c r="C644">
        <v>108057</v>
      </c>
      <c r="D644" t="s">
        <v>752</v>
      </c>
      <c r="E644" s="8">
        <v>640980</v>
      </c>
      <c r="F644" t="str">
        <f>IFERROR(VLOOKUP(E644,GL!$A$2:$B$241,2,0),0)</f>
        <v>FIXED FREIGHT CHARGES</v>
      </c>
      <c r="G644" s="6">
        <v>22970.959999999999</v>
      </c>
    </row>
    <row r="645" spans="1:7" x14ac:dyDescent="0.25">
      <c r="A645">
        <v>1019</v>
      </c>
      <c r="B645" t="s">
        <v>17</v>
      </c>
      <c r="C645">
        <v>108057</v>
      </c>
      <c r="D645" t="s">
        <v>752</v>
      </c>
      <c r="E645" s="8">
        <v>618070</v>
      </c>
      <c r="F645" t="str">
        <f>IFERROR(VLOOKUP(E645,GL!$A$2:$B$241,2,0),0)</f>
        <v>GARBAGE DISPOSAL</v>
      </c>
      <c r="G645" s="6">
        <v>600</v>
      </c>
    </row>
    <row r="646" spans="1:7" x14ac:dyDescent="0.25">
      <c r="A646">
        <v>1019</v>
      </c>
      <c r="B646" t="s">
        <v>17</v>
      </c>
      <c r="C646">
        <v>108057</v>
      </c>
      <c r="D646" t="s">
        <v>752</v>
      </c>
      <c r="E646" s="8">
        <v>618140</v>
      </c>
      <c r="F646" t="str">
        <f>IFERROR(VLOOKUP(E646,GL!$A$2:$B$241,2,0),0)</f>
        <v>HAZARD PAY - CREW</v>
      </c>
      <c r="G646" s="6">
        <v>4714.6899999999996</v>
      </c>
    </row>
    <row r="647" spans="1:7" x14ac:dyDescent="0.25">
      <c r="A647">
        <v>1019</v>
      </c>
      <c r="B647" t="s">
        <v>17</v>
      </c>
      <c r="C647">
        <v>108057</v>
      </c>
      <c r="D647" t="s">
        <v>752</v>
      </c>
      <c r="E647" s="8">
        <v>640050</v>
      </c>
      <c r="F647" t="str">
        <f>IFERROR(VLOOKUP(E647,GL!$A$2:$B$241,2,0),0)</f>
        <v>LWP- ELECTRICITY</v>
      </c>
      <c r="G647" s="6">
        <v>77237.399999999994</v>
      </c>
    </row>
    <row r="648" spans="1:7" x14ac:dyDescent="0.25">
      <c r="A648">
        <v>1019</v>
      </c>
      <c r="B648" t="s">
        <v>17</v>
      </c>
      <c r="C648">
        <v>108057</v>
      </c>
      <c r="D648" t="s">
        <v>752</v>
      </c>
      <c r="E648" s="8">
        <v>640060</v>
      </c>
      <c r="F648" t="str">
        <f>IFERROR(VLOOKUP(E648,GL!$A$2:$B$241,2,0),0)</f>
        <v>LWP- WATER</v>
      </c>
      <c r="G648" s="6">
        <v>11220.33</v>
      </c>
    </row>
    <row r="649" spans="1:7" x14ac:dyDescent="0.25">
      <c r="A649">
        <v>1019</v>
      </c>
      <c r="B649" t="s">
        <v>17</v>
      </c>
      <c r="C649">
        <v>108057</v>
      </c>
      <c r="D649" t="s">
        <v>752</v>
      </c>
      <c r="E649" s="8">
        <v>618060</v>
      </c>
      <c r="F649" t="str">
        <f>IFERROR(VLOOKUP(E649,GL!$A$2:$B$241,2,0),0)</f>
        <v>PEST CONTROL</v>
      </c>
      <c r="G649" s="6">
        <v>1800</v>
      </c>
    </row>
    <row r="650" spans="1:7" x14ac:dyDescent="0.25">
      <c r="A650">
        <v>1019</v>
      </c>
      <c r="B650" t="s">
        <v>17</v>
      </c>
      <c r="C650">
        <v>108057</v>
      </c>
      <c r="D650" t="s">
        <v>752</v>
      </c>
      <c r="E650" s="8">
        <v>616030</v>
      </c>
      <c r="F650" t="str">
        <f>IFERROR(VLOOKUP(E650,GL!$A$2:$B$241,2,0),0)</f>
        <v>PHOTOCOPYING/PRINTING SERVICES</v>
      </c>
      <c r="G650" s="6">
        <v>200</v>
      </c>
    </row>
    <row r="651" spans="1:7" x14ac:dyDescent="0.25">
      <c r="A651">
        <v>1019</v>
      </c>
      <c r="B651" t="s">
        <v>17</v>
      </c>
      <c r="C651">
        <v>108057</v>
      </c>
      <c r="D651" t="s">
        <v>752</v>
      </c>
      <c r="E651" s="8">
        <v>640210</v>
      </c>
      <c r="F651" t="str">
        <f>IFERROR(VLOOKUP(E651,GL!$A$2:$B$241,2,0),0)</f>
        <v>REPAIRS &amp; MAINT.- OTHERS</v>
      </c>
      <c r="G651" s="6">
        <v>276.42</v>
      </c>
    </row>
    <row r="652" spans="1:7" x14ac:dyDescent="0.25">
      <c r="A652">
        <v>1019</v>
      </c>
      <c r="B652" t="s">
        <v>17</v>
      </c>
      <c r="C652">
        <v>108057</v>
      </c>
      <c r="D652" t="s">
        <v>752</v>
      </c>
      <c r="E652" s="8">
        <v>613050</v>
      </c>
      <c r="F652" t="str">
        <f>IFERROR(VLOOKUP(E652,GL!$A$2:$B$241,2,0),0)</f>
        <v>REGISTRATION FEE</v>
      </c>
      <c r="G652" s="6">
        <v>500</v>
      </c>
    </row>
    <row r="653" spans="1:7" x14ac:dyDescent="0.25">
      <c r="A653">
        <v>1019</v>
      </c>
      <c r="B653" t="s">
        <v>17</v>
      </c>
      <c r="C653">
        <v>108057</v>
      </c>
      <c r="D653" t="s">
        <v>752</v>
      </c>
      <c r="E653" s="8">
        <v>618080</v>
      </c>
      <c r="F653" t="str">
        <f>IFERROR(VLOOKUP(E653,GL!$A$2:$B$241,2,0),0)</f>
        <v>REMITTANCE CHARGES</v>
      </c>
      <c r="G653" s="6">
        <v>12680</v>
      </c>
    </row>
    <row r="654" spans="1:7" x14ac:dyDescent="0.25">
      <c r="A654">
        <v>1019</v>
      </c>
      <c r="B654" t="s">
        <v>17</v>
      </c>
      <c r="C654">
        <v>108057</v>
      </c>
      <c r="D654" t="s">
        <v>752</v>
      </c>
      <c r="E654" s="8">
        <v>611060</v>
      </c>
      <c r="F654" t="str">
        <f>IFERROR(VLOOKUP(E654,GL!$A$2:$B$241,2,0),0)</f>
        <v>RENT EXPENSE - STORE</v>
      </c>
      <c r="G654" s="6">
        <v>236210.52</v>
      </c>
    </row>
    <row r="655" spans="1:7" x14ac:dyDescent="0.25">
      <c r="A655">
        <v>1019</v>
      </c>
      <c r="B655" t="s">
        <v>17</v>
      </c>
      <c r="C655">
        <v>108057</v>
      </c>
      <c r="D655" t="s">
        <v>752</v>
      </c>
      <c r="E655" s="8">
        <v>600010</v>
      </c>
      <c r="F655" t="str">
        <f>IFERROR(VLOOKUP(E655,GL!$A$2:$B$241,2,0),0)</f>
        <v>S&amp;W- BASIC PAY</v>
      </c>
      <c r="G655" s="6">
        <v>0</v>
      </c>
    </row>
    <row r="656" spans="1:7" x14ac:dyDescent="0.25">
      <c r="A656">
        <v>1019</v>
      </c>
      <c r="B656" t="s">
        <v>17</v>
      </c>
      <c r="C656">
        <v>108057</v>
      </c>
      <c r="D656" t="s">
        <v>752</v>
      </c>
      <c r="E656" s="8">
        <v>600120</v>
      </c>
      <c r="F656" t="str">
        <f>IFERROR(VLOOKUP(E656,GL!$A$2:$B$241,2,0),0)</f>
        <v>S&amp;W- COMMISSION &amp; INCENTIVES</v>
      </c>
      <c r="G656" s="6">
        <v>1407</v>
      </c>
    </row>
    <row r="657" spans="1:7" x14ac:dyDescent="0.25">
      <c r="A657">
        <v>1019</v>
      </c>
      <c r="B657" t="s">
        <v>17</v>
      </c>
      <c r="C657">
        <v>108057</v>
      </c>
      <c r="D657" t="s">
        <v>752</v>
      </c>
      <c r="E657" s="8">
        <v>618110</v>
      </c>
      <c r="F657" t="str">
        <f>IFERROR(VLOOKUP(E657,GL!$A$2:$B$241,2,0),0)</f>
        <v>SALES INCENTIVES - CREW</v>
      </c>
      <c r="G657" s="6">
        <v>4977</v>
      </c>
    </row>
    <row r="658" spans="1:7" x14ac:dyDescent="0.25">
      <c r="A658">
        <v>1019</v>
      </c>
      <c r="B658" t="s">
        <v>17</v>
      </c>
      <c r="C658">
        <v>108057</v>
      </c>
      <c r="D658" t="s">
        <v>752</v>
      </c>
      <c r="E658" s="8">
        <v>626090</v>
      </c>
      <c r="F658" t="str">
        <f>IFERROR(VLOOKUP(E658,GL!$A$2:$B$241,2,0),0)</f>
        <v>SPONSORSHIPS</v>
      </c>
      <c r="G658" s="6">
        <v>380.28</v>
      </c>
    </row>
    <row r="659" spans="1:7" x14ac:dyDescent="0.25">
      <c r="A659">
        <v>1019</v>
      </c>
      <c r="B659" t="s">
        <v>17</v>
      </c>
      <c r="C659">
        <v>108057</v>
      </c>
      <c r="D659" t="s">
        <v>752</v>
      </c>
      <c r="E659" s="8">
        <v>613020</v>
      </c>
      <c r="F659" t="str">
        <f>IFERROR(VLOOKUP(E659,GL!$A$2:$B$241,2,0),0)</f>
        <v>STORE SUPPLIES</v>
      </c>
      <c r="G659" s="6">
        <v>26460.27</v>
      </c>
    </row>
    <row r="660" spans="1:7" x14ac:dyDescent="0.25">
      <c r="A660">
        <v>1019</v>
      </c>
      <c r="B660" t="s">
        <v>17</v>
      </c>
      <c r="C660">
        <v>108057</v>
      </c>
      <c r="D660" t="s">
        <v>752</v>
      </c>
      <c r="E660" s="8">
        <v>615030</v>
      </c>
      <c r="F660" t="str">
        <f>IFERROR(VLOOKUP(E660,GL!$A$2:$B$241,2,0),0)</f>
        <v>TEL&amp;POST-INTERNET FEES</v>
      </c>
      <c r="G660" s="6">
        <v>7688.87</v>
      </c>
    </row>
    <row r="661" spans="1:7" x14ac:dyDescent="0.25">
      <c r="A661">
        <v>1019</v>
      </c>
      <c r="B661" t="s">
        <v>17</v>
      </c>
      <c r="C661">
        <v>108057</v>
      </c>
      <c r="D661" t="s">
        <v>752</v>
      </c>
      <c r="E661" s="8">
        <v>615020</v>
      </c>
      <c r="F661" t="str">
        <f>IFERROR(VLOOKUP(E661,GL!$A$2:$B$241,2,0),0)</f>
        <v>TEL&amp;POST-CELLPHONE</v>
      </c>
      <c r="G661" s="6">
        <v>1800</v>
      </c>
    </row>
    <row r="662" spans="1:7" x14ac:dyDescent="0.25">
      <c r="A662">
        <v>1019</v>
      </c>
      <c r="B662" t="s">
        <v>17</v>
      </c>
      <c r="C662">
        <v>108057</v>
      </c>
      <c r="D662" t="s">
        <v>752</v>
      </c>
      <c r="E662" s="8">
        <v>623080</v>
      </c>
      <c r="F662" t="str">
        <f>IFERROR(VLOOKUP(E662,GL!$A$2:$B$241,2,0),0)</f>
        <v>TRADE PROMO- DISPLAY MATERIALS</v>
      </c>
      <c r="G662" s="6">
        <v>40.36</v>
      </c>
    </row>
    <row r="663" spans="1:7" x14ac:dyDescent="0.25">
      <c r="A663">
        <v>1019</v>
      </c>
      <c r="B663" t="s">
        <v>17</v>
      </c>
      <c r="C663">
        <v>108057</v>
      </c>
      <c r="D663" t="s">
        <v>752</v>
      </c>
      <c r="E663" s="8">
        <v>623030</v>
      </c>
      <c r="F663" t="str">
        <f>IFERROR(VLOOKUP(E663,GL!$A$2:$B$241,2,0),0)</f>
        <v>TRADE PROMO- SUPPORT</v>
      </c>
      <c r="G663" s="6">
        <v>3706.76</v>
      </c>
    </row>
    <row r="664" spans="1:7" x14ac:dyDescent="0.25">
      <c r="A664">
        <v>1019</v>
      </c>
      <c r="B664" t="s">
        <v>17</v>
      </c>
      <c r="C664">
        <v>108064</v>
      </c>
      <c r="D664" t="s">
        <v>753</v>
      </c>
      <c r="E664" s="8">
        <v>614020</v>
      </c>
      <c r="F664" t="str">
        <f>IFERROR(VLOOKUP(E664,GL!$A$2:$B$241,2,0),0)</f>
        <v>BUSINESS TAXES</v>
      </c>
      <c r="G664" s="6">
        <v>25576.07</v>
      </c>
    </row>
    <row r="665" spans="1:7" x14ac:dyDescent="0.25">
      <c r="A665">
        <v>1019</v>
      </c>
      <c r="B665" t="s">
        <v>17</v>
      </c>
      <c r="C665">
        <v>108064</v>
      </c>
      <c r="D665" t="s">
        <v>753</v>
      </c>
      <c r="E665" s="8">
        <v>618090</v>
      </c>
      <c r="F665" t="str">
        <f>IFERROR(VLOOKUP(E665,GL!$A$2:$B$241,2,0),0)</f>
        <v>CONTRACT LABOR-CREW</v>
      </c>
      <c r="G665" s="6">
        <v>184151.32</v>
      </c>
    </row>
    <row r="666" spans="1:7" x14ac:dyDescent="0.25">
      <c r="A666">
        <v>1019</v>
      </c>
      <c r="B666" t="s">
        <v>17</v>
      </c>
      <c r="C666">
        <v>108064</v>
      </c>
      <c r="D666" t="s">
        <v>753</v>
      </c>
      <c r="E666" s="8">
        <v>618100</v>
      </c>
      <c r="F666" t="str">
        <f>IFERROR(VLOOKUP(E666,GL!$A$2:$B$241,2,0),0)</f>
        <v>CONTRACT LABOR - CREW OVERTIME</v>
      </c>
      <c r="G666" s="6">
        <v>63738.99</v>
      </c>
    </row>
    <row r="667" spans="1:7" x14ac:dyDescent="0.25">
      <c r="A667">
        <v>1019</v>
      </c>
      <c r="B667" t="s">
        <v>17</v>
      </c>
      <c r="C667">
        <v>108064</v>
      </c>
      <c r="D667" t="s">
        <v>753</v>
      </c>
      <c r="E667" s="8">
        <v>630050</v>
      </c>
      <c r="F667" t="str">
        <f>IFERROR(VLOOKUP(E667,GL!$A$2:$B$241,2,0),0)</f>
        <v>DEPRECIATION EXP. - LEASEHOLD IMPROVEMENTS</v>
      </c>
      <c r="G667" s="6">
        <v>16396.48</v>
      </c>
    </row>
    <row r="668" spans="1:7" x14ac:dyDescent="0.25">
      <c r="A668">
        <v>1019</v>
      </c>
      <c r="B668" t="s">
        <v>17</v>
      </c>
      <c r="C668">
        <v>108064</v>
      </c>
      <c r="D668" t="s">
        <v>753</v>
      </c>
      <c r="E668" s="8">
        <v>630130</v>
      </c>
      <c r="F668" t="str">
        <f>IFERROR(VLOOKUP(E668,GL!$A$2:$B$241,2,0),0)</f>
        <v>DEPRECIATION EXP. - STORE EQUIPMENT</v>
      </c>
      <c r="G668" s="6">
        <v>3790</v>
      </c>
    </row>
    <row r="669" spans="1:7" x14ac:dyDescent="0.25">
      <c r="A669">
        <v>1019</v>
      </c>
      <c r="B669" t="s">
        <v>17</v>
      </c>
      <c r="C669">
        <v>108064</v>
      </c>
      <c r="D669" t="s">
        <v>753</v>
      </c>
      <c r="E669" s="8">
        <v>613030</v>
      </c>
      <c r="F669" t="str">
        <f>IFERROR(VLOOKUP(E669,GL!$A$2:$B$241,2,0),0)</f>
        <v>FACTORY &amp; FARM SUPPLIES-FIXED</v>
      </c>
      <c r="G669" s="6">
        <v>899.99</v>
      </c>
    </row>
    <row r="670" spans="1:7" x14ac:dyDescent="0.25">
      <c r="A670">
        <v>1019</v>
      </c>
      <c r="B670" t="s">
        <v>17</v>
      </c>
      <c r="C670">
        <v>108064</v>
      </c>
      <c r="D670" t="s">
        <v>753</v>
      </c>
      <c r="E670" s="8">
        <v>640980</v>
      </c>
      <c r="F670" t="str">
        <f>IFERROR(VLOOKUP(E670,GL!$A$2:$B$241,2,0),0)</f>
        <v>FIXED FREIGHT CHARGES</v>
      </c>
      <c r="G670" s="6">
        <v>20627.62</v>
      </c>
    </row>
    <row r="671" spans="1:7" x14ac:dyDescent="0.25">
      <c r="A671">
        <v>1019</v>
      </c>
      <c r="B671" t="s">
        <v>17</v>
      </c>
      <c r="C671">
        <v>108064</v>
      </c>
      <c r="D671" t="s">
        <v>753</v>
      </c>
      <c r="E671" s="8">
        <v>640010</v>
      </c>
      <c r="F671" t="str">
        <f>IFERROR(VLOOKUP(E671,GL!$A$2:$B$241,2,0),0)</f>
        <v>FUEL EXPENSES</v>
      </c>
      <c r="G671" s="6">
        <v>265.77999999999997</v>
      </c>
    </row>
    <row r="672" spans="1:7" x14ac:dyDescent="0.25">
      <c r="A672">
        <v>1019</v>
      </c>
      <c r="B672" t="s">
        <v>17</v>
      </c>
      <c r="C672">
        <v>108064</v>
      </c>
      <c r="D672" t="s">
        <v>753</v>
      </c>
      <c r="E672" s="8">
        <v>618140</v>
      </c>
      <c r="F672" t="str">
        <f>IFERROR(VLOOKUP(E672,GL!$A$2:$B$241,2,0),0)</f>
        <v>HAZARD PAY - CREW</v>
      </c>
      <c r="G672" s="6">
        <v>3188.81</v>
      </c>
    </row>
    <row r="673" spans="1:7" x14ac:dyDescent="0.25">
      <c r="A673">
        <v>1019</v>
      </c>
      <c r="B673" t="s">
        <v>17</v>
      </c>
      <c r="C673">
        <v>108064</v>
      </c>
      <c r="D673" t="s">
        <v>753</v>
      </c>
      <c r="E673" s="8">
        <v>640250</v>
      </c>
      <c r="F673" t="str">
        <f>IFERROR(VLOOKUP(E673,GL!$A$2:$B$241,2,0),0)</f>
        <v>ICE CONSUMPTION - FIXED</v>
      </c>
      <c r="G673" s="6">
        <v>144</v>
      </c>
    </row>
    <row r="674" spans="1:7" x14ac:dyDescent="0.25">
      <c r="A674">
        <v>1019</v>
      </c>
      <c r="B674" t="s">
        <v>17</v>
      </c>
      <c r="C674">
        <v>108064</v>
      </c>
      <c r="D674" t="s">
        <v>753</v>
      </c>
      <c r="E674" s="8">
        <v>640050</v>
      </c>
      <c r="F674" t="str">
        <f>IFERROR(VLOOKUP(E674,GL!$A$2:$B$241,2,0),0)</f>
        <v>LWP- ELECTRICITY</v>
      </c>
      <c r="G674" s="6">
        <v>75936</v>
      </c>
    </row>
    <row r="675" spans="1:7" x14ac:dyDescent="0.25">
      <c r="A675">
        <v>1019</v>
      </c>
      <c r="B675" t="s">
        <v>17</v>
      </c>
      <c r="C675">
        <v>108064</v>
      </c>
      <c r="D675" t="s">
        <v>753</v>
      </c>
      <c r="E675" s="8">
        <v>640060</v>
      </c>
      <c r="F675" t="str">
        <f>IFERROR(VLOOKUP(E675,GL!$A$2:$B$241,2,0),0)</f>
        <v>LWP- WATER</v>
      </c>
      <c r="G675" s="6">
        <v>9846.81</v>
      </c>
    </row>
    <row r="676" spans="1:7" x14ac:dyDescent="0.25">
      <c r="A676">
        <v>1019</v>
      </c>
      <c r="B676" t="s">
        <v>17</v>
      </c>
      <c r="C676">
        <v>108064</v>
      </c>
      <c r="D676" t="s">
        <v>753</v>
      </c>
      <c r="E676" s="8">
        <v>618060</v>
      </c>
      <c r="F676" t="str">
        <f>IFERROR(VLOOKUP(E676,GL!$A$2:$B$241,2,0),0)</f>
        <v>PEST CONTROL</v>
      </c>
      <c r="G676" s="6">
        <v>1800</v>
      </c>
    </row>
    <row r="677" spans="1:7" x14ac:dyDescent="0.25">
      <c r="A677">
        <v>1019</v>
      </c>
      <c r="B677" t="s">
        <v>17</v>
      </c>
      <c r="C677">
        <v>108064</v>
      </c>
      <c r="D677" t="s">
        <v>753</v>
      </c>
      <c r="E677" s="8">
        <v>616030</v>
      </c>
      <c r="F677" t="str">
        <f>IFERROR(VLOOKUP(E677,GL!$A$2:$B$241,2,0),0)</f>
        <v>PHOTOCOPYING/PRINTING SERVICES</v>
      </c>
      <c r="G677" s="6">
        <v>400</v>
      </c>
    </row>
    <row r="678" spans="1:7" x14ac:dyDescent="0.25">
      <c r="A678">
        <v>1019</v>
      </c>
      <c r="B678" t="s">
        <v>17</v>
      </c>
      <c r="C678">
        <v>108064</v>
      </c>
      <c r="D678" t="s">
        <v>753</v>
      </c>
      <c r="E678" s="8">
        <v>640210</v>
      </c>
      <c r="F678" t="str">
        <f>IFERROR(VLOOKUP(E678,GL!$A$2:$B$241,2,0),0)</f>
        <v>REPAIRS &amp; MAINT.- OTHERS</v>
      </c>
      <c r="G678" s="6">
        <v>1210.3499999999999</v>
      </c>
    </row>
    <row r="679" spans="1:7" x14ac:dyDescent="0.25">
      <c r="A679">
        <v>1019</v>
      </c>
      <c r="B679" t="s">
        <v>17</v>
      </c>
      <c r="C679">
        <v>108064</v>
      </c>
      <c r="D679" t="s">
        <v>753</v>
      </c>
      <c r="E679" s="8">
        <v>613050</v>
      </c>
      <c r="F679" t="str">
        <f>IFERROR(VLOOKUP(E679,GL!$A$2:$B$241,2,0),0)</f>
        <v>REGISTRATION FEE</v>
      </c>
      <c r="G679" s="6">
        <v>500</v>
      </c>
    </row>
    <row r="680" spans="1:7" x14ac:dyDescent="0.25">
      <c r="A680">
        <v>1019</v>
      </c>
      <c r="B680" t="s">
        <v>17</v>
      </c>
      <c r="C680">
        <v>108064</v>
      </c>
      <c r="D680" t="s">
        <v>753</v>
      </c>
      <c r="E680" s="8">
        <v>618080</v>
      </c>
      <c r="F680" t="str">
        <f>IFERROR(VLOOKUP(E680,GL!$A$2:$B$241,2,0),0)</f>
        <v>REMITTANCE CHARGES</v>
      </c>
      <c r="G680" s="6">
        <v>12400</v>
      </c>
    </row>
    <row r="681" spans="1:7" x14ac:dyDescent="0.25">
      <c r="A681">
        <v>1019</v>
      </c>
      <c r="B681" t="s">
        <v>17</v>
      </c>
      <c r="C681">
        <v>108064</v>
      </c>
      <c r="D681" t="s">
        <v>753</v>
      </c>
      <c r="E681" s="8">
        <v>611060</v>
      </c>
      <c r="F681" t="str">
        <f>IFERROR(VLOOKUP(E681,GL!$A$2:$B$241,2,0),0)</f>
        <v>RENT EXPENSE - STORE</v>
      </c>
      <c r="G681" s="6">
        <v>106231.56</v>
      </c>
    </row>
    <row r="682" spans="1:7" x14ac:dyDescent="0.25">
      <c r="A682">
        <v>1019</v>
      </c>
      <c r="B682" t="s">
        <v>17</v>
      </c>
      <c r="C682">
        <v>108064</v>
      </c>
      <c r="D682" t="s">
        <v>753</v>
      </c>
      <c r="E682" s="8">
        <v>600010</v>
      </c>
      <c r="F682" t="str">
        <f>IFERROR(VLOOKUP(E682,GL!$A$2:$B$241,2,0),0)</f>
        <v>S&amp;W- BASIC PAY</v>
      </c>
      <c r="G682" s="6">
        <v>0</v>
      </c>
    </row>
    <row r="683" spans="1:7" x14ac:dyDescent="0.25">
      <c r="A683">
        <v>1019</v>
      </c>
      <c r="B683" t="s">
        <v>17</v>
      </c>
      <c r="C683">
        <v>108064</v>
      </c>
      <c r="D683" t="s">
        <v>753</v>
      </c>
      <c r="E683" s="8">
        <v>618110</v>
      </c>
      <c r="F683" t="str">
        <f>IFERROR(VLOOKUP(E683,GL!$A$2:$B$241,2,0),0)</f>
        <v>SALES INCENTIVES - CREW</v>
      </c>
      <c r="G683" s="6">
        <v>1138</v>
      </c>
    </row>
    <row r="684" spans="1:7" x14ac:dyDescent="0.25">
      <c r="A684">
        <v>1019</v>
      </c>
      <c r="B684" t="s">
        <v>17</v>
      </c>
      <c r="C684">
        <v>108064</v>
      </c>
      <c r="D684" t="s">
        <v>753</v>
      </c>
      <c r="E684" s="8">
        <v>613020</v>
      </c>
      <c r="F684" t="str">
        <f>IFERROR(VLOOKUP(E684,GL!$A$2:$B$241,2,0),0)</f>
        <v>STORE SUPPLIES</v>
      </c>
      <c r="G684" s="6">
        <v>41072.269999999997</v>
      </c>
    </row>
    <row r="685" spans="1:7" x14ac:dyDescent="0.25">
      <c r="A685">
        <v>1019</v>
      </c>
      <c r="B685" t="s">
        <v>17</v>
      </c>
      <c r="C685">
        <v>108064</v>
      </c>
      <c r="D685" t="s">
        <v>753</v>
      </c>
      <c r="E685" s="8">
        <v>615030</v>
      </c>
      <c r="F685" t="str">
        <f>IFERROR(VLOOKUP(E685,GL!$A$2:$B$241,2,0),0)</f>
        <v>TEL&amp;POST-INTERNET FEES</v>
      </c>
      <c r="G685" s="6">
        <v>7192.97</v>
      </c>
    </row>
    <row r="686" spans="1:7" x14ac:dyDescent="0.25">
      <c r="A686">
        <v>1019</v>
      </c>
      <c r="B686" t="s">
        <v>17</v>
      </c>
      <c r="C686">
        <v>108064</v>
      </c>
      <c r="D686" t="s">
        <v>753</v>
      </c>
      <c r="E686" s="8">
        <v>615020</v>
      </c>
      <c r="F686" t="str">
        <f>IFERROR(VLOOKUP(E686,GL!$A$2:$B$241,2,0),0)</f>
        <v>TEL&amp;POST-CELLPHONE</v>
      </c>
      <c r="G686" s="6">
        <v>1800.01</v>
      </c>
    </row>
    <row r="687" spans="1:7" x14ac:dyDescent="0.25">
      <c r="A687">
        <v>1019</v>
      </c>
      <c r="B687" t="s">
        <v>17</v>
      </c>
      <c r="C687">
        <v>108064</v>
      </c>
      <c r="D687" t="s">
        <v>753</v>
      </c>
      <c r="E687" s="8">
        <v>623080</v>
      </c>
      <c r="F687" t="str">
        <f>IFERROR(VLOOKUP(E687,GL!$A$2:$B$241,2,0),0)</f>
        <v>TRADE PROMO- DISPLAY MATERIALS</v>
      </c>
      <c r="G687" s="6">
        <v>21.64</v>
      </c>
    </row>
    <row r="688" spans="1:7" x14ac:dyDescent="0.25">
      <c r="A688">
        <v>1019</v>
      </c>
      <c r="B688" t="s">
        <v>17</v>
      </c>
      <c r="C688">
        <v>108064</v>
      </c>
      <c r="D688" t="s">
        <v>753</v>
      </c>
      <c r="E688" s="8">
        <v>623030</v>
      </c>
      <c r="F688" t="str">
        <f>IFERROR(VLOOKUP(E688,GL!$A$2:$B$241,2,0),0)</f>
        <v>TRADE PROMO- SUPPORT</v>
      </c>
      <c r="G688" s="6">
        <v>940.69</v>
      </c>
    </row>
    <row r="689" spans="1:7" x14ac:dyDescent="0.25">
      <c r="A689">
        <v>1019</v>
      </c>
      <c r="B689" t="s">
        <v>17</v>
      </c>
      <c r="C689">
        <v>108066</v>
      </c>
      <c r="D689" t="s">
        <v>754</v>
      </c>
      <c r="E689" s="8">
        <v>640050</v>
      </c>
      <c r="F689" t="str">
        <f>IFERROR(VLOOKUP(E689,GL!$A$2:$B$241,2,0),0)</f>
        <v>LWP- ELECTRICITY</v>
      </c>
      <c r="G689" s="6">
        <v>0</v>
      </c>
    </row>
    <row r="690" spans="1:7" x14ac:dyDescent="0.25">
      <c r="A690">
        <v>1019</v>
      </c>
      <c r="B690" t="s">
        <v>17</v>
      </c>
      <c r="C690">
        <v>108067</v>
      </c>
      <c r="D690" t="s">
        <v>755</v>
      </c>
      <c r="E690" s="8">
        <v>614020</v>
      </c>
      <c r="F690" t="str">
        <f>IFERROR(VLOOKUP(E690,GL!$A$2:$B$241,2,0),0)</f>
        <v>BUSINESS TAXES</v>
      </c>
      <c r="G690" s="6">
        <v>71237.87</v>
      </c>
    </row>
    <row r="691" spans="1:7" x14ac:dyDescent="0.25">
      <c r="A691">
        <v>1019</v>
      </c>
      <c r="B691" t="s">
        <v>17</v>
      </c>
      <c r="C691">
        <v>108067</v>
      </c>
      <c r="D691" t="s">
        <v>755</v>
      </c>
      <c r="E691" s="8">
        <v>618090</v>
      </c>
      <c r="F691" t="str">
        <f>IFERROR(VLOOKUP(E691,GL!$A$2:$B$241,2,0),0)</f>
        <v>CONTRACT LABOR-CREW</v>
      </c>
      <c r="G691" s="6">
        <v>196693.45</v>
      </c>
    </row>
    <row r="692" spans="1:7" x14ac:dyDescent="0.25">
      <c r="A692">
        <v>1019</v>
      </c>
      <c r="B692" t="s">
        <v>17</v>
      </c>
      <c r="C692">
        <v>108067</v>
      </c>
      <c r="D692" t="s">
        <v>755</v>
      </c>
      <c r="E692" s="8">
        <v>618100</v>
      </c>
      <c r="F692" t="str">
        <f>IFERROR(VLOOKUP(E692,GL!$A$2:$B$241,2,0),0)</f>
        <v>CONTRACT LABOR - CREW OVERTIME</v>
      </c>
      <c r="G692" s="6">
        <v>73647.259999999995</v>
      </c>
    </row>
    <row r="693" spans="1:7" x14ac:dyDescent="0.25">
      <c r="A693">
        <v>1019</v>
      </c>
      <c r="B693" t="s">
        <v>17</v>
      </c>
      <c r="C693">
        <v>108067</v>
      </c>
      <c r="D693" t="s">
        <v>755</v>
      </c>
      <c r="E693" s="8">
        <v>630050</v>
      </c>
      <c r="F693" t="str">
        <f>IFERROR(VLOOKUP(E693,GL!$A$2:$B$241,2,0),0)</f>
        <v>DEPRECIATION EXP. - LEASEHOLD IMPROVEMENTS</v>
      </c>
      <c r="G693" s="6">
        <v>12531.68</v>
      </c>
    </row>
    <row r="694" spans="1:7" x14ac:dyDescent="0.25">
      <c r="A694">
        <v>1019</v>
      </c>
      <c r="B694" t="s">
        <v>17</v>
      </c>
      <c r="C694">
        <v>108067</v>
      </c>
      <c r="D694" t="s">
        <v>755</v>
      </c>
      <c r="E694" s="8">
        <v>630130</v>
      </c>
      <c r="F694" t="str">
        <f>IFERROR(VLOOKUP(E694,GL!$A$2:$B$241,2,0),0)</f>
        <v>DEPRECIATION EXP. - STORE EQUIPMENT</v>
      </c>
      <c r="G694" s="6">
        <v>22370</v>
      </c>
    </row>
    <row r="695" spans="1:7" x14ac:dyDescent="0.25">
      <c r="A695">
        <v>1019</v>
      </c>
      <c r="B695" t="s">
        <v>17</v>
      </c>
      <c r="C695">
        <v>108067</v>
      </c>
      <c r="D695" t="s">
        <v>755</v>
      </c>
      <c r="E695" s="8">
        <v>613030</v>
      </c>
      <c r="F695" t="str">
        <f>IFERROR(VLOOKUP(E695,GL!$A$2:$B$241,2,0),0)</f>
        <v>FACTORY &amp; FARM SUPPLIES-FIXED</v>
      </c>
      <c r="G695" s="6">
        <v>1599.96</v>
      </c>
    </row>
    <row r="696" spans="1:7" x14ac:dyDescent="0.25">
      <c r="A696">
        <v>1019</v>
      </c>
      <c r="B696" t="s">
        <v>17</v>
      </c>
      <c r="C696">
        <v>108067</v>
      </c>
      <c r="D696" t="s">
        <v>755</v>
      </c>
      <c r="E696" s="8">
        <v>640980</v>
      </c>
      <c r="F696" t="str">
        <f>IFERROR(VLOOKUP(E696,GL!$A$2:$B$241,2,0),0)</f>
        <v>FIXED FREIGHT CHARGES</v>
      </c>
      <c r="G696" s="6">
        <v>25230.6</v>
      </c>
    </row>
    <row r="697" spans="1:7" x14ac:dyDescent="0.25">
      <c r="A697">
        <v>1019</v>
      </c>
      <c r="B697" t="s">
        <v>17</v>
      </c>
      <c r="C697">
        <v>108067</v>
      </c>
      <c r="D697" t="s">
        <v>755</v>
      </c>
      <c r="E697" s="8">
        <v>640010</v>
      </c>
      <c r="F697" t="str">
        <f>IFERROR(VLOOKUP(E697,GL!$A$2:$B$241,2,0),0)</f>
        <v>FUEL EXPENSES</v>
      </c>
      <c r="G697" s="6">
        <v>1478.1</v>
      </c>
    </row>
    <row r="698" spans="1:7" x14ac:dyDescent="0.25">
      <c r="A698">
        <v>1019</v>
      </c>
      <c r="B698" t="s">
        <v>17</v>
      </c>
      <c r="C698">
        <v>108067</v>
      </c>
      <c r="D698" t="s">
        <v>755</v>
      </c>
      <c r="E698" s="8">
        <v>618140</v>
      </c>
      <c r="F698" t="str">
        <f>IFERROR(VLOOKUP(E698,GL!$A$2:$B$241,2,0),0)</f>
        <v>HAZARD PAY - CREW</v>
      </c>
      <c r="G698" s="6">
        <v>15343.75</v>
      </c>
    </row>
    <row r="699" spans="1:7" x14ac:dyDescent="0.25">
      <c r="A699">
        <v>1019</v>
      </c>
      <c r="B699" t="s">
        <v>17</v>
      </c>
      <c r="C699">
        <v>108067</v>
      </c>
      <c r="D699" t="s">
        <v>755</v>
      </c>
      <c r="E699" s="8">
        <v>640050</v>
      </c>
      <c r="F699" t="str">
        <f>IFERROR(VLOOKUP(E699,GL!$A$2:$B$241,2,0),0)</f>
        <v>LWP- ELECTRICITY</v>
      </c>
      <c r="G699" s="6">
        <v>90982.56</v>
      </c>
    </row>
    <row r="700" spans="1:7" x14ac:dyDescent="0.25">
      <c r="A700">
        <v>1019</v>
      </c>
      <c r="B700" t="s">
        <v>17</v>
      </c>
      <c r="C700">
        <v>108067</v>
      </c>
      <c r="D700" t="s">
        <v>755</v>
      </c>
      <c r="E700" s="8">
        <v>640060</v>
      </c>
      <c r="F700" t="str">
        <f>IFERROR(VLOOKUP(E700,GL!$A$2:$B$241,2,0),0)</f>
        <v>LWP- WATER</v>
      </c>
      <c r="G700" s="6">
        <v>4944.5200000000004</v>
      </c>
    </row>
    <row r="701" spans="1:7" x14ac:dyDescent="0.25">
      <c r="A701">
        <v>1019</v>
      </c>
      <c r="B701" t="s">
        <v>17</v>
      </c>
      <c r="C701">
        <v>108067</v>
      </c>
      <c r="D701" t="s">
        <v>755</v>
      </c>
      <c r="E701" s="8">
        <v>618060</v>
      </c>
      <c r="F701" t="str">
        <f>IFERROR(VLOOKUP(E701,GL!$A$2:$B$241,2,0),0)</f>
        <v>PEST CONTROL</v>
      </c>
      <c r="G701" s="6">
        <v>1800</v>
      </c>
    </row>
    <row r="702" spans="1:7" x14ac:dyDescent="0.25">
      <c r="A702">
        <v>1019</v>
      </c>
      <c r="B702" t="s">
        <v>17</v>
      </c>
      <c r="C702">
        <v>108067</v>
      </c>
      <c r="D702" t="s">
        <v>755</v>
      </c>
      <c r="E702" s="8">
        <v>616030</v>
      </c>
      <c r="F702" t="str">
        <f>IFERROR(VLOOKUP(E702,GL!$A$2:$B$241,2,0),0)</f>
        <v>PHOTOCOPYING/PRINTING SERVICES</v>
      </c>
      <c r="G702" s="6">
        <v>560</v>
      </c>
    </row>
    <row r="703" spans="1:7" x14ac:dyDescent="0.25">
      <c r="A703">
        <v>1019</v>
      </c>
      <c r="B703" t="s">
        <v>17</v>
      </c>
      <c r="C703">
        <v>108067</v>
      </c>
      <c r="D703" t="s">
        <v>755</v>
      </c>
      <c r="E703" s="8">
        <v>640210</v>
      </c>
      <c r="F703" t="str">
        <f>IFERROR(VLOOKUP(E703,GL!$A$2:$B$241,2,0),0)</f>
        <v>REPAIRS &amp; MAINT.- OTHERS</v>
      </c>
      <c r="G703" s="6">
        <v>4325.51</v>
      </c>
    </row>
    <row r="704" spans="1:7" x14ac:dyDescent="0.25">
      <c r="A704">
        <v>1019</v>
      </c>
      <c r="B704" t="s">
        <v>17</v>
      </c>
      <c r="C704">
        <v>108067</v>
      </c>
      <c r="D704" t="s">
        <v>755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1019</v>
      </c>
      <c r="B705" t="s">
        <v>17</v>
      </c>
      <c r="C705">
        <v>108067</v>
      </c>
      <c r="D705" t="s">
        <v>755</v>
      </c>
      <c r="E705" s="8">
        <v>618080</v>
      </c>
      <c r="F705" t="str">
        <f>IFERROR(VLOOKUP(E705,GL!$A$2:$B$241,2,0),0)</f>
        <v>REMITTANCE CHARGES</v>
      </c>
      <c r="G705" s="6">
        <v>14840</v>
      </c>
    </row>
    <row r="706" spans="1:7" x14ac:dyDescent="0.25">
      <c r="A706">
        <v>1019</v>
      </c>
      <c r="B706" t="s">
        <v>17</v>
      </c>
      <c r="C706">
        <v>108067</v>
      </c>
      <c r="D706" t="s">
        <v>755</v>
      </c>
      <c r="E706" s="8">
        <v>611060</v>
      </c>
      <c r="F706" t="str">
        <f>IFERROR(VLOOKUP(E706,GL!$A$2:$B$241,2,0),0)</f>
        <v>RENT EXPENSE - STORE</v>
      </c>
      <c r="G706" s="6">
        <v>151578.96</v>
      </c>
    </row>
    <row r="707" spans="1:7" x14ac:dyDescent="0.25">
      <c r="A707">
        <v>1019</v>
      </c>
      <c r="B707" t="s">
        <v>17</v>
      </c>
      <c r="C707">
        <v>108067</v>
      </c>
      <c r="D707" t="s">
        <v>755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1019</v>
      </c>
      <c r="B708" t="s">
        <v>17</v>
      </c>
      <c r="C708">
        <v>108067</v>
      </c>
      <c r="D708" t="s">
        <v>755</v>
      </c>
      <c r="E708" s="8">
        <v>600120</v>
      </c>
      <c r="F708" t="str">
        <f>IFERROR(VLOOKUP(E708,GL!$A$2:$B$241,2,0),0)</f>
        <v>S&amp;W- COMMISSION &amp; INCENTIVES</v>
      </c>
      <c r="G708" s="6">
        <v>464</v>
      </c>
    </row>
    <row r="709" spans="1:7" x14ac:dyDescent="0.25">
      <c r="A709">
        <v>1019</v>
      </c>
      <c r="B709" t="s">
        <v>17</v>
      </c>
      <c r="C709">
        <v>108067</v>
      </c>
      <c r="D709" t="s">
        <v>755</v>
      </c>
      <c r="E709" s="8">
        <v>618110</v>
      </c>
      <c r="F709" t="str">
        <f>IFERROR(VLOOKUP(E709,GL!$A$2:$B$241,2,0),0)</f>
        <v>SALES INCENTIVES - CREW</v>
      </c>
      <c r="G709" s="6">
        <v>20130</v>
      </c>
    </row>
    <row r="710" spans="1:7" x14ac:dyDescent="0.25">
      <c r="A710">
        <v>1019</v>
      </c>
      <c r="B710" t="s">
        <v>17</v>
      </c>
      <c r="C710">
        <v>108067</v>
      </c>
      <c r="D710" t="s">
        <v>755</v>
      </c>
      <c r="E710" s="8">
        <v>613020</v>
      </c>
      <c r="F710" t="str">
        <f>IFERROR(VLOOKUP(E710,GL!$A$2:$B$241,2,0),0)</f>
        <v>STORE SUPPLIES</v>
      </c>
      <c r="G710" s="6">
        <v>41370.32</v>
      </c>
    </row>
    <row r="711" spans="1:7" x14ac:dyDescent="0.25">
      <c r="A711">
        <v>1019</v>
      </c>
      <c r="B711" t="s">
        <v>17</v>
      </c>
      <c r="C711">
        <v>108067</v>
      </c>
      <c r="D711" t="s">
        <v>755</v>
      </c>
      <c r="E711" s="8">
        <v>615030</v>
      </c>
      <c r="F711" t="str">
        <f>IFERROR(VLOOKUP(E711,GL!$A$2:$B$241,2,0),0)</f>
        <v>TEL&amp;POST-INTERNET FEES</v>
      </c>
      <c r="G711" s="6">
        <v>6977.95</v>
      </c>
    </row>
    <row r="712" spans="1:7" x14ac:dyDescent="0.25">
      <c r="A712">
        <v>1019</v>
      </c>
      <c r="B712" t="s">
        <v>17</v>
      </c>
      <c r="C712">
        <v>108067</v>
      </c>
      <c r="D712" t="s">
        <v>755</v>
      </c>
      <c r="E712" s="8">
        <v>615020</v>
      </c>
      <c r="F712" t="str">
        <f>IFERROR(VLOOKUP(E712,GL!$A$2:$B$241,2,0),0)</f>
        <v>TEL&amp;POST-CELLPHONE</v>
      </c>
      <c r="G712" s="6">
        <v>1800.01</v>
      </c>
    </row>
    <row r="713" spans="1:7" x14ac:dyDescent="0.25">
      <c r="A713">
        <v>1019</v>
      </c>
      <c r="B713" t="s">
        <v>17</v>
      </c>
      <c r="C713">
        <v>108067</v>
      </c>
      <c r="D713" t="s">
        <v>755</v>
      </c>
      <c r="E713" s="8">
        <v>623080</v>
      </c>
      <c r="F713" t="str">
        <f>IFERROR(VLOOKUP(E713,GL!$A$2:$B$241,2,0),0)</f>
        <v>TRADE PROMO- DISPLAY MATERIALS</v>
      </c>
      <c r="G713" s="6">
        <v>40.36</v>
      </c>
    </row>
    <row r="714" spans="1:7" x14ac:dyDescent="0.25">
      <c r="A714">
        <v>1019</v>
      </c>
      <c r="B714" t="s">
        <v>17</v>
      </c>
      <c r="C714">
        <v>108067</v>
      </c>
      <c r="D714" t="s">
        <v>755</v>
      </c>
      <c r="E714" s="8">
        <v>623030</v>
      </c>
      <c r="F714" t="str">
        <f>IFERROR(VLOOKUP(E714,GL!$A$2:$B$241,2,0),0)</f>
        <v>TRADE PROMO- SUPPORT</v>
      </c>
      <c r="G714" s="6">
        <v>112.74</v>
      </c>
    </row>
    <row r="715" spans="1:7" x14ac:dyDescent="0.25">
      <c r="A715">
        <v>1019</v>
      </c>
      <c r="B715" t="s">
        <v>17</v>
      </c>
      <c r="C715">
        <v>108072</v>
      </c>
      <c r="D715" t="s">
        <v>756</v>
      </c>
      <c r="E715" s="8">
        <v>614020</v>
      </c>
      <c r="F715" t="str">
        <f>IFERROR(VLOOKUP(E715,GL!$A$2:$B$241,2,0),0)</f>
        <v>BUSINESS TAXES</v>
      </c>
      <c r="G715" s="6">
        <v>40947.769999999997</v>
      </c>
    </row>
    <row r="716" spans="1:7" x14ac:dyDescent="0.25">
      <c r="A716">
        <v>1019</v>
      </c>
      <c r="B716" t="s">
        <v>17</v>
      </c>
      <c r="C716">
        <v>108072</v>
      </c>
      <c r="D716" t="s">
        <v>756</v>
      </c>
      <c r="E716" s="8">
        <v>618090</v>
      </c>
      <c r="F716" t="str">
        <f>IFERROR(VLOOKUP(E716,GL!$A$2:$B$241,2,0),0)</f>
        <v>CONTRACT LABOR-CREW</v>
      </c>
      <c r="G716" s="6">
        <v>131585.65</v>
      </c>
    </row>
    <row r="717" spans="1:7" x14ac:dyDescent="0.25">
      <c r="A717">
        <v>1019</v>
      </c>
      <c r="B717" t="s">
        <v>17</v>
      </c>
      <c r="C717">
        <v>108072</v>
      </c>
      <c r="D717" t="s">
        <v>756</v>
      </c>
      <c r="E717" s="8">
        <v>618100</v>
      </c>
      <c r="F717" t="str">
        <f>IFERROR(VLOOKUP(E717,GL!$A$2:$B$241,2,0),0)</f>
        <v>CONTRACT LABOR - CREW OVERTIME</v>
      </c>
      <c r="G717" s="6">
        <v>50132.24</v>
      </c>
    </row>
    <row r="718" spans="1:7" x14ac:dyDescent="0.25">
      <c r="A718">
        <v>1019</v>
      </c>
      <c r="B718" t="s">
        <v>17</v>
      </c>
      <c r="C718">
        <v>108072</v>
      </c>
      <c r="D718" t="s">
        <v>756</v>
      </c>
      <c r="E718" s="8">
        <v>630050</v>
      </c>
      <c r="F718" t="str">
        <f>IFERROR(VLOOKUP(E718,GL!$A$2:$B$241,2,0),0)</f>
        <v>DEPRECIATION EXP. - LEASEHOLD IMPROVEMENTS</v>
      </c>
      <c r="G718" s="6">
        <v>139273.26999999999</v>
      </c>
    </row>
    <row r="719" spans="1:7" x14ac:dyDescent="0.25">
      <c r="A719">
        <v>1019</v>
      </c>
      <c r="B719" t="s">
        <v>17</v>
      </c>
      <c r="C719">
        <v>108072</v>
      </c>
      <c r="D719" t="s">
        <v>756</v>
      </c>
      <c r="E719" s="8">
        <v>630130</v>
      </c>
      <c r="F719" t="str">
        <f>IFERROR(VLOOKUP(E719,GL!$A$2:$B$241,2,0),0)</f>
        <v>DEPRECIATION EXP. - STORE EQUIPMENT</v>
      </c>
      <c r="G719" s="6">
        <v>11000</v>
      </c>
    </row>
    <row r="720" spans="1:7" x14ac:dyDescent="0.25">
      <c r="A720">
        <v>1019</v>
      </c>
      <c r="B720" t="s">
        <v>17</v>
      </c>
      <c r="C720">
        <v>108072</v>
      </c>
      <c r="D720" t="s">
        <v>756</v>
      </c>
      <c r="E720" s="8">
        <v>613030</v>
      </c>
      <c r="F720" t="str">
        <f>IFERROR(VLOOKUP(E720,GL!$A$2:$B$241,2,0),0)</f>
        <v>FACTORY &amp; FARM SUPPLIES-FIXED</v>
      </c>
      <c r="G720" s="6">
        <v>899.99</v>
      </c>
    </row>
    <row r="721" spans="1:7" x14ac:dyDescent="0.25">
      <c r="A721">
        <v>1019</v>
      </c>
      <c r="B721" t="s">
        <v>17</v>
      </c>
      <c r="C721">
        <v>108072</v>
      </c>
      <c r="D721" t="s">
        <v>756</v>
      </c>
      <c r="E721" s="8">
        <v>640980</v>
      </c>
      <c r="F721" t="str">
        <f>IFERROR(VLOOKUP(E721,GL!$A$2:$B$241,2,0),0)</f>
        <v>FIXED FREIGHT CHARGES</v>
      </c>
      <c r="G721" s="6">
        <v>15211.13</v>
      </c>
    </row>
    <row r="722" spans="1:7" x14ac:dyDescent="0.25">
      <c r="A722">
        <v>1019</v>
      </c>
      <c r="B722" t="s">
        <v>17</v>
      </c>
      <c r="C722">
        <v>108072</v>
      </c>
      <c r="D722" t="s">
        <v>756</v>
      </c>
      <c r="E722" s="8">
        <v>640010</v>
      </c>
      <c r="F722" t="str">
        <f>IFERROR(VLOOKUP(E722,GL!$A$2:$B$241,2,0),0)</f>
        <v>FUEL EXPENSES</v>
      </c>
      <c r="G722" s="6">
        <v>300</v>
      </c>
    </row>
    <row r="723" spans="1:7" x14ac:dyDescent="0.25">
      <c r="A723">
        <v>1019</v>
      </c>
      <c r="B723" t="s">
        <v>17</v>
      </c>
      <c r="C723">
        <v>108072</v>
      </c>
      <c r="D723" t="s">
        <v>756</v>
      </c>
      <c r="E723" s="8">
        <v>618140</v>
      </c>
      <c r="F723" t="str">
        <f>IFERROR(VLOOKUP(E723,GL!$A$2:$B$241,2,0),0)</f>
        <v>HAZARD PAY - CREW</v>
      </c>
      <c r="G723" s="6">
        <v>487.46</v>
      </c>
    </row>
    <row r="724" spans="1:7" x14ac:dyDescent="0.25">
      <c r="A724">
        <v>1019</v>
      </c>
      <c r="B724" t="s">
        <v>17</v>
      </c>
      <c r="C724">
        <v>108072</v>
      </c>
      <c r="D724" t="s">
        <v>756</v>
      </c>
      <c r="E724" s="8">
        <v>640050</v>
      </c>
      <c r="F724" t="str">
        <f>IFERROR(VLOOKUP(E724,GL!$A$2:$B$241,2,0),0)</f>
        <v>LWP- ELECTRICITY</v>
      </c>
      <c r="G724" s="6">
        <v>70584.94</v>
      </c>
    </row>
    <row r="725" spans="1:7" x14ac:dyDescent="0.25">
      <c r="A725">
        <v>1019</v>
      </c>
      <c r="B725" t="s">
        <v>17</v>
      </c>
      <c r="C725">
        <v>108072</v>
      </c>
      <c r="D725" t="s">
        <v>756</v>
      </c>
      <c r="E725" s="8">
        <v>640060</v>
      </c>
      <c r="F725" t="str">
        <f>IFERROR(VLOOKUP(E725,GL!$A$2:$B$241,2,0),0)</f>
        <v>LWP- WATER</v>
      </c>
      <c r="G725" s="6">
        <v>7152.58</v>
      </c>
    </row>
    <row r="726" spans="1:7" x14ac:dyDescent="0.25">
      <c r="A726">
        <v>1019</v>
      </c>
      <c r="B726" t="s">
        <v>17</v>
      </c>
      <c r="C726">
        <v>108072</v>
      </c>
      <c r="D726" t="s">
        <v>756</v>
      </c>
      <c r="E726" s="8">
        <v>618060</v>
      </c>
      <c r="F726" t="str">
        <f>IFERROR(VLOOKUP(E726,GL!$A$2:$B$241,2,0),0)</f>
        <v>PEST CONTROL</v>
      </c>
      <c r="G726" s="6">
        <v>1800</v>
      </c>
    </row>
    <row r="727" spans="1:7" x14ac:dyDescent="0.25">
      <c r="A727">
        <v>1019</v>
      </c>
      <c r="B727" t="s">
        <v>17</v>
      </c>
      <c r="C727">
        <v>108072</v>
      </c>
      <c r="D727" t="s">
        <v>756</v>
      </c>
      <c r="E727" s="8">
        <v>616030</v>
      </c>
      <c r="F727" t="str">
        <f>IFERROR(VLOOKUP(E727,GL!$A$2:$B$241,2,0),0)</f>
        <v>PHOTOCOPYING/PRINTING SERVICES</v>
      </c>
      <c r="G727" s="6">
        <v>200</v>
      </c>
    </row>
    <row r="728" spans="1:7" x14ac:dyDescent="0.25">
      <c r="A728">
        <v>1019</v>
      </c>
      <c r="B728" t="s">
        <v>17</v>
      </c>
      <c r="C728">
        <v>108072</v>
      </c>
      <c r="D728" t="s">
        <v>756</v>
      </c>
      <c r="E728" s="8">
        <v>640210</v>
      </c>
      <c r="F728" t="str">
        <f>IFERROR(VLOOKUP(E728,GL!$A$2:$B$241,2,0),0)</f>
        <v>REPAIRS &amp; MAINT.- OTHERS</v>
      </c>
      <c r="G728" s="6">
        <v>115912.36</v>
      </c>
    </row>
    <row r="729" spans="1:7" x14ac:dyDescent="0.25">
      <c r="A729">
        <v>1019</v>
      </c>
      <c r="B729" t="s">
        <v>17</v>
      </c>
      <c r="C729">
        <v>108072</v>
      </c>
      <c r="D729" t="s">
        <v>756</v>
      </c>
      <c r="E729" s="8">
        <v>613050</v>
      </c>
      <c r="F729" t="str">
        <f>IFERROR(VLOOKUP(E729,GL!$A$2:$B$241,2,0),0)</f>
        <v>REGISTRATION FEE</v>
      </c>
      <c r="G729" s="6">
        <v>500</v>
      </c>
    </row>
    <row r="730" spans="1:7" x14ac:dyDescent="0.25">
      <c r="A730">
        <v>1019</v>
      </c>
      <c r="B730" t="s">
        <v>17</v>
      </c>
      <c r="C730">
        <v>108072</v>
      </c>
      <c r="D730" t="s">
        <v>756</v>
      </c>
      <c r="E730" s="8">
        <v>618080</v>
      </c>
      <c r="F730" t="str">
        <f>IFERROR(VLOOKUP(E730,GL!$A$2:$B$241,2,0),0)</f>
        <v>REMITTANCE CHARGES</v>
      </c>
      <c r="G730" s="6">
        <v>9040</v>
      </c>
    </row>
    <row r="731" spans="1:7" x14ac:dyDescent="0.25">
      <c r="A731">
        <v>1019</v>
      </c>
      <c r="B731" t="s">
        <v>17</v>
      </c>
      <c r="C731">
        <v>108072</v>
      </c>
      <c r="D731" t="s">
        <v>756</v>
      </c>
      <c r="E731" s="8">
        <v>611060</v>
      </c>
      <c r="F731" t="str">
        <f>IFERROR(VLOOKUP(E731,GL!$A$2:$B$241,2,0),0)</f>
        <v>RENT EXPENSE - STORE</v>
      </c>
      <c r="G731" s="6">
        <v>187259.23</v>
      </c>
    </row>
    <row r="732" spans="1:7" x14ac:dyDescent="0.25">
      <c r="A732">
        <v>1019</v>
      </c>
      <c r="B732" t="s">
        <v>17</v>
      </c>
      <c r="C732">
        <v>108072</v>
      </c>
      <c r="D732" t="s">
        <v>756</v>
      </c>
      <c r="E732" s="8">
        <v>600010</v>
      </c>
      <c r="F732" t="str">
        <f>IFERROR(VLOOKUP(E732,GL!$A$2:$B$241,2,0),0)</f>
        <v>S&amp;W- BASIC PAY</v>
      </c>
      <c r="G732" s="6">
        <v>0</v>
      </c>
    </row>
    <row r="733" spans="1:7" x14ac:dyDescent="0.25">
      <c r="A733">
        <v>1019</v>
      </c>
      <c r="B733" t="s">
        <v>17</v>
      </c>
      <c r="C733">
        <v>108072</v>
      </c>
      <c r="D733" t="s">
        <v>756</v>
      </c>
      <c r="E733" s="8">
        <v>618110</v>
      </c>
      <c r="F733" t="str">
        <f>IFERROR(VLOOKUP(E733,GL!$A$2:$B$241,2,0),0)</f>
        <v>SALES INCENTIVES - CREW</v>
      </c>
      <c r="G733" s="6">
        <v>1908</v>
      </c>
    </row>
    <row r="734" spans="1:7" x14ac:dyDescent="0.25">
      <c r="A734">
        <v>1019</v>
      </c>
      <c r="B734" t="s">
        <v>17</v>
      </c>
      <c r="C734">
        <v>108072</v>
      </c>
      <c r="D734" t="s">
        <v>756</v>
      </c>
      <c r="E734" s="8">
        <v>626090</v>
      </c>
      <c r="F734" t="str">
        <f>IFERROR(VLOOKUP(E734,GL!$A$2:$B$241,2,0),0)</f>
        <v>SPONSORSHIPS</v>
      </c>
      <c r="G734" s="6">
        <v>6562.88</v>
      </c>
    </row>
    <row r="735" spans="1:7" x14ac:dyDescent="0.25">
      <c r="A735">
        <v>1019</v>
      </c>
      <c r="B735" t="s">
        <v>17</v>
      </c>
      <c r="C735">
        <v>108072</v>
      </c>
      <c r="D735" t="s">
        <v>756</v>
      </c>
      <c r="E735" s="8">
        <v>613020</v>
      </c>
      <c r="F735" t="str">
        <f>IFERROR(VLOOKUP(E735,GL!$A$2:$B$241,2,0),0)</f>
        <v>STORE SUPPLIES</v>
      </c>
      <c r="G735" s="6">
        <v>43716.17</v>
      </c>
    </row>
    <row r="736" spans="1:7" x14ac:dyDescent="0.25">
      <c r="A736">
        <v>1019</v>
      </c>
      <c r="B736" t="s">
        <v>17</v>
      </c>
      <c r="C736">
        <v>108072</v>
      </c>
      <c r="D736" t="s">
        <v>756</v>
      </c>
      <c r="E736" s="8">
        <v>615030</v>
      </c>
      <c r="F736" t="str">
        <f>IFERROR(VLOOKUP(E736,GL!$A$2:$B$241,2,0),0)</f>
        <v>TEL&amp;POST-INTERNET FEES</v>
      </c>
      <c r="G736" s="6">
        <v>6084.99</v>
      </c>
    </row>
    <row r="737" spans="1:7" x14ac:dyDescent="0.25">
      <c r="A737">
        <v>1019</v>
      </c>
      <c r="B737" t="s">
        <v>17</v>
      </c>
      <c r="C737">
        <v>108072</v>
      </c>
      <c r="D737" t="s">
        <v>756</v>
      </c>
      <c r="E737" s="8">
        <v>615020</v>
      </c>
      <c r="F737" t="str">
        <f>IFERROR(VLOOKUP(E737,GL!$A$2:$B$241,2,0),0)</f>
        <v>TEL&amp;POST-CELLPHONE</v>
      </c>
      <c r="G737" s="6">
        <v>1800.01</v>
      </c>
    </row>
    <row r="738" spans="1:7" x14ac:dyDescent="0.25">
      <c r="A738">
        <v>1019</v>
      </c>
      <c r="B738" t="s">
        <v>17</v>
      </c>
      <c r="C738">
        <v>108072</v>
      </c>
      <c r="D738" t="s">
        <v>756</v>
      </c>
      <c r="E738" s="8">
        <v>623080</v>
      </c>
      <c r="F738" t="str">
        <f>IFERROR(VLOOKUP(E738,GL!$A$2:$B$241,2,0),0)</f>
        <v>TRADE PROMO- DISPLAY MATERIALS</v>
      </c>
      <c r="G738" s="6">
        <v>5072.05</v>
      </c>
    </row>
    <row r="739" spans="1:7" x14ac:dyDescent="0.25">
      <c r="A739">
        <v>1019</v>
      </c>
      <c r="B739" t="s">
        <v>17</v>
      </c>
      <c r="C739">
        <v>108072</v>
      </c>
      <c r="D739" t="s">
        <v>756</v>
      </c>
      <c r="E739" s="8">
        <v>623030</v>
      </c>
      <c r="F739" t="str">
        <f>IFERROR(VLOOKUP(E739,GL!$A$2:$B$241,2,0),0)</f>
        <v>TRADE PROMO- SUPPORT</v>
      </c>
      <c r="G739" s="6">
        <v>938.97</v>
      </c>
    </row>
    <row r="740" spans="1:7" x14ac:dyDescent="0.25">
      <c r="A740">
        <v>1019</v>
      </c>
      <c r="B740" t="s">
        <v>17</v>
      </c>
      <c r="C740">
        <v>108073</v>
      </c>
      <c r="D740" t="s">
        <v>757</v>
      </c>
      <c r="E740" s="8">
        <v>614020</v>
      </c>
      <c r="F740" t="str">
        <f>IFERROR(VLOOKUP(E740,GL!$A$2:$B$241,2,0),0)</f>
        <v>BUSINESS TAXES</v>
      </c>
      <c r="G740" s="6">
        <v>84045.57</v>
      </c>
    </row>
    <row r="741" spans="1:7" x14ac:dyDescent="0.25">
      <c r="A741">
        <v>1019</v>
      </c>
      <c r="B741" t="s">
        <v>17</v>
      </c>
      <c r="C741">
        <v>108073</v>
      </c>
      <c r="D741" t="s">
        <v>757</v>
      </c>
      <c r="E741" s="8">
        <v>618090</v>
      </c>
      <c r="F741" t="str">
        <f>IFERROR(VLOOKUP(E741,GL!$A$2:$B$241,2,0),0)</f>
        <v>CONTRACT LABOR-CREW</v>
      </c>
      <c r="G741" s="6">
        <v>174043.93</v>
      </c>
    </row>
    <row r="742" spans="1:7" x14ac:dyDescent="0.25">
      <c r="A742">
        <v>1019</v>
      </c>
      <c r="B742" t="s">
        <v>17</v>
      </c>
      <c r="C742">
        <v>108073</v>
      </c>
      <c r="D742" t="s">
        <v>757</v>
      </c>
      <c r="E742" s="8">
        <v>618020</v>
      </c>
      <c r="F742" t="str">
        <f>IFERROR(VLOOKUP(E742,GL!$A$2:$B$241,2,0),0)</f>
        <v>CONTRACT LABOR-FIXED</v>
      </c>
      <c r="G742" s="6">
        <v>1200</v>
      </c>
    </row>
    <row r="743" spans="1:7" x14ac:dyDescent="0.25">
      <c r="A743">
        <v>1019</v>
      </c>
      <c r="B743" t="s">
        <v>17</v>
      </c>
      <c r="C743">
        <v>108073</v>
      </c>
      <c r="D743" t="s">
        <v>757</v>
      </c>
      <c r="E743" s="8">
        <v>618100</v>
      </c>
      <c r="F743" t="str">
        <f>IFERROR(VLOOKUP(E743,GL!$A$2:$B$241,2,0),0)</f>
        <v>CONTRACT LABOR - CREW OVERTIME</v>
      </c>
      <c r="G743" s="6">
        <v>53580.46</v>
      </c>
    </row>
    <row r="744" spans="1:7" x14ac:dyDescent="0.25">
      <c r="A744">
        <v>1019</v>
      </c>
      <c r="B744" t="s">
        <v>17</v>
      </c>
      <c r="C744">
        <v>108073</v>
      </c>
      <c r="D744" t="s">
        <v>757</v>
      </c>
      <c r="E744" s="8">
        <v>630050</v>
      </c>
      <c r="F744" t="str">
        <f>IFERROR(VLOOKUP(E744,GL!$A$2:$B$241,2,0),0)</f>
        <v>DEPRECIATION EXP. - LEASEHOLD IMPROVEMENTS</v>
      </c>
      <c r="G744" s="6">
        <v>10073.68</v>
      </c>
    </row>
    <row r="745" spans="1:7" x14ac:dyDescent="0.25">
      <c r="A745">
        <v>1019</v>
      </c>
      <c r="B745" t="s">
        <v>17</v>
      </c>
      <c r="C745">
        <v>108073</v>
      </c>
      <c r="D745" t="s">
        <v>757</v>
      </c>
      <c r="E745" s="8">
        <v>630130</v>
      </c>
      <c r="F745" t="str">
        <f>IFERROR(VLOOKUP(E745,GL!$A$2:$B$241,2,0),0)</f>
        <v>DEPRECIATION EXP. - STORE EQUIPMENT</v>
      </c>
      <c r="G745" s="6">
        <v>5086.67</v>
      </c>
    </row>
    <row r="746" spans="1:7" x14ac:dyDescent="0.25">
      <c r="A746">
        <v>1019</v>
      </c>
      <c r="B746" t="s">
        <v>17</v>
      </c>
      <c r="C746">
        <v>108073</v>
      </c>
      <c r="D746" t="s">
        <v>757</v>
      </c>
      <c r="E746" s="8">
        <v>613030</v>
      </c>
      <c r="F746" t="str">
        <f>IFERROR(VLOOKUP(E746,GL!$A$2:$B$241,2,0),0)</f>
        <v>FACTORY &amp; FARM SUPPLIES-FIXED</v>
      </c>
      <c r="G746" s="6">
        <v>899.99</v>
      </c>
    </row>
    <row r="747" spans="1:7" x14ac:dyDescent="0.25">
      <c r="A747">
        <v>1019</v>
      </c>
      <c r="B747" t="s">
        <v>17</v>
      </c>
      <c r="C747">
        <v>108073</v>
      </c>
      <c r="D747" t="s">
        <v>757</v>
      </c>
      <c r="E747" s="8">
        <v>640980</v>
      </c>
      <c r="F747" t="str">
        <f>IFERROR(VLOOKUP(E747,GL!$A$2:$B$241,2,0),0)</f>
        <v>FIXED FREIGHT CHARGES</v>
      </c>
      <c r="G747" s="6">
        <v>13196.83</v>
      </c>
    </row>
    <row r="748" spans="1:7" x14ac:dyDescent="0.25">
      <c r="A748">
        <v>1019</v>
      </c>
      <c r="B748" t="s">
        <v>17</v>
      </c>
      <c r="C748">
        <v>108073</v>
      </c>
      <c r="D748" t="s">
        <v>757</v>
      </c>
      <c r="E748" s="8">
        <v>618140</v>
      </c>
      <c r="F748" t="str">
        <f>IFERROR(VLOOKUP(E748,GL!$A$2:$B$241,2,0),0)</f>
        <v>HAZARD PAY - CREW</v>
      </c>
      <c r="G748" s="6">
        <v>4364.38</v>
      </c>
    </row>
    <row r="749" spans="1:7" x14ac:dyDescent="0.25">
      <c r="A749">
        <v>1019</v>
      </c>
      <c r="B749" t="s">
        <v>17</v>
      </c>
      <c r="C749">
        <v>108073</v>
      </c>
      <c r="D749" t="s">
        <v>757</v>
      </c>
      <c r="E749" s="8">
        <v>640050</v>
      </c>
      <c r="F749" t="str">
        <f>IFERROR(VLOOKUP(E749,GL!$A$2:$B$241,2,0),0)</f>
        <v>LWP- ELECTRICITY</v>
      </c>
      <c r="G749" s="6">
        <v>49507.87</v>
      </c>
    </row>
    <row r="750" spans="1:7" x14ac:dyDescent="0.25">
      <c r="A750">
        <v>1019</v>
      </c>
      <c r="B750" t="s">
        <v>17</v>
      </c>
      <c r="C750">
        <v>108073</v>
      </c>
      <c r="D750" t="s">
        <v>757</v>
      </c>
      <c r="E750" s="8">
        <v>640060</v>
      </c>
      <c r="F750" t="str">
        <f>IFERROR(VLOOKUP(E750,GL!$A$2:$B$241,2,0),0)</f>
        <v>LWP- WATER</v>
      </c>
      <c r="G750" s="6">
        <v>6280.72</v>
      </c>
    </row>
    <row r="751" spans="1:7" x14ac:dyDescent="0.25">
      <c r="A751">
        <v>1019</v>
      </c>
      <c r="B751" t="s">
        <v>17</v>
      </c>
      <c r="C751">
        <v>108073</v>
      </c>
      <c r="D751" t="s">
        <v>757</v>
      </c>
      <c r="E751" s="8">
        <v>618060</v>
      </c>
      <c r="F751" t="str">
        <f>IFERROR(VLOOKUP(E751,GL!$A$2:$B$241,2,0),0)</f>
        <v>PEST CONTROL</v>
      </c>
      <c r="G751" s="6">
        <v>1800</v>
      </c>
    </row>
    <row r="752" spans="1:7" x14ac:dyDescent="0.25">
      <c r="A752">
        <v>1019</v>
      </c>
      <c r="B752" t="s">
        <v>17</v>
      </c>
      <c r="C752">
        <v>108073</v>
      </c>
      <c r="D752" t="s">
        <v>757</v>
      </c>
      <c r="E752" s="8">
        <v>640210</v>
      </c>
      <c r="F752" t="str">
        <f>IFERROR(VLOOKUP(E752,GL!$A$2:$B$241,2,0),0)</f>
        <v>REPAIRS &amp; MAINT.- OTHERS</v>
      </c>
      <c r="G752" s="6">
        <v>2874.65</v>
      </c>
    </row>
    <row r="753" spans="1:7" x14ac:dyDescent="0.25">
      <c r="A753">
        <v>1019</v>
      </c>
      <c r="B753" t="s">
        <v>17</v>
      </c>
      <c r="C753">
        <v>108073</v>
      </c>
      <c r="D753" t="s">
        <v>757</v>
      </c>
      <c r="E753" s="8">
        <v>613050</v>
      </c>
      <c r="F753" t="str">
        <f>IFERROR(VLOOKUP(E753,GL!$A$2:$B$241,2,0),0)</f>
        <v>REGISTRATION FEE</v>
      </c>
      <c r="G753" s="6">
        <v>500</v>
      </c>
    </row>
    <row r="754" spans="1:7" x14ac:dyDescent="0.25">
      <c r="A754">
        <v>1019</v>
      </c>
      <c r="B754" t="s">
        <v>17</v>
      </c>
      <c r="C754">
        <v>108073</v>
      </c>
      <c r="D754" t="s">
        <v>757</v>
      </c>
      <c r="E754" s="8">
        <v>618080</v>
      </c>
      <c r="F754" t="str">
        <f>IFERROR(VLOOKUP(E754,GL!$A$2:$B$241,2,0),0)</f>
        <v>REMITTANCE CHARGES</v>
      </c>
      <c r="G754" s="6">
        <v>12880</v>
      </c>
    </row>
    <row r="755" spans="1:7" x14ac:dyDescent="0.25">
      <c r="A755">
        <v>1019</v>
      </c>
      <c r="B755" t="s">
        <v>17</v>
      </c>
      <c r="C755">
        <v>108073</v>
      </c>
      <c r="D755" t="s">
        <v>757</v>
      </c>
      <c r="E755" s="8">
        <v>611060</v>
      </c>
      <c r="F755" t="str">
        <f>IFERROR(VLOOKUP(E755,GL!$A$2:$B$241,2,0),0)</f>
        <v>RENT EXPENSE - STORE</v>
      </c>
      <c r="G755" s="6">
        <v>171212.16</v>
      </c>
    </row>
    <row r="756" spans="1:7" x14ac:dyDescent="0.25">
      <c r="A756">
        <v>1019</v>
      </c>
      <c r="B756" t="s">
        <v>17</v>
      </c>
      <c r="C756">
        <v>108073</v>
      </c>
      <c r="D756" t="s">
        <v>757</v>
      </c>
      <c r="E756" s="8">
        <v>600010</v>
      </c>
      <c r="F756" t="str">
        <f>IFERROR(VLOOKUP(E756,GL!$A$2:$B$241,2,0),0)</f>
        <v>S&amp;W- BASIC PAY</v>
      </c>
      <c r="G756" s="6">
        <v>0</v>
      </c>
    </row>
    <row r="757" spans="1:7" x14ac:dyDescent="0.25">
      <c r="A757">
        <v>1019</v>
      </c>
      <c r="B757" t="s">
        <v>17</v>
      </c>
      <c r="C757">
        <v>108073</v>
      </c>
      <c r="D757" t="s">
        <v>757</v>
      </c>
      <c r="E757" s="8">
        <v>600120</v>
      </c>
      <c r="F757" t="str">
        <f>IFERROR(VLOOKUP(E757,GL!$A$2:$B$241,2,0),0)</f>
        <v>S&amp;W- COMMISSION &amp; INCENTIVES</v>
      </c>
      <c r="G757" s="6">
        <v>181</v>
      </c>
    </row>
    <row r="758" spans="1:7" x14ac:dyDescent="0.25">
      <c r="A758">
        <v>1019</v>
      </c>
      <c r="B758" t="s">
        <v>17</v>
      </c>
      <c r="C758">
        <v>108073</v>
      </c>
      <c r="D758" t="s">
        <v>757</v>
      </c>
      <c r="E758" s="8">
        <v>618110</v>
      </c>
      <c r="F758" t="str">
        <f>IFERROR(VLOOKUP(E758,GL!$A$2:$B$241,2,0),0)</f>
        <v>SALES INCENTIVES - CREW</v>
      </c>
      <c r="G758" s="6">
        <v>5518</v>
      </c>
    </row>
    <row r="759" spans="1:7" x14ac:dyDescent="0.25">
      <c r="A759">
        <v>1019</v>
      </c>
      <c r="B759" t="s">
        <v>17</v>
      </c>
      <c r="C759">
        <v>108073</v>
      </c>
      <c r="D759" t="s">
        <v>757</v>
      </c>
      <c r="E759" s="8">
        <v>626090</v>
      </c>
      <c r="F759" t="str">
        <f>IFERROR(VLOOKUP(E759,GL!$A$2:$B$241,2,0),0)</f>
        <v>SPONSORSHIPS</v>
      </c>
      <c r="G759" s="6">
        <v>382.97</v>
      </c>
    </row>
    <row r="760" spans="1:7" x14ac:dyDescent="0.25">
      <c r="A760">
        <v>1019</v>
      </c>
      <c r="B760" t="s">
        <v>17</v>
      </c>
      <c r="C760">
        <v>108073</v>
      </c>
      <c r="D760" t="s">
        <v>757</v>
      </c>
      <c r="E760" s="8">
        <v>613020</v>
      </c>
      <c r="F760" t="str">
        <f>IFERROR(VLOOKUP(E760,GL!$A$2:$B$241,2,0),0)</f>
        <v>STORE SUPPLIES</v>
      </c>
      <c r="G760" s="6">
        <v>25763.82</v>
      </c>
    </row>
    <row r="761" spans="1:7" x14ac:dyDescent="0.25">
      <c r="A761">
        <v>1019</v>
      </c>
      <c r="B761" t="s">
        <v>17</v>
      </c>
      <c r="C761">
        <v>108073</v>
      </c>
      <c r="D761" t="s">
        <v>757</v>
      </c>
      <c r="E761" s="8">
        <v>615030</v>
      </c>
      <c r="F761" t="str">
        <f>IFERROR(VLOOKUP(E761,GL!$A$2:$B$241,2,0),0)</f>
        <v>TEL&amp;POST-INTERNET FEES</v>
      </c>
      <c r="G761" s="6">
        <v>5791.33</v>
      </c>
    </row>
    <row r="762" spans="1:7" x14ac:dyDescent="0.25">
      <c r="A762">
        <v>1019</v>
      </c>
      <c r="B762" t="s">
        <v>17</v>
      </c>
      <c r="C762">
        <v>108073</v>
      </c>
      <c r="D762" t="s">
        <v>757</v>
      </c>
      <c r="E762" s="8">
        <v>615020</v>
      </c>
      <c r="F762" t="str">
        <f>IFERROR(VLOOKUP(E762,GL!$A$2:$B$241,2,0),0)</f>
        <v>TEL&amp;POST-CELLPHONE</v>
      </c>
      <c r="G762" s="6">
        <v>1800</v>
      </c>
    </row>
    <row r="763" spans="1:7" x14ac:dyDescent="0.25">
      <c r="A763">
        <v>1019</v>
      </c>
      <c r="B763" t="s">
        <v>17</v>
      </c>
      <c r="C763">
        <v>108073</v>
      </c>
      <c r="D763" t="s">
        <v>757</v>
      </c>
      <c r="E763" s="8">
        <v>623080</v>
      </c>
      <c r="F763" t="str">
        <f>IFERROR(VLOOKUP(E763,GL!$A$2:$B$241,2,0),0)</f>
        <v>TRADE PROMO- DISPLAY MATERIALS</v>
      </c>
      <c r="G763" s="6">
        <v>7.84</v>
      </c>
    </row>
    <row r="764" spans="1:7" x14ac:dyDescent="0.25">
      <c r="A764">
        <v>1019</v>
      </c>
      <c r="B764" t="s">
        <v>17</v>
      </c>
      <c r="C764">
        <v>108073</v>
      </c>
      <c r="D764" t="s">
        <v>757</v>
      </c>
      <c r="E764" s="8">
        <v>623030</v>
      </c>
      <c r="F764" t="str">
        <f>IFERROR(VLOOKUP(E764,GL!$A$2:$B$241,2,0),0)</f>
        <v>TRADE PROMO- SUPPORT</v>
      </c>
      <c r="G764" s="6">
        <v>5121.78</v>
      </c>
    </row>
    <row r="765" spans="1:7" x14ac:dyDescent="0.25">
      <c r="A765">
        <v>1019</v>
      </c>
      <c r="B765" t="s">
        <v>17</v>
      </c>
      <c r="C765">
        <v>108076</v>
      </c>
      <c r="D765" t="s">
        <v>758</v>
      </c>
      <c r="E765" s="8">
        <v>616010</v>
      </c>
      <c r="F765" t="str">
        <f>IFERROR(VLOOKUP(E765,GL!$A$2:$B$241,2,0),0)</f>
        <v>BOOKS &amp; SUBSCRIPTION</v>
      </c>
      <c r="G765" s="6">
        <v>3621.66</v>
      </c>
    </row>
    <row r="766" spans="1:7" x14ac:dyDescent="0.25">
      <c r="A766">
        <v>1019</v>
      </c>
      <c r="B766" t="s">
        <v>17</v>
      </c>
      <c r="C766">
        <v>108076</v>
      </c>
      <c r="D766" t="s">
        <v>758</v>
      </c>
      <c r="E766" s="8">
        <v>618090</v>
      </c>
      <c r="F766" t="str">
        <f>IFERROR(VLOOKUP(E766,GL!$A$2:$B$241,2,0),0)</f>
        <v>CONTRACT LABOR-CREW</v>
      </c>
      <c r="G766" s="6">
        <v>149867.79</v>
      </c>
    </row>
    <row r="767" spans="1:7" x14ac:dyDescent="0.25">
      <c r="A767">
        <v>1019</v>
      </c>
      <c r="B767" t="s">
        <v>17</v>
      </c>
      <c r="C767">
        <v>108076</v>
      </c>
      <c r="D767" t="s">
        <v>758</v>
      </c>
      <c r="E767" s="8">
        <v>618100</v>
      </c>
      <c r="F767" t="str">
        <f>IFERROR(VLOOKUP(E767,GL!$A$2:$B$241,2,0),0)</f>
        <v>CONTRACT LABOR - CREW OVERTIME</v>
      </c>
      <c r="G767" s="6">
        <v>37420.959999999999</v>
      </c>
    </row>
    <row r="768" spans="1:7" x14ac:dyDescent="0.25">
      <c r="A768">
        <v>1019</v>
      </c>
      <c r="B768" t="s">
        <v>17</v>
      </c>
      <c r="C768">
        <v>108076</v>
      </c>
      <c r="D768" t="s">
        <v>758</v>
      </c>
      <c r="E768" s="8">
        <v>613030</v>
      </c>
      <c r="F768" t="str">
        <f>IFERROR(VLOOKUP(E768,GL!$A$2:$B$241,2,0),0)</f>
        <v>FACTORY &amp; FARM SUPPLIES-FIXED</v>
      </c>
      <c r="G768" s="6">
        <v>399.99</v>
      </c>
    </row>
    <row r="769" spans="1:7" x14ac:dyDescent="0.25">
      <c r="A769">
        <v>1019</v>
      </c>
      <c r="B769" t="s">
        <v>17</v>
      </c>
      <c r="C769">
        <v>108076</v>
      </c>
      <c r="D769" t="s">
        <v>758</v>
      </c>
      <c r="E769" s="8">
        <v>640980</v>
      </c>
      <c r="F769" t="str">
        <f>IFERROR(VLOOKUP(E769,GL!$A$2:$B$241,2,0),0)</f>
        <v>FIXED FREIGHT CHARGES</v>
      </c>
      <c r="G769" s="6">
        <v>13140.39</v>
      </c>
    </row>
    <row r="770" spans="1:7" x14ac:dyDescent="0.25">
      <c r="A770">
        <v>1019</v>
      </c>
      <c r="B770" t="s">
        <v>17</v>
      </c>
      <c r="C770">
        <v>108076</v>
      </c>
      <c r="D770" t="s">
        <v>758</v>
      </c>
      <c r="E770" s="8">
        <v>618140</v>
      </c>
      <c r="F770" t="str">
        <f>IFERROR(VLOOKUP(E770,GL!$A$2:$B$241,2,0),0)</f>
        <v>HAZARD PAY - CREW</v>
      </c>
      <c r="G770" s="6">
        <v>3812.5</v>
      </c>
    </row>
    <row r="771" spans="1:7" x14ac:dyDescent="0.25">
      <c r="A771">
        <v>1019</v>
      </c>
      <c r="B771" t="s">
        <v>17</v>
      </c>
      <c r="C771">
        <v>108076</v>
      </c>
      <c r="D771" t="s">
        <v>758</v>
      </c>
      <c r="E771" s="8">
        <v>640060</v>
      </c>
      <c r="F771" t="str">
        <f>IFERROR(VLOOKUP(E771,GL!$A$2:$B$241,2,0),0)</f>
        <v>LWP- WATER</v>
      </c>
      <c r="G771" s="6">
        <v>3000</v>
      </c>
    </row>
    <row r="772" spans="1:7" x14ac:dyDescent="0.25">
      <c r="A772">
        <v>1019</v>
      </c>
      <c r="B772" t="s">
        <v>17</v>
      </c>
      <c r="C772">
        <v>108076</v>
      </c>
      <c r="D772" t="s">
        <v>758</v>
      </c>
      <c r="E772" s="8">
        <v>616030</v>
      </c>
      <c r="F772" t="str">
        <f>IFERROR(VLOOKUP(E772,GL!$A$2:$B$241,2,0),0)</f>
        <v>PHOTOCOPYING/PRINTING SERVICES</v>
      </c>
      <c r="G772" s="6">
        <v>70</v>
      </c>
    </row>
    <row r="773" spans="1:7" x14ac:dyDescent="0.25">
      <c r="A773">
        <v>1019</v>
      </c>
      <c r="B773" t="s">
        <v>17</v>
      </c>
      <c r="C773">
        <v>108076</v>
      </c>
      <c r="D773" t="s">
        <v>758</v>
      </c>
      <c r="E773" s="8">
        <v>640210</v>
      </c>
      <c r="F773" t="str">
        <f>IFERROR(VLOOKUP(E773,GL!$A$2:$B$241,2,0),0)</f>
        <v>REPAIRS &amp; MAINT.- OTHERS</v>
      </c>
      <c r="G773" s="6">
        <v>9429.2099999999991</v>
      </c>
    </row>
    <row r="774" spans="1:7" x14ac:dyDescent="0.25">
      <c r="A774">
        <v>1019</v>
      </c>
      <c r="B774" t="s">
        <v>17</v>
      </c>
      <c r="C774">
        <v>108076</v>
      </c>
      <c r="D774" t="s">
        <v>758</v>
      </c>
      <c r="E774" s="8">
        <v>600010</v>
      </c>
      <c r="F774" t="str">
        <f>IFERROR(VLOOKUP(E774,GL!$A$2:$B$241,2,0),0)</f>
        <v>S&amp;W- BASIC PAY</v>
      </c>
      <c r="G774" s="6">
        <v>0</v>
      </c>
    </row>
    <row r="775" spans="1:7" x14ac:dyDescent="0.25">
      <c r="A775">
        <v>1019</v>
      </c>
      <c r="B775" t="s">
        <v>17</v>
      </c>
      <c r="C775">
        <v>108076</v>
      </c>
      <c r="D775" t="s">
        <v>758</v>
      </c>
      <c r="E775" s="8">
        <v>613020</v>
      </c>
      <c r="F775" t="str">
        <f>IFERROR(VLOOKUP(E775,GL!$A$2:$B$241,2,0),0)</f>
        <v>STORE SUPPLIES</v>
      </c>
      <c r="G775" s="6">
        <v>20246.009999999998</v>
      </c>
    </row>
    <row r="776" spans="1:7" x14ac:dyDescent="0.25">
      <c r="A776">
        <v>1019</v>
      </c>
      <c r="B776" t="s">
        <v>17</v>
      </c>
      <c r="C776">
        <v>108076</v>
      </c>
      <c r="D776" t="s">
        <v>758</v>
      </c>
      <c r="E776" s="8">
        <v>615020</v>
      </c>
      <c r="F776" t="str">
        <f>IFERROR(VLOOKUP(E776,GL!$A$2:$B$241,2,0),0)</f>
        <v>TEL&amp;POST-CELLPHONE</v>
      </c>
      <c r="G776" s="6">
        <v>1950</v>
      </c>
    </row>
    <row r="777" spans="1:7" x14ac:dyDescent="0.25">
      <c r="A777">
        <v>1019</v>
      </c>
      <c r="B777" t="s">
        <v>17</v>
      </c>
      <c r="C777">
        <v>108076</v>
      </c>
      <c r="D777" t="s">
        <v>758</v>
      </c>
      <c r="E777" s="8">
        <v>623080</v>
      </c>
      <c r="F777" t="str">
        <f>IFERROR(VLOOKUP(E777,GL!$A$2:$B$241,2,0),0)</f>
        <v>TRADE PROMO- DISPLAY MATERIALS</v>
      </c>
      <c r="G777" s="6">
        <v>13.2</v>
      </c>
    </row>
    <row r="778" spans="1:7" x14ac:dyDescent="0.25">
      <c r="A778">
        <v>1019</v>
      </c>
      <c r="B778" t="s">
        <v>17</v>
      </c>
      <c r="C778">
        <v>108079</v>
      </c>
      <c r="D778" t="s">
        <v>759</v>
      </c>
      <c r="E778" s="8">
        <v>616010</v>
      </c>
      <c r="F778" t="str">
        <f>IFERROR(VLOOKUP(E778,GL!$A$2:$B$241,2,0),0)</f>
        <v>BOOKS &amp; SUBSCRIPTION</v>
      </c>
      <c r="G778" s="6">
        <v>10340.76</v>
      </c>
    </row>
    <row r="779" spans="1:7" x14ac:dyDescent="0.25">
      <c r="A779">
        <v>1019</v>
      </c>
      <c r="B779" t="s">
        <v>17</v>
      </c>
      <c r="C779">
        <v>108079</v>
      </c>
      <c r="D779" t="s">
        <v>759</v>
      </c>
      <c r="E779" s="8">
        <v>618090</v>
      </c>
      <c r="F779" t="str">
        <f>IFERROR(VLOOKUP(E779,GL!$A$2:$B$241,2,0),0)</f>
        <v>CONTRACT LABOR-CREW</v>
      </c>
      <c r="G779" s="6">
        <v>185457.87</v>
      </c>
    </row>
    <row r="780" spans="1:7" x14ac:dyDescent="0.25">
      <c r="A780">
        <v>1019</v>
      </c>
      <c r="B780" t="s">
        <v>17</v>
      </c>
      <c r="C780">
        <v>108079</v>
      </c>
      <c r="D780" t="s">
        <v>759</v>
      </c>
      <c r="E780" s="8">
        <v>618100</v>
      </c>
      <c r="F780" t="str">
        <f>IFERROR(VLOOKUP(E780,GL!$A$2:$B$241,2,0),0)</f>
        <v>CONTRACT LABOR - CREW OVERTIME</v>
      </c>
      <c r="G780" s="6">
        <v>63545.57</v>
      </c>
    </row>
    <row r="781" spans="1:7" x14ac:dyDescent="0.25">
      <c r="A781">
        <v>1019</v>
      </c>
      <c r="B781" t="s">
        <v>17</v>
      </c>
      <c r="C781">
        <v>108079</v>
      </c>
      <c r="D781" t="s">
        <v>759</v>
      </c>
      <c r="E781" s="8">
        <v>630050</v>
      </c>
      <c r="F781" t="str">
        <f>IFERROR(VLOOKUP(E781,GL!$A$2:$B$241,2,0),0)</f>
        <v>DEPRECIATION EXP. - LEASEHOLD IMPROVEMENTS</v>
      </c>
      <c r="G781" s="6">
        <v>14249</v>
      </c>
    </row>
    <row r="782" spans="1:7" x14ac:dyDescent="0.25">
      <c r="A782">
        <v>1019</v>
      </c>
      <c r="B782" t="s">
        <v>17</v>
      </c>
      <c r="C782">
        <v>108079</v>
      </c>
      <c r="D782" t="s">
        <v>759</v>
      </c>
      <c r="E782" s="8">
        <v>613030</v>
      </c>
      <c r="F782" t="str">
        <f>IFERROR(VLOOKUP(E782,GL!$A$2:$B$241,2,0),0)</f>
        <v>FACTORY &amp; FARM SUPPLIES-FIXED</v>
      </c>
      <c r="G782" s="6">
        <v>1599.96</v>
      </c>
    </row>
    <row r="783" spans="1:7" x14ac:dyDescent="0.25">
      <c r="A783">
        <v>1019</v>
      </c>
      <c r="B783" t="s">
        <v>17</v>
      </c>
      <c r="C783">
        <v>108079</v>
      </c>
      <c r="D783" t="s">
        <v>759</v>
      </c>
      <c r="E783" s="8">
        <v>640980</v>
      </c>
      <c r="F783" t="str">
        <f>IFERROR(VLOOKUP(E783,GL!$A$2:$B$241,2,0),0)</f>
        <v>FIXED FREIGHT CHARGES</v>
      </c>
      <c r="G783" s="6">
        <v>21460.74</v>
      </c>
    </row>
    <row r="784" spans="1:7" x14ac:dyDescent="0.25">
      <c r="A784">
        <v>1019</v>
      </c>
      <c r="B784" t="s">
        <v>17</v>
      </c>
      <c r="C784">
        <v>108079</v>
      </c>
      <c r="D784" t="s">
        <v>759</v>
      </c>
      <c r="E784" s="8">
        <v>618140</v>
      </c>
      <c r="F784" t="str">
        <f>IFERROR(VLOOKUP(E784,GL!$A$2:$B$241,2,0),0)</f>
        <v>HAZARD PAY - CREW</v>
      </c>
      <c r="G784" s="6">
        <v>1272.75</v>
      </c>
    </row>
    <row r="785" spans="1:7" x14ac:dyDescent="0.25">
      <c r="A785">
        <v>1019</v>
      </c>
      <c r="B785" t="s">
        <v>17</v>
      </c>
      <c r="C785">
        <v>108079</v>
      </c>
      <c r="D785" t="s">
        <v>759</v>
      </c>
      <c r="E785" s="8">
        <v>640060</v>
      </c>
      <c r="F785" t="str">
        <f>IFERROR(VLOOKUP(E785,GL!$A$2:$B$241,2,0),0)</f>
        <v>LWP- WATER</v>
      </c>
      <c r="G785" s="6">
        <v>3000</v>
      </c>
    </row>
    <row r="786" spans="1:7" x14ac:dyDescent="0.25">
      <c r="A786">
        <v>1019</v>
      </c>
      <c r="B786" t="s">
        <v>17</v>
      </c>
      <c r="C786">
        <v>108079</v>
      </c>
      <c r="D786" t="s">
        <v>759</v>
      </c>
      <c r="E786" s="8">
        <v>616030</v>
      </c>
      <c r="F786" t="str">
        <f>IFERROR(VLOOKUP(E786,GL!$A$2:$B$241,2,0),0)</f>
        <v>PHOTOCOPYING/PRINTING SERVICES</v>
      </c>
      <c r="G786" s="6">
        <v>70</v>
      </c>
    </row>
    <row r="787" spans="1:7" x14ac:dyDescent="0.25">
      <c r="A787">
        <v>1019</v>
      </c>
      <c r="B787" t="s">
        <v>17</v>
      </c>
      <c r="C787">
        <v>108079</v>
      </c>
      <c r="D787" t="s">
        <v>759</v>
      </c>
      <c r="E787" s="8">
        <v>640210</v>
      </c>
      <c r="F787" t="str">
        <f>IFERROR(VLOOKUP(E787,GL!$A$2:$B$241,2,0),0)</f>
        <v>REPAIRS &amp; MAINT.- OTHERS</v>
      </c>
      <c r="G787" s="6">
        <v>3423.09</v>
      </c>
    </row>
    <row r="788" spans="1:7" x14ac:dyDescent="0.25">
      <c r="A788">
        <v>1019</v>
      </c>
      <c r="B788" t="s">
        <v>17</v>
      </c>
      <c r="C788">
        <v>108079</v>
      </c>
      <c r="D788" t="s">
        <v>759</v>
      </c>
      <c r="E788" s="8">
        <v>600010</v>
      </c>
      <c r="F788" t="str">
        <f>IFERROR(VLOOKUP(E788,GL!$A$2:$B$241,2,0),0)</f>
        <v>S&amp;W- BASIC PAY</v>
      </c>
      <c r="G788" s="6">
        <v>0</v>
      </c>
    </row>
    <row r="789" spans="1:7" x14ac:dyDescent="0.25">
      <c r="A789">
        <v>1019</v>
      </c>
      <c r="B789" t="s">
        <v>17</v>
      </c>
      <c r="C789">
        <v>108079</v>
      </c>
      <c r="D789" t="s">
        <v>759</v>
      </c>
      <c r="E789" s="8">
        <v>600120</v>
      </c>
      <c r="F789" t="str">
        <f>IFERROR(VLOOKUP(E789,GL!$A$2:$B$241,2,0),0)</f>
        <v>S&amp;W- COMMISSION &amp; INCENTIVES</v>
      </c>
      <c r="G789" s="6">
        <v>3584</v>
      </c>
    </row>
    <row r="790" spans="1:7" x14ac:dyDescent="0.25">
      <c r="A790">
        <v>1019</v>
      </c>
      <c r="B790" t="s">
        <v>17</v>
      </c>
      <c r="C790">
        <v>108079</v>
      </c>
      <c r="D790" t="s">
        <v>759</v>
      </c>
      <c r="E790" s="8">
        <v>618110</v>
      </c>
      <c r="F790" t="str">
        <f>IFERROR(VLOOKUP(E790,GL!$A$2:$B$241,2,0),0)</f>
        <v>SALES INCENTIVES - CREW</v>
      </c>
      <c r="G790" s="6">
        <v>5167</v>
      </c>
    </row>
    <row r="791" spans="1:7" x14ac:dyDescent="0.25">
      <c r="A791">
        <v>1019</v>
      </c>
      <c r="B791" t="s">
        <v>17</v>
      </c>
      <c r="C791">
        <v>108079</v>
      </c>
      <c r="D791" t="s">
        <v>759</v>
      </c>
      <c r="E791" s="8">
        <v>613020</v>
      </c>
      <c r="F791" t="str">
        <f>IFERROR(VLOOKUP(E791,GL!$A$2:$B$241,2,0),0)</f>
        <v>STORE SUPPLIES</v>
      </c>
      <c r="G791" s="6">
        <v>18244.3</v>
      </c>
    </row>
    <row r="792" spans="1:7" x14ac:dyDescent="0.25">
      <c r="A792">
        <v>1019</v>
      </c>
      <c r="B792" t="s">
        <v>17</v>
      </c>
      <c r="C792">
        <v>108079</v>
      </c>
      <c r="D792" t="s">
        <v>759</v>
      </c>
      <c r="E792" s="8">
        <v>615020</v>
      </c>
      <c r="F792" t="str">
        <f>IFERROR(VLOOKUP(E792,GL!$A$2:$B$241,2,0),0)</f>
        <v>TEL&amp;POST-CELLPHONE</v>
      </c>
      <c r="G792" s="6">
        <v>1950</v>
      </c>
    </row>
    <row r="793" spans="1:7" x14ac:dyDescent="0.25">
      <c r="A793">
        <v>1019</v>
      </c>
      <c r="B793" t="s">
        <v>17</v>
      </c>
      <c r="C793">
        <v>108079</v>
      </c>
      <c r="D793" t="s">
        <v>759</v>
      </c>
      <c r="E793" s="8">
        <v>623080</v>
      </c>
      <c r="F793" t="str">
        <f>IFERROR(VLOOKUP(E793,GL!$A$2:$B$241,2,0),0)</f>
        <v>TRADE PROMO- DISPLAY MATERIALS</v>
      </c>
      <c r="G793" s="6">
        <v>10.46</v>
      </c>
    </row>
    <row r="794" spans="1:7" x14ac:dyDescent="0.25">
      <c r="A794">
        <v>1019</v>
      </c>
      <c r="B794" t="s">
        <v>17</v>
      </c>
      <c r="C794">
        <v>108080</v>
      </c>
      <c r="D794" t="s">
        <v>760</v>
      </c>
      <c r="E794" s="8">
        <v>616010</v>
      </c>
      <c r="F794" t="str">
        <f>IFERROR(VLOOKUP(E794,GL!$A$2:$B$241,2,0),0)</f>
        <v>BOOKS &amp; SUBSCRIPTION</v>
      </c>
      <c r="G794" s="6">
        <v>6837.61</v>
      </c>
    </row>
    <row r="795" spans="1:7" x14ac:dyDescent="0.25">
      <c r="A795">
        <v>1019</v>
      </c>
      <c r="B795" t="s">
        <v>17</v>
      </c>
      <c r="C795">
        <v>108080</v>
      </c>
      <c r="D795" t="s">
        <v>760</v>
      </c>
      <c r="E795" s="8">
        <v>618090</v>
      </c>
      <c r="F795" t="str">
        <f>IFERROR(VLOOKUP(E795,GL!$A$2:$B$241,2,0),0)</f>
        <v>CONTRACT LABOR-CREW</v>
      </c>
      <c r="G795" s="6">
        <v>151402.35999999999</v>
      </c>
    </row>
    <row r="796" spans="1:7" x14ac:dyDescent="0.25">
      <c r="A796">
        <v>1019</v>
      </c>
      <c r="B796" t="s">
        <v>17</v>
      </c>
      <c r="C796">
        <v>108080</v>
      </c>
      <c r="D796" t="s">
        <v>760</v>
      </c>
      <c r="E796" s="8">
        <v>618100</v>
      </c>
      <c r="F796" t="str">
        <f>IFERROR(VLOOKUP(E796,GL!$A$2:$B$241,2,0),0)</f>
        <v>CONTRACT LABOR - CREW OVERTIME</v>
      </c>
      <c r="G796" s="6">
        <v>56749.69</v>
      </c>
    </row>
    <row r="797" spans="1:7" x14ac:dyDescent="0.25">
      <c r="A797">
        <v>1019</v>
      </c>
      <c r="B797" t="s">
        <v>17</v>
      </c>
      <c r="C797">
        <v>108080</v>
      </c>
      <c r="D797" t="s">
        <v>760</v>
      </c>
      <c r="E797" s="8">
        <v>630050</v>
      </c>
      <c r="F797" t="str">
        <f>IFERROR(VLOOKUP(E797,GL!$A$2:$B$241,2,0),0)</f>
        <v>DEPRECIATION EXP. - LEASEHOLD IMPROVEMENTS</v>
      </c>
      <c r="G797" s="6">
        <v>10000</v>
      </c>
    </row>
    <row r="798" spans="1:7" x14ac:dyDescent="0.25">
      <c r="A798">
        <v>1019</v>
      </c>
      <c r="B798" t="s">
        <v>17</v>
      </c>
      <c r="C798">
        <v>108080</v>
      </c>
      <c r="D798" t="s">
        <v>760</v>
      </c>
      <c r="E798" s="8">
        <v>630130</v>
      </c>
      <c r="F798" t="str">
        <f>IFERROR(VLOOKUP(E798,GL!$A$2:$B$241,2,0),0)</f>
        <v>DEPRECIATION EXP. - STORE EQUIPMENT</v>
      </c>
      <c r="G798" s="6">
        <v>6673.33</v>
      </c>
    </row>
    <row r="799" spans="1:7" x14ac:dyDescent="0.25">
      <c r="A799">
        <v>1019</v>
      </c>
      <c r="B799" t="s">
        <v>17</v>
      </c>
      <c r="C799">
        <v>108080</v>
      </c>
      <c r="D799" t="s">
        <v>760</v>
      </c>
      <c r="E799" s="8">
        <v>613030</v>
      </c>
      <c r="F799" t="str">
        <f>IFERROR(VLOOKUP(E799,GL!$A$2:$B$241,2,0),0)</f>
        <v>FACTORY &amp; FARM SUPPLIES-FIXED</v>
      </c>
      <c r="G799" s="6">
        <v>1599.96</v>
      </c>
    </row>
    <row r="800" spans="1:7" x14ac:dyDescent="0.25">
      <c r="A800">
        <v>1019</v>
      </c>
      <c r="B800" t="s">
        <v>17</v>
      </c>
      <c r="C800">
        <v>108080</v>
      </c>
      <c r="D800" t="s">
        <v>760</v>
      </c>
      <c r="E800" s="8">
        <v>640980</v>
      </c>
      <c r="F800" t="str">
        <f>IFERROR(VLOOKUP(E800,GL!$A$2:$B$241,2,0),0)</f>
        <v>FIXED FREIGHT CHARGES</v>
      </c>
      <c r="G800" s="6">
        <v>14279.77</v>
      </c>
    </row>
    <row r="801" spans="1:7" x14ac:dyDescent="0.25">
      <c r="A801">
        <v>1019</v>
      </c>
      <c r="B801" t="s">
        <v>17</v>
      </c>
      <c r="C801">
        <v>108080</v>
      </c>
      <c r="D801" t="s">
        <v>760</v>
      </c>
      <c r="E801" s="8">
        <v>618140</v>
      </c>
      <c r="F801" t="str">
        <f>IFERROR(VLOOKUP(E801,GL!$A$2:$B$241,2,0),0)</f>
        <v>HAZARD PAY - CREW</v>
      </c>
      <c r="G801" s="6">
        <v>1527.3</v>
      </c>
    </row>
    <row r="802" spans="1:7" x14ac:dyDescent="0.25">
      <c r="A802">
        <v>1019</v>
      </c>
      <c r="B802" t="s">
        <v>17</v>
      </c>
      <c r="C802">
        <v>108080</v>
      </c>
      <c r="D802" t="s">
        <v>760</v>
      </c>
      <c r="E802" s="8">
        <v>640060</v>
      </c>
      <c r="F802" t="str">
        <f>IFERROR(VLOOKUP(E802,GL!$A$2:$B$241,2,0),0)</f>
        <v>LWP- WATER</v>
      </c>
      <c r="G802" s="6">
        <v>2974.68</v>
      </c>
    </row>
    <row r="803" spans="1:7" x14ac:dyDescent="0.25">
      <c r="A803">
        <v>1019</v>
      </c>
      <c r="B803" t="s">
        <v>17</v>
      </c>
      <c r="C803">
        <v>108080</v>
      </c>
      <c r="D803" t="s">
        <v>760</v>
      </c>
      <c r="E803" s="8">
        <v>616030</v>
      </c>
      <c r="F803" t="str">
        <f>IFERROR(VLOOKUP(E803,GL!$A$2:$B$241,2,0),0)</f>
        <v>PHOTOCOPYING/PRINTING SERVICES</v>
      </c>
      <c r="G803" s="6">
        <v>70</v>
      </c>
    </row>
    <row r="804" spans="1:7" x14ac:dyDescent="0.25">
      <c r="A804">
        <v>1019</v>
      </c>
      <c r="B804" t="s">
        <v>17</v>
      </c>
      <c r="C804">
        <v>108080</v>
      </c>
      <c r="D804" t="s">
        <v>760</v>
      </c>
      <c r="E804" s="8">
        <v>640210</v>
      </c>
      <c r="F804" t="str">
        <f>IFERROR(VLOOKUP(E804,GL!$A$2:$B$241,2,0),0)</f>
        <v>REPAIRS &amp; MAINT.- OTHERS</v>
      </c>
      <c r="G804" s="6">
        <v>7522.41</v>
      </c>
    </row>
    <row r="805" spans="1:7" x14ac:dyDescent="0.25">
      <c r="A805">
        <v>1019</v>
      </c>
      <c r="B805" t="s">
        <v>17</v>
      </c>
      <c r="C805">
        <v>108080</v>
      </c>
      <c r="D805" t="s">
        <v>760</v>
      </c>
      <c r="E805" s="8">
        <v>600010</v>
      </c>
      <c r="F805" t="str">
        <f>IFERROR(VLOOKUP(E805,GL!$A$2:$B$241,2,0),0)</f>
        <v>S&amp;W- BASIC PAY</v>
      </c>
      <c r="G805" s="6">
        <v>0</v>
      </c>
    </row>
    <row r="806" spans="1:7" x14ac:dyDescent="0.25">
      <c r="A806">
        <v>1019</v>
      </c>
      <c r="B806" t="s">
        <v>17</v>
      </c>
      <c r="C806">
        <v>108080</v>
      </c>
      <c r="D806" t="s">
        <v>760</v>
      </c>
      <c r="E806" s="8">
        <v>600120</v>
      </c>
      <c r="F806" t="str">
        <f>IFERROR(VLOOKUP(E806,GL!$A$2:$B$241,2,0),0)</f>
        <v>S&amp;W- COMMISSION &amp; INCENTIVES</v>
      </c>
      <c r="G806" s="6">
        <v>591</v>
      </c>
    </row>
    <row r="807" spans="1:7" x14ac:dyDescent="0.25">
      <c r="A807">
        <v>1019</v>
      </c>
      <c r="B807" t="s">
        <v>17</v>
      </c>
      <c r="C807">
        <v>108080</v>
      </c>
      <c r="D807" t="s">
        <v>760</v>
      </c>
      <c r="E807" s="8">
        <v>618110</v>
      </c>
      <c r="F807" t="str">
        <f>IFERROR(VLOOKUP(E807,GL!$A$2:$B$241,2,0),0)</f>
        <v>SALES INCENTIVES - CREW</v>
      </c>
      <c r="G807" s="6">
        <v>2826</v>
      </c>
    </row>
    <row r="808" spans="1:7" x14ac:dyDescent="0.25">
      <c r="A808">
        <v>1019</v>
      </c>
      <c r="B808" t="s">
        <v>17</v>
      </c>
      <c r="C808">
        <v>108080</v>
      </c>
      <c r="D808" t="s">
        <v>760</v>
      </c>
      <c r="E808" s="8">
        <v>613020</v>
      </c>
      <c r="F808" t="str">
        <f>IFERROR(VLOOKUP(E808,GL!$A$2:$B$241,2,0),0)</f>
        <v>STORE SUPPLIES</v>
      </c>
      <c r="G808" s="6">
        <v>22733.919999999998</v>
      </c>
    </row>
    <row r="809" spans="1:7" x14ac:dyDescent="0.25">
      <c r="A809">
        <v>1019</v>
      </c>
      <c r="B809" t="s">
        <v>17</v>
      </c>
      <c r="C809">
        <v>108080</v>
      </c>
      <c r="D809" t="s">
        <v>760</v>
      </c>
      <c r="E809" s="8">
        <v>615020</v>
      </c>
      <c r="F809" t="str">
        <f>IFERROR(VLOOKUP(E809,GL!$A$2:$B$241,2,0),0)</f>
        <v>TEL&amp;POST-CELLPHONE</v>
      </c>
      <c r="G809" s="6">
        <v>1950.01</v>
      </c>
    </row>
    <row r="810" spans="1:7" x14ac:dyDescent="0.25">
      <c r="A810">
        <v>1019</v>
      </c>
      <c r="B810" t="s">
        <v>17</v>
      </c>
      <c r="C810">
        <v>108080</v>
      </c>
      <c r="D810" t="s">
        <v>760</v>
      </c>
      <c r="E810" s="8">
        <v>623080</v>
      </c>
      <c r="F810" t="str">
        <f>IFERROR(VLOOKUP(E810,GL!$A$2:$B$241,2,0),0)</f>
        <v>TRADE PROMO- DISPLAY MATERIALS</v>
      </c>
      <c r="G810" s="6">
        <v>32.1</v>
      </c>
    </row>
    <row r="811" spans="1:7" x14ac:dyDescent="0.25">
      <c r="A811">
        <v>1019</v>
      </c>
      <c r="B811" t="s">
        <v>17</v>
      </c>
      <c r="C811">
        <v>108081</v>
      </c>
      <c r="D811" t="s">
        <v>761</v>
      </c>
      <c r="E811" s="8">
        <v>614020</v>
      </c>
      <c r="F811" t="str">
        <f>IFERROR(VLOOKUP(E811,GL!$A$2:$B$241,2,0),0)</f>
        <v>BUSINESS TAXES</v>
      </c>
      <c r="G811" s="6">
        <v>15927.64</v>
      </c>
    </row>
    <row r="812" spans="1:7" x14ac:dyDescent="0.25">
      <c r="A812">
        <v>1019</v>
      </c>
      <c r="B812" t="s">
        <v>17</v>
      </c>
      <c r="C812">
        <v>108081</v>
      </c>
      <c r="D812" t="s">
        <v>761</v>
      </c>
      <c r="E812" s="8">
        <v>618090</v>
      </c>
      <c r="F812" t="str">
        <f>IFERROR(VLOOKUP(E812,GL!$A$2:$B$241,2,0),0)</f>
        <v>CONTRACT LABOR-CREW</v>
      </c>
      <c r="G812" s="6">
        <v>195774.78</v>
      </c>
    </row>
    <row r="813" spans="1:7" x14ac:dyDescent="0.25">
      <c r="A813">
        <v>1019</v>
      </c>
      <c r="B813" t="s">
        <v>17</v>
      </c>
      <c r="C813">
        <v>108081</v>
      </c>
      <c r="D813" t="s">
        <v>761</v>
      </c>
      <c r="E813" s="8">
        <v>618100</v>
      </c>
      <c r="F813" t="str">
        <f>IFERROR(VLOOKUP(E813,GL!$A$2:$B$241,2,0),0)</f>
        <v>CONTRACT LABOR - CREW OVERTIME</v>
      </c>
      <c r="G813" s="6">
        <v>64640.03</v>
      </c>
    </row>
    <row r="814" spans="1:7" x14ac:dyDescent="0.25">
      <c r="A814">
        <v>1019</v>
      </c>
      <c r="B814" t="s">
        <v>17</v>
      </c>
      <c r="C814">
        <v>108081</v>
      </c>
      <c r="D814" t="s">
        <v>761</v>
      </c>
      <c r="E814" s="8">
        <v>630050</v>
      </c>
      <c r="F814" t="str">
        <f>IFERROR(VLOOKUP(E814,GL!$A$2:$B$241,2,0),0)</f>
        <v>DEPRECIATION EXP. - LEASEHOLD IMPROVEMENTS</v>
      </c>
      <c r="G814" s="6">
        <v>18998.96</v>
      </c>
    </row>
    <row r="815" spans="1:7" x14ac:dyDescent="0.25">
      <c r="A815">
        <v>1019</v>
      </c>
      <c r="B815" t="s">
        <v>17</v>
      </c>
      <c r="C815">
        <v>108081</v>
      </c>
      <c r="D815" t="s">
        <v>761</v>
      </c>
      <c r="E815" s="8">
        <v>630130</v>
      </c>
      <c r="F815" t="str">
        <f>IFERROR(VLOOKUP(E815,GL!$A$2:$B$241,2,0),0)</f>
        <v>DEPRECIATION EXP. - STORE EQUIPMENT</v>
      </c>
      <c r="G815" s="6">
        <v>12577.54</v>
      </c>
    </row>
    <row r="816" spans="1:7" x14ac:dyDescent="0.25">
      <c r="A816">
        <v>1019</v>
      </c>
      <c r="B816" t="s">
        <v>17</v>
      </c>
      <c r="C816">
        <v>108081</v>
      </c>
      <c r="D816" t="s">
        <v>761</v>
      </c>
      <c r="E816" s="8">
        <v>613030</v>
      </c>
      <c r="F816" t="str">
        <f>IFERROR(VLOOKUP(E816,GL!$A$2:$B$241,2,0),0)</f>
        <v>FACTORY &amp; FARM SUPPLIES-FIXED</v>
      </c>
      <c r="G816" s="6">
        <v>2099.96</v>
      </c>
    </row>
    <row r="817" spans="1:7" x14ac:dyDescent="0.25">
      <c r="A817">
        <v>1019</v>
      </c>
      <c r="B817" t="s">
        <v>17</v>
      </c>
      <c r="C817">
        <v>108081</v>
      </c>
      <c r="D817" t="s">
        <v>761</v>
      </c>
      <c r="E817" s="8">
        <v>640980</v>
      </c>
      <c r="F817" t="str">
        <f>IFERROR(VLOOKUP(E817,GL!$A$2:$B$241,2,0),0)</f>
        <v>FIXED FREIGHT CHARGES</v>
      </c>
      <c r="G817" s="6">
        <v>23255.17</v>
      </c>
    </row>
    <row r="818" spans="1:7" x14ac:dyDescent="0.25">
      <c r="A818">
        <v>1019</v>
      </c>
      <c r="B818" t="s">
        <v>17</v>
      </c>
      <c r="C818">
        <v>108081</v>
      </c>
      <c r="D818" t="s">
        <v>761</v>
      </c>
      <c r="E818" s="8">
        <v>618070</v>
      </c>
      <c r="F818" t="str">
        <f>IFERROR(VLOOKUP(E818,GL!$A$2:$B$241,2,0),0)</f>
        <v>GARBAGE DISPOSAL</v>
      </c>
      <c r="G818" s="6">
        <v>2550</v>
      </c>
    </row>
    <row r="819" spans="1:7" x14ac:dyDescent="0.25">
      <c r="A819">
        <v>1019</v>
      </c>
      <c r="B819" t="s">
        <v>17</v>
      </c>
      <c r="C819">
        <v>108081</v>
      </c>
      <c r="D819" t="s">
        <v>761</v>
      </c>
      <c r="E819" s="8">
        <v>618140</v>
      </c>
      <c r="F819" t="str">
        <f>IFERROR(VLOOKUP(E819,GL!$A$2:$B$241,2,0),0)</f>
        <v>HAZARD PAY - CREW</v>
      </c>
      <c r="G819" s="6">
        <v>5854.65</v>
      </c>
    </row>
    <row r="820" spans="1:7" x14ac:dyDescent="0.25">
      <c r="A820">
        <v>1019</v>
      </c>
      <c r="B820" t="s">
        <v>17</v>
      </c>
      <c r="C820">
        <v>108081</v>
      </c>
      <c r="D820" t="s">
        <v>761</v>
      </c>
      <c r="E820" s="8">
        <v>640050</v>
      </c>
      <c r="F820" t="str">
        <f>IFERROR(VLOOKUP(E820,GL!$A$2:$B$241,2,0),0)</f>
        <v>LWP- ELECTRICITY</v>
      </c>
      <c r="G820" s="6">
        <v>105493.92</v>
      </c>
    </row>
    <row r="821" spans="1:7" x14ac:dyDescent="0.25">
      <c r="A821">
        <v>1019</v>
      </c>
      <c r="B821" t="s">
        <v>17</v>
      </c>
      <c r="C821">
        <v>108081</v>
      </c>
      <c r="D821" t="s">
        <v>761</v>
      </c>
      <c r="E821" s="8">
        <v>640060</v>
      </c>
      <c r="F821" t="str">
        <f>IFERROR(VLOOKUP(E821,GL!$A$2:$B$241,2,0),0)</f>
        <v>LWP- WATER</v>
      </c>
      <c r="G821" s="6">
        <v>14788.25</v>
      </c>
    </row>
    <row r="822" spans="1:7" x14ac:dyDescent="0.25">
      <c r="A822">
        <v>1019</v>
      </c>
      <c r="B822" t="s">
        <v>17</v>
      </c>
      <c r="C822">
        <v>108081</v>
      </c>
      <c r="D822" t="s">
        <v>761</v>
      </c>
      <c r="E822" s="8">
        <v>618060</v>
      </c>
      <c r="F822" t="str">
        <f>IFERROR(VLOOKUP(E822,GL!$A$2:$B$241,2,0),0)</f>
        <v>PEST CONTROL</v>
      </c>
      <c r="G822" s="6">
        <v>1800</v>
      </c>
    </row>
    <row r="823" spans="1:7" x14ac:dyDescent="0.25">
      <c r="A823">
        <v>1019</v>
      </c>
      <c r="B823" t="s">
        <v>17</v>
      </c>
      <c r="C823">
        <v>108081</v>
      </c>
      <c r="D823" t="s">
        <v>761</v>
      </c>
      <c r="E823" s="8">
        <v>616030</v>
      </c>
      <c r="F823" t="str">
        <f>IFERROR(VLOOKUP(E823,GL!$A$2:$B$241,2,0),0)</f>
        <v>PHOTOCOPYING/PRINTING SERVICES</v>
      </c>
      <c r="G823" s="6">
        <v>640</v>
      </c>
    </row>
    <row r="824" spans="1:7" x14ac:dyDescent="0.25">
      <c r="A824">
        <v>1019</v>
      </c>
      <c r="B824" t="s">
        <v>17</v>
      </c>
      <c r="C824">
        <v>108081</v>
      </c>
      <c r="D824" t="s">
        <v>761</v>
      </c>
      <c r="E824" s="8">
        <v>640210</v>
      </c>
      <c r="F824" t="str">
        <f>IFERROR(VLOOKUP(E824,GL!$A$2:$B$241,2,0),0)</f>
        <v>REPAIRS &amp; MAINT.- OTHERS</v>
      </c>
      <c r="G824" s="6">
        <v>7078.55</v>
      </c>
    </row>
    <row r="825" spans="1:7" x14ac:dyDescent="0.25">
      <c r="A825">
        <v>1019</v>
      </c>
      <c r="B825" t="s">
        <v>17</v>
      </c>
      <c r="C825">
        <v>108081</v>
      </c>
      <c r="D825" t="s">
        <v>761</v>
      </c>
      <c r="E825" s="8">
        <v>613050</v>
      </c>
      <c r="F825" t="str">
        <f>IFERROR(VLOOKUP(E825,GL!$A$2:$B$241,2,0),0)</f>
        <v>REGISTRATION FEE</v>
      </c>
      <c r="G825" s="6">
        <v>500</v>
      </c>
    </row>
    <row r="826" spans="1:7" x14ac:dyDescent="0.25">
      <c r="A826">
        <v>1019</v>
      </c>
      <c r="B826" t="s">
        <v>17</v>
      </c>
      <c r="C826">
        <v>108081</v>
      </c>
      <c r="D826" t="s">
        <v>761</v>
      </c>
      <c r="E826" s="8">
        <v>618080</v>
      </c>
      <c r="F826" t="str">
        <f>IFERROR(VLOOKUP(E826,GL!$A$2:$B$241,2,0),0)</f>
        <v>REMITTANCE CHARGES</v>
      </c>
      <c r="G826" s="6">
        <v>13160</v>
      </c>
    </row>
    <row r="827" spans="1:7" x14ac:dyDescent="0.25">
      <c r="A827">
        <v>1019</v>
      </c>
      <c r="B827" t="s">
        <v>17</v>
      </c>
      <c r="C827">
        <v>108081</v>
      </c>
      <c r="D827" t="s">
        <v>761</v>
      </c>
      <c r="E827" s="8">
        <v>611060</v>
      </c>
      <c r="F827" t="str">
        <f>IFERROR(VLOOKUP(E827,GL!$A$2:$B$241,2,0),0)</f>
        <v>RENT EXPENSE - STORE</v>
      </c>
      <c r="G827" s="6">
        <v>152526.35999999999</v>
      </c>
    </row>
    <row r="828" spans="1:7" x14ac:dyDescent="0.25">
      <c r="A828">
        <v>1019</v>
      </c>
      <c r="B828" t="s">
        <v>17</v>
      </c>
      <c r="C828">
        <v>108081</v>
      </c>
      <c r="D828" t="s">
        <v>761</v>
      </c>
      <c r="E828" s="8">
        <v>600010</v>
      </c>
      <c r="F828" t="str">
        <f>IFERROR(VLOOKUP(E828,GL!$A$2:$B$241,2,0),0)</f>
        <v>S&amp;W- BASIC PAY</v>
      </c>
      <c r="G828" s="6">
        <v>0</v>
      </c>
    </row>
    <row r="829" spans="1:7" x14ac:dyDescent="0.25">
      <c r="A829">
        <v>1019</v>
      </c>
      <c r="B829" t="s">
        <v>17</v>
      </c>
      <c r="C829">
        <v>108081</v>
      </c>
      <c r="D829" t="s">
        <v>761</v>
      </c>
      <c r="E829" s="8">
        <v>618110</v>
      </c>
      <c r="F829" t="str">
        <f>IFERROR(VLOOKUP(E829,GL!$A$2:$B$241,2,0),0)</f>
        <v>SALES INCENTIVES - CREW</v>
      </c>
      <c r="G829" s="6">
        <v>4031</v>
      </c>
    </row>
    <row r="830" spans="1:7" x14ac:dyDescent="0.25">
      <c r="A830">
        <v>1019</v>
      </c>
      <c r="B830" t="s">
        <v>17</v>
      </c>
      <c r="C830">
        <v>108081</v>
      </c>
      <c r="D830" t="s">
        <v>761</v>
      </c>
      <c r="E830" s="8">
        <v>626090</v>
      </c>
      <c r="F830" t="str">
        <f>IFERROR(VLOOKUP(E830,GL!$A$2:$B$241,2,0),0)</f>
        <v>SPONSORSHIPS</v>
      </c>
      <c r="G830" s="6">
        <v>128.19999999999999</v>
      </c>
    </row>
    <row r="831" spans="1:7" x14ac:dyDescent="0.25">
      <c r="A831">
        <v>1019</v>
      </c>
      <c r="B831" t="s">
        <v>17</v>
      </c>
      <c r="C831">
        <v>108081</v>
      </c>
      <c r="D831" t="s">
        <v>761</v>
      </c>
      <c r="E831" s="8">
        <v>613020</v>
      </c>
      <c r="F831" t="str">
        <f>IFERROR(VLOOKUP(E831,GL!$A$2:$B$241,2,0),0)</f>
        <v>STORE SUPPLIES</v>
      </c>
      <c r="G831" s="6">
        <v>46779.87</v>
      </c>
    </row>
    <row r="832" spans="1:7" x14ac:dyDescent="0.25">
      <c r="A832">
        <v>1019</v>
      </c>
      <c r="B832" t="s">
        <v>17</v>
      </c>
      <c r="C832">
        <v>108081</v>
      </c>
      <c r="D832" t="s">
        <v>761</v>
      </c>
      <c r="E832" s="8">
        <v>615030</v>
      </c>
      <c r="F832" t="str">
        <f>IFERROR(VLOOKUP(E832,GL!$A$2:$B$241,2,0),0)</f>
        <v>TEL&amp;POST-INTERNET FEES</v>
      </c>
      <c r="G832" s="6">
        <v>9184.41</v>
      </c>
    </row>
    <row r="833" spans="1:7" x14ac:dyDescent="0.25">
      <c r="A833">
        <v>1019</v>
      </c>
      <c r="B833" t="s">
        <v>17</v>
      </c>
      <c r="C833">
        <v>108081</v>
      </c>
      <c r="D833" t="s">
        <v>761</v>
      </c>
      <c r="E833" s="8">
        <v>615020</v>
      </c>
      <c r="F833" t="str">
        <f>IFERROR(VLOOKUP(E833,GL!$A$2:$B$241,2,0),0)</f>
        <v>TEL&amp;POST-CELLPHONE</v>
      </c>
      <c r="G833" s="6">
        <v>1800.01</v>
      </c>
    </row>
    <row r="834" spans="1:7" x14ac:dyDescent="0.25">
      <c r="A834">
        <v>1019</v>
      </c>
      <c r="B834" t="s">
        <v>17</v>
      </c>
      <c r="C834">
        <v>108081</v>
      </c>
      <c r="D834" t="s">
        <v>761</v>
      </c>
      <c r="E834" s="8">
        <v>623080</v>
      </c>
      <c r="F834" t="str">
        <f>IFERROR(VLOOKUP(E834,GL!$A$2:$B$241,2,0),0)</f>
        <v>TRADE PROMO- DISPLAY MATERIALS</v>
      </c>
      <c r="G834" s="6">
        <v>10.46</v>
      </c>
    </row>
    <row r="835" spans="1:7" x14ac:dyDescent="0.25">
      <c r="A835">
        <v>1019</v>
      </c>
      <c r="B835" t="s">
        <v>17</v>
      </c>
      <c r="C835">
        <v>108081</v>
      </c>
      <c r="D835" t="s">
        <v>761</v>
      </c>
      <c r="E835" s="8">
        <v>623030</v>
      </c>
      <c r="F835" t="str">
        <f>IFERROR(VLOOKUP(E835,GL!$A$2:$B$241,2,0),0)</f>
        <v>TRADE PROMO- SUPPORT</v>
      </c>
      <c r="G835" s="6">
        <v>1907.14</v>
      </c>
    </row>
    <row r="836" spans="1:7" x14ac:dyDescent="0.25">
      <c r="A836">
        <v>1019</v>
      </c>
      <c r="B836" t="s">
        <v>17</v>
      </c>
      <c r="C836">
        <v>108082</v>
      </c>
      <c r="D836" t="s">
        <v>762</v>
      </c>
      <c r="E836" s="8">
        <v>614020</v>
      </c>
      <c r="F836" t="str">
        <f>IFERROR(VLOOKUP(E836,GL!$A$2:$B$241,2,0),0)</f>
        <v>BUSINESS TAXES</v>
      </c>
      <c r="G836" s="6">
        <v>72757.570000000007</v>
      </c>
    </row>
    <row r="837" spans="1:7" x14ac:dyDescent="0.25">
      <c r="A837">
        <v>1019</v>
      </c>
      <c r="B837" t="s">
        <v>17</v>
      </c>
      <c r="C837">
        <v>108082</v>
      </c>
      <c r="D837" t="s">
        <v>762</v>
      </c>
      <c r="E837" s="8">
        <v>618090</v>
      </c>
      <c r="F837" t="str">
        <f>IFERROR(VLOOKUP(E837,GL!$A$2:$B$241,2,0),0)</f>
        <v>CONTRACT LABOR-CREW</v>
      </c>
      <c r="G837" s="6">
        <v>185399.73</v>
      </c>
    </row>
    <row r="838" spans="1:7" x14ac:dyDescent="0.25">
      <c r="A838">
        <v>1019</v>
      </c>
      <c r="B838" t="s">
        <v>17</v>
      </c>
      <c r="C838">
        <v>108082</v>
      </c>
      <c r="D838" t="s">
        <v>762</v>
      </c>
      <c r="E838" s="8">
        <v>618100</v>
      </c>
      <c r="F838" t="str">
        <f>IFERROR(VLOOKUP(E838,GL!$A$2:$B$241,2,0),0)</f>
        <v>CONTRACT LABOR - CREW OVERTIME</v>
      </c>
      <c r="G838" s="6">
        <v>58875.51</v>
      </c>
    </row>
    <row r="839" spans="1:7" x14ac:dyDescent="0.25">
      <c r="A839">
        <v>1019</v>
      </c>
      <c r="B839" t="s">
        <v>17</v>
      </c>
      <c r="C839">
        <v>108082</v>
      </c>
      <c r="D839" t="s">
        <v>762</v>
      </c>
      <c r="E839" s="8">
        <v>630050</v>
      </c>
      <c r="F839" t="str">
        <f>IFERROR(VLOOKUP(E839,GL!$A$2:$B$241,2,0),0)</f>
        <v>DEPRECIATION EXP. - LEASEHOLD IMPROVEMENTS</v>
      </c>
      <c r="G839" s="6">
        <v>32630.39</v>
      </c>
    </row>
    <row r="840" spans="1:7" x14ac:dyDescent="0.25">
      <c r="A840">
        <v>1019</v>
      </c>
      <c r="B840" t="s">
        <v>17</v>
      </c>
      <c r="C840">
        <v>108082</v>
      </c>
      <c r="D840" t="s">
        <v>762</v>
      </c>
      <c r="E840" s="8">
        <v>630130</v>
      </c>
      <c r="F840" t="str">
        <f>IFERROR(VLOOKUP(E840,GL!$A$2:$B$241,2,0),0)</f>
        <v>DEPRECIATION EXP. - STORE EQUIPMENT</v>
      </c>
      <c r="G840" s="6">
        <v>14645</v>
      </c>
    </row>
    <row r="841" spans="1:7" x14ac:dyDescent="0.25">
      <c r="A841">
        <v>1019</v>
      </c>
      <c r="B841" t="s">
        <v>17</v>
      </c>
      <c r="C841">
        <v>108082</v>
      </c>
      <c r="D841" t="s">
        <v>762</v>
      </c>
      <c r="E841" s="8">
        <v>613030</v>
      </c>
      <c r="F841" t="str">
        <f>IFERROR(VLOOKUP(E841,GL!$A$2:$B$241,2,0),0)</f>
        <v>FACTORY &amp; FARM SUPPLIES-FIXED</v>
      </c>
      <c r="G841" s="6">
        <v>1599.96</v>
      </c>
    </row>
    <row r="842" spans="1:7" x14ac:dyDescent="0.25">
      <c r="A842">
        <v>1019</v>
      </c>
      <c r="B842" t="s">
        <v>17</v>
      </c>
      <c r="C842">
        <v>108082</v>
      </c>
      <c r="D842" t="s">
        <v>762</v>
      </c>
      <c r="E842" s="8">
        <v>640980</v>
      </c>
      <c r="F842" t="str">
        <f>IFERROR(VLOOKUP(E842,GL!$A$2:$B$241,2,0),0)</f>
        <v>FIXED FREIGHT CHARGES</v>
      </c>
      <c r="G842" s="6">
        <v>14204.02</v>
      </c>
    </row>
    <row r="843" spans="1:7" x14ac:dyDescent="0.25">
      <c r="A843">
        <v>1019</v>
      </c>
      <c r="B843" t="s">
        <v>17</v>
      </c>
      <c r="C843">
        <v>108082</v>
      </c>
      <c r="D843" t="s">
        <v>762</v>
      </c>
      <c r="E843" s="8">
        <v>618140</v>
      </c>
      <c r="F843" t="str">
        <f>IFERROR(VLOOKUP(E843,GL!$A$2:$B$241,2,0),0)</f>
        <v>HAZARD PAY - CREW</v>
      </c>
      <c r="G843" s="6">
        <v>17282.21</v>
      </c>
    </row>
    <row r="844" spans="1:7" x14ac:dyDescent="0.25">
      <c r="A844">
        <v>1019</v>
      </c>
      <c r="B844" t="s">
        <v>17</v>
      </c>
      <c r="C844">
        <v>108082</v>
      </c>
      <c r="D844" t="s">
        <v>762</v>
      </c>
      <c r="E844" s="8">
        <v>640050</v>
      </c>
      <c r="F844" t="str">
        <f>IFERROR(VLOOKUP(E844,GL!$A$2:$B$241,2,0),0)</f>
        <v>LWP- ELECTRICITY</v>
      </c>
      <c r="G844" s="6">
        <v>92746.47</v>
      </c>
    </row>
    <row r="845" spans="1:7" x14ac:dyDescent="0.25">
      <c r="A845">
        <v>1019</v>
      </c>
      <c r="B845" t="s">
        <v>17</v>
      </c>
      <c r="C845">
        <v>108082</v>
      </c>
      <c r="D845" t="s">
        <v>762</v>
      </c>
      <c r="E845" s="8">
        <v>640060</v>
      </c>
      <c r="F845" t="str">
        <f>IFERROR(VLOOKUP(E845,GL!$A$2:$B$241,2,0),0)</f>
        <v>LWP- WATER</v>
      </c>
      <c r="G845" s="6">
        <v>9689.6</v>
      </c>
    </row>
    <row r="846" spans="1:7" x14ac:dyDescent="0.25">
      <c r="A846">
        <v>1019</v>
      </c>
      <c r="B846" t="s">
        <v>17</v>
      </c>
      <c r="C846">
        <v>108082</v>
      </c>
      <c r="D846" t="s">
        <v>762</v>
      </c>
      <c r="E846" s="8">
        <v>618060</v>
      </c>
      <c r="F846" t="str">
        <f>IFERROR(VLOOKUP(E846,GL!$A$2:$B$241,2,0),0)</f>
        <v>PEST CONTROL</v>
      </c>
      <c r="G846" s="6">
        <v>1800</v>
      </c>
    </row>
    <row r="847" spans="1:7" x14ac:dyDescent="0.25">
      <c r="A847">
        <v>1019</v>
      </c>
      <c r="B847" t="s">
        <v>17</v>
      </c>
      <c r="C847">
        <v>108082</v>
      </c>
      <c r="D847" t="s">
        <v>762</v>
      </c>
      <c r="E847" s="8">
        <v>616030</v>
      </c>
      <c r="F847" t="str">
        <f>IFERROR(VLOOKUP(E847,GL!$A$2:$B$241,2,0),0)</f>
        <v>PHOTOCOPYING/PRINTING SERVICES</v>
      </c>
      <c r="G847" s="6">
        <v>450</v>
      </c>
    </row>
    <row r="848" spans="1:7" x14ac:dyDescent="0.25">
      <c r="A848">
        <v>1019</v>
      </c>
      <c r="B848" t="s">
        <v>17</v>
      </c>
      <c r="C848">
        <v>108082</v>
      </c>
      <c r="D848" t="s">
        <v>762</v>
      </c>
      <c r="E848" s="8">
        <v>640210</v>
      </c>
      <c r="F848" t="str">
        <f>IFERROR(VLOOKUP(E848,GL!$A$2:$B$241,2,0),0)</f>
        <v>REPAIRS &amp; MAINT.- OTHERS</v>
      </c>
      <c r="G848" s="6">
        <v>19638.080000000002</v>
      </c>
    </row>
    <row r="849" spans="1:7" x14ac:dyDescent="0.25">
      <c r="A849">
        <v>1019</v>
      </c>
      <c r="B849" t="s">
        <v>17</v>
      </c>
      <c r="C849">
        <v>108082</v>
      </c>
      <c r="D849" t="s">
        <v>762</v>
      </c>
      <c r="E849" s="8">
        <v>613050</v>
      </c>
      <c r="F849" t="str">
        <f>IFERROR(VLOOKUP(E849,GL!$A$2:$B$241,2,0),0)</f>
        <v>REGISTRATION FEE</v>
      </c>
      <c r="G849" s="6">
        <v>500</v>
      </c>
    </row>
    <row r="850" spans="1:7" x14ac:dyDescent="0.25">
      <c r="A850">
        <v>1019</v>
      </c>
      <c r="B850" t="s">
        <v>17</v>
      </c>
      <c r="C850">
        <v>108082</v>
      </c>
      <c r="D850" t="s">
        <v>762</v>
      </c>
      <c r="E850" s="8">
        <v>618080</v>
      </c>
      <c r="F850" t="str">
        <f>IFERROR(VLOOKUP(E850,GL!$A$2:$B$241,2,0),0)</f>
        <v>REMITTANCE CHARGES</v>
      </c>
      <c r="G850" s="6">
        <v>14600</v>
      </c>
    </row>
    <row r="851" spans="1:7" x14ac:dyDescent="0.25">
      <c r="A851">
        <v>1019</v>
      </c>
      <c r="B851" t="s">
        <v>17</v>
      </c>
      <c r="C851">
        <v>108082</v>
      </c>
      <c r="D851" t="s">
        <v>762</v>
      </c>
      <c r="E851" s="8">
        <v>611060</v>
      </c>
      <c r="F851" t="str">
        <f>IFERROR(VLOOKUP(E851,GL!$A$2:$B$241,2,0),0)</f>
        <v>RENT EXPENSE - STORE</v>
      </c>
      <c r="G851" s="6">
        <v>99999.97</v>
      </c>
    </row>
    <row r="852" spans="1:7" x14ac:dyDescent="0.25">
      <c r="A852">
        <v>1019</v>
      </c>
      <c r="B852" t="s">
        <v>17</v>
      </c>
      <c r="C852">
        <v>108082</v>
      </c>
      <c r="D852" t="s">
        <v>762</v>
      </c>
      <c r="E852" s="8">
        <v>600010</v>
      </c>
      <c r="F852" t="str">
        <f>IFERROR(VLOOKUP(E852,GL!$A$2:$B$241,2,0),0)</f>
        <v>S&amp;W- BASIC PAY</v>
      </c>
      <c r="G852" s="6">
        <v>0</v>
      </c>
    </row>
    <row r="853" spans="1:7" x14ac:dyDescent="0.25">
      <c r="A853">
        <v>1019</v>
      </c>
      <c r="B853" t="s">
        <v>17</v>
      </c>
      <c r="C853">
        <v>108082</v>
      </c>
      <c r="D853" t="s">
        <v>762</v>
      </c>
      <c r="E853" s="8">
        <v>600120</v>
      </c>
      <c r="F853" t="str">
        <f>IFERROR(VLOOKUP(E853,GL!$A$2:$B$241,2,0),0)</f>
        <v>S&amp;W- COMMISSION &amp; INCENTIVES</v>
      </c>
      <c r="G853" s="6">
        <v>3015</v>
      </c>
    </row>
    <row r="854" spans="1:7" x14ac:dyDescent="0.25">
      <c r="A854">
        <v>1019</v>
      </c>
      <c r="B854" t="s">
        <v>17</v>
      </c>
      <c r="C854">
        <v>108082</v>
      </c>
      <c r="D854" t="s">
        <v>762</v>
      </c>
      <c r="E854" s="8">
        <v>618110</v>
      </c>
      <c r="F854" t="str">
        <f>IFERROR(VLOOKUP(E854,GL!$A$2:$B$241,2,0),0)</f>
        <v>SALES INCENTIVES - CREW</v>
      </c>
      <c r="G854" s="6">
        <v>4990</v>
      </c>
    </row>
    <row r="855" spans="1:7" x14ac:dyDescent="0.25">
      <c r="A855">
        <v>1019</v>
      </c>
      <c r="B855" t="s">
        <v>17</v>
      </c>
      <c r="C855">
        <v>108082</v>
      </c>
      <c r="D855" t="s">
        <v>762</v>
      </c>
      <c r="E855" s="8">
        <v>626090</v>
      </c>
      <c r="F855" t="str">
        <f>IFERROR(VLOOKUP(E855,GL!$A$2:$B$241,2,0),0)</f>
        <v>SPONSORSHIPS</v>
      </c>
      <c r="G855" s="6">
        <v>147.81</v>
      </c>
    </row>
    <row r="856" spans="1:7" x14ac:dyDescent="0.25">
      <c r="A856">
        <v>1019</v>
      </c>
      <c r="B856" t="s">
        <v>17</v>
      </c>
      <c r="C856">
        <v>108082</v>
      </c>
      <c r="D856" t="s">
        <v>762</v>
      </c>
      <c r="E856" s="8">
        <v>613020</v>
      </c>
      <c r="F856" t="str">
        <f>IFERROR(VLOOKUP(E856,GL!$A$2:$B$241,2,0),0)</f>
        <v>STORE SUPPLIES</v>
      </c>
      <c r="G856" s="6">
        <v>49085.68</v>
      </c>
    </row>
    <row r="857" spans="1:7" x14ac:dyDescent="0.25">
      <c r="A857">
        <v>1019</v>
      </c>
      <c r="B857" t="s">
        <v>17</v>
      </c>
      <c r="C857">
        <v>108082</v>
      </c>
      <c r="D857" t="s">
        <v>762</v>
      </c>
      <c r="E857" s="8">
        <v>615030</v>
      </c>
      <c r="F857" t="str">
        <f>IFERROR(VLOOKUP(E857,GL!$A$2:$B$241,2,0),0)</f>
        <v>TEL&amp;POST-INTERNET FEES</v>
      </c>
      <c r="G857" s="6">
        <v>18382.5</v>
      </c>
    </row>
    <row r="858" spans="1:7" x14ac:dyDescent="0.25">
      <c r="A858">
        <v>1019</v>
      </c>
      <c r="B858" t="s">
        <v>17</v>
      </c>
      <c r="C858">
        <v>108082</v>
      </c>
      <c r="D858" t="s">
        <v>762</v>
      </c>
      <c r="E858" s="8">
        <v>615020</v>
      </c>
      <c r="F858" t="str">
        <f>IFERROR(VLOOKUP(E858,GL!$A$2:$B$241,2,0),0)</f>
        <v>TEL&amp;POST-CELLPHONE</v>
      </c>
      <c r="G858" s="6">
        <v>1800.01</v>
      </c>
    </row>
    <row r="859" spans="1:7" x14ac:dyDescent="0.25">
      <c r="A859">
        <v>1019</v>
      </c>
      <c r="B859" t="s">
        <v>17</v>
      </c>
      <c r="C859">
        <v>108082</v>
      </c>
      <c r="D859" t="s">
        <v>762</v>
      </c>
      <c r="E859" s="8">
        <v>623080</v>
      </c>
      <c r="F859" t="str">
        <f>IFERROR(VLOOKUP(E859,GL!$A$2:$B$241,2,0),0)</f>
        <v>TRADE PROMO- DISPLAY MATERIALS</v>
      </c>
      <c r="G859" s="6">
        <v>40.89</v>
      </c>
    </row>
    <row r="860" spans="1:7" x14ac:dyDescent="0.25">
      <c r="A860">
        <v>1019</v>
      </c>
      <c r="B860" t="s">
        <v>17</v>
      </c>
      <c r="C860">
        <v>108082</v>
      </c>
      <c r="D860" t="s">
        <v>762</v>
      </c>
      <c r="E860" s="8">
        <v>623030</v>
      </c>
      <c r="F860" t="str">
        <f>IFERROR(VLOOKUP(E860,GL!$A$2:$B$241,2,0),0)</f>
        <v>TRADE PROMO- SUPPORT</v>
      </c>
      <c r="G860" s="6">
        <v>1024.58</v>
      </c>
    </row>
    <row r="861" spans="1:7" x14ac:dyDescent="0.25">
      <c r="A861">
        <v>1019</v>
      </c>
      <c r="B861" t="s">
        <v>17</v>
      </c>
      <c r="C861">
        <v>108083</v>
      </c>
      <c r="D861" t="s">
        <v>763</v>
      </c>
      <c r="E861" s="8">
        <v>614020</v>
      </c>
      <c r="F861" t="str">
        <f>IFERROR(VLOOKUP(E861,GL!$A$2:$B$241,2,0),0)</f>
        <v>BUSINESS TAXES</v>
      </c>
      <c r="G861" s="6">
        <v>26718.78</v>
      </c>
    </row>
    <row r="862" spans="1:7" x14ac:dyDescent="0.25">
      <c r="A862">
        <v>1019</v>
      </c>
      <c r="B862" t="s">
        <v>17</v>
      </c>
      <c r="C862">
        <v>108083</v>
      </c>
      <c r="D862" t="s">
        <v>763</v>
      </c>
      <c r="E862" s="8">
        <v>618090</v>
      </c>
      <c r="F862" t="str">
        <f>IFERROR(VLOOKUP(E862,GL!$A$2:$B$241,2,0),0)</f>
        <v>CONTRACT LABOR-CREW</v>
      </c>
      <c r="G862" s="6">
        <v>193850.56</v>
      </c>
    </row>
    <row r="863" spans="1:7" x14ac:dyDescent="0.25">
      <c r="A863">
        <v>1019</v>
      </c>
      <c r="B863" t="s">
        <v>17</v>
      </c>
      <c r="C863">
        <v>108083</v>
      </c>
      <c r="D863" t="s">
        <v>763</v>
      </c>
      <c r="E863" s="8">
        <v>618100</v>
      </c>
      <c r="F863" t="str">
        <f>IFERROR(VLOOKUP(E863,GL!$A$2:$B$241,2,0),0)</f>
        <v>CONTRACT LABOR - CREW OVERTIME</v>
      </c>
      <c r="G863" s="6">
        <v>68347.149999999994</v>
      </c>
    </row>
    <row r="864" spans="1:7" x14ac:dyDescent="0.25">
      <c r="A864">
        <v>1019</v>
      </c>
      <c r="B864" t="s">
        <v>17</v>
      </c>
      <c r="C864">
        <v>108083</v>
      </c>
      <c r="D864" t="s">
        <v>763</v>
      </c>
      <c r="E864" s="8">
        <v>630050</v>
      </c>
      <c r="F864" t="str">
        <f>IFERROR(VLOOKUP(E864,GL!$A$2:$B$241,2,0),0)</f>
        <v>DEPRECIATION EXP. - LEASEHOLD IMPROVEMENTS</v>
      </c>
      <c r="G864" s="6">
        <v>56389.31</v>
      </c>
    </row>
    <row r="865" spans="1:7" x14ac:dyDescent="0.25">
      <c r="A865">
        <v>1019</v>
      </c>
      <c r="B865" t="s">
        <v>17</v>
      </c>
      <c r="C865">
        <v>108083</v>
      </c>
      <c r="D865" t="s">
        <v>763</v>
      </c>
      <c r="E865" s="8">
        <v>630130</v>
      </c>
      <c r="F865" t="str">
        <f>IFERROR(VLOOKUP(E865,GL!$A$2:$B$241,2,0),0)</f>
        <v>DEPRECIATION EXP. - STORE EQUIPMENT</v>
      </c>
      <c r="G865" s="6">
        <v>19934.419999999998</v>
      </c>
    </row>
    <row r="866" spans="1:7" x14ac:dyDescent="0.25">
      <c r="A866">
        <v>1019</v>
      </c>
      <c r="B866" t="s">
        <v>17</v>
      </c>
      <c r="C866">
        <v>108083</v>
      </c>
      <c r="D866" t="s">
        <v>763</v>
      </c>
      <c r="E866" s="8">
        <v>640170</v>
      </c>
      <c r="F866" t="str">
        <f>IFERROR(VLOOKUP(E866,GL!$A$2:$B$241,2,0),0)</f>
        <v>DOCUMENTARY STAMPS</v>
      </c>
      <c r="G866" s="6">
        <v>30</v>
      </c>
    </row>
    <row r="867" spans="1:7" x14ac:dyDescent="0.25">
      <c r="A867">
        <v>1019</v>
      </c>
      <c r="B867" t="s">
        <v>17</v>
      </c>
      <c r="C867">
        <v>108083</v>
      </c>
      <c r="D867" t="s">
        <v>763</v>
      </c>
      <c r="E867" s="8">
        <v>613030</v>
      </c>
      <c r="F867" t="str">
        <f>IFERROR(VLOOKUP(E867,GL!$A$2:$B$241,2,0),0)</f>
        <v>FACTORY &amp; FARM SUPPLIES-FIXED</v>
      </c>
      <c r="G867" s="6">
        <v>2099.96</v>
      </c>
    </row>
    <row r="868" spans="1:7" x14ac:dyDescent="0.25">
      <c r="A868">
        <v>1019</v>
      </c>
      <c r="B868" t="s">
        <v>17</v>
      </c>
      <c r="C868">
        <v>108083</v>
      </c>
      <c r="D868" t="s">
        <v>763</v>
      </c>
      <c r="E868" s="8">
        <v>640980</v>
      </c>
      <c r="F868" t="str">
        <f>IFERROR(VLOOKUP(E868,GL!$A$2:$B$241,2,0),0)</f>
        <v>FIXED FREIGHT CHARGES</v>
      </c>
      <c r="G868" s="6">
        <v>14204.02</v>
      </c>
    </row>
    <row r="869" spans="1:7" x14ac:dyDescent="0.25">
      <c r="A869">
        <v>1019</v>
      </c>
      <c r="B869" t="s">
        <v>17</v>
      </c>
      <c r="C869">
        <v>108083</v>
      </c>
      <c r="D869" t="s">
        <v>763</v>
      </c>
      <c r="E869" s="8">
        <v>618140</v>
      </c>
      <c r="F869" t="str">
        <f>IFERROR(VLOOKUP(E869,GL!$A$2:$B$241,2,0),0)</f>
        <v>HAZARD PAY - CREW</v>
      </c>
      <c r="G869" s="6">
        <v>18068.13</v>
      </c>
    </row>
    <row r="870" spans="1:7" x14ac:dyDescent="0.25">
      <c r="A870">
        <v>1019</v>
      </c>
      <c r="B870" t="s">
        <v>17</v>
      </c>
      <c r="C870">
        <v>108083</v>
      </c>
      <c r="D870" t="s">
        <v>763</v>
      </c>
      <c r="E870" s="8">
        <v>619020</v>
      </c>
      <c r="F870" t="str">
        <f>IFERROR(VLOOKUP(E870,GL!$A$2:$B$241,2,0),0)</f>
        <v>INCENTIVES &amp; COMMISSION</v>
      </c>
      <c r="G870" s="6">
        <v>103139.24</v>
      </c>
    </row>
    <row r="871" spans="1:7" x14ac:dyDescent="0.25">
      <c r="A871">
        <v>1019</v>
      </c>
      <c r="B871" t="s">
        <v>17</v>
      </c>
      <c r="C871">
        <v>108083</v>
      </c>
      <c r="D871" t="s">
        <v>763</v>
      </c>
      <c r="E871" s="8">
        <v>640050</v>
      </c>
      <c r="F871" t="str">
        <f>IFERROR(VLOOKUP(E871,GL!$A$2:$B$241,2,0),0)</f>
        <v>LWP- ELECTRICITY</v>
      </c>
      <c r="G871" s="6">
        <v>107321.37</v>
      </c>
    </row>
    <row r="872" spans="1:7" x14ac:dyDescent="0.25">
      <c r="A872">
        <v>1019</v>
      </c>
      <c r="B872" t="s">
        <v>17</v>
      </c>
      <c r="C872">
        <v>108083</v>
      </c>
      <c r="D872" t="s">
        <v>763</v>
      </c>
      <c r="E872" s="8">
        <v>640060</v>
      </c>
      <c r="F872" t="str">
        <f>IFERROR(VLOOKUP(E872,GL!$A$2:$B$241,2,0),0)</f>
        <v>LWP- WATER</v>
      </c>
      <c r="G872" s="6">
        <v>33514.81</v>
      </c>
    </row>
    <row r="873" spans="1:7" x14ac:dyDescent="0.25">
      <c r="A873">
        <v>1019</v>
      </c>
      <c r="B873" t="s">
        <v>17</v>
      </c>
      <c r="C873">
        <v>108083</v>
      </c>
      <c r="D873" t="s">
        <v>763</v>
      </c>
      <c r="E873" s="8">
        <v>613010</v>
      </c>
      <c r="F873" t="str">
        <f>IFERROR(VLOOKUP(E873,GL!$A$2:$B$241,2,0),0)</f>
        <v>OFFICE SUPPLIES</v>
      </c>
      <c r="G873" s="6">
        <v>0</v>
      </c>
    </row>
    <row r="874" spans="1:7" x14ac:dyDescent="0.25">
      <c r="A874">
        <v>1019</v>
      </c>
      <c r="B874" t="s">
        <v>17</v>
      </c>
      <c r="C874">
        <v>108083</v>
      </c>
      <c r="D874" t="s">
        <v>763</v>
      </c>
      <c r="E874" s="8">
        <v>618060</v>
      </c>
      <c r="F874" t="str">
        <f>IFERROR(VLOOKUP(E874,GL!$A$2:$B$241,2,0),0)</f>
        <v>PEST CONTROL</v>
      </c>
      <c r="G874" s="6">
        <v>1800</v>
      </c>
    </row>
    <row r="875" spans="1:7" x14ac:dyDescent="0.25">
      <c r="A875">
        <v>1019</v>
      </c>
      <c r="B875" t="s">
        <v>17</v>
      </c>
      <c r="C875">
        <v>108083</v>
      </c>
      <c r="D875" t="s">
        <v>763</v>
      </c>
      <c r="E875" s="8">
        <v>616030</v>
      </c>
      <c r="F875" t="str">
        <f>IFERROR(VLOOKUP(E875,GL!$A$2:$B$241,2,0),0)</f>
        <v>PHOTOCOPYING/PRINTING SERVICES</v>
      </c>
      <c r="G875" s="6">
        <v>360</v>
      </c>
    </row>
    <row r="876" spans="1:7" x14ac:dyDescent="0.25">
      <c r="A876">
        <v>1019</v>
      </c>
      <c r="B876" t="s">
        <v>17</v>
      </c>
      <c r="C876">
        <v>108083</v>
      </c>
      <c r="D876" t="s">
        <v>763</v>
      </c>
      <c r="E876" s="8">
        <v>640210</v>
      </c>
      <c r="F876" t="str">
        <f>IFERROR(VLOOKUP(E876,GL!$A$2:$B$241,2,0),0)</f>
        <v>REPAIRS &amp; MAINT.- OTHERS</v>
      </c>
      <c r="G876" s="6">
        <v>33464.42</v>
      </c>
    </row>
    <row r="877" spans="1:7" x14ac:dyDescent="0.25">
      <c r="A877">
        <v>1019</v>
      </c>
      <c r="B877" t="s">
        <v>17</v>
      </c>
      <c r="C877">
        <v>108083</v>
      </c>
      <c r="D877" t="s">
        <v>763</v>
      </c>
      <c r="E877" s="8">
        <v>613050</v>
      </c>
      <c r="F877" t="str">
        <f>IFERROR(VLOOKUP(E877,GL!$A$2:$B$241,2,0),0)</f>
        <v>REGISTRATION FEE</v>
      </c>
      <c r="G877" s="6">
        <v>500</v>
      </c>
    </row>
    <row r="878" spans="1:7" x14ac:dyDescent="0.25">
      <c r="A878">
        <v>1019</v>
      </c>
      <c r="B878" t="s">
        <v>17</v>
      </c>
      <c r="C878">
        <v>108083</v>
      </c>
      <c r="D878" t="s">
        <v>763</v>
      </c>
      <c r="E878" s="8">
        <v>618080</v>
      </c>
      <c r="F878" t="str">
        <f>IFERROR(VLOOKUP(E878,GL!$A$2:$B$241,2,0),0)</f>
        <v>REMITTANCE CHARGES</v>
      </c>
      <c r="G878" s="6">
        <v>14720</v>
      </c>
    </row>
    <row r="879" spans="1:7" x14ac:dyDescent="0.25">
      <c r="A879">
        <v>1019</v>
      </c>
      <c r="B879" t="s">
        <v>17</v>
      </c>
      <c r="C879">
        <v>108083</v>
      </c>
      <c r="D879" t="s">
        <v>763</v>
      </c>
      <c r="E879" s="8">
        <v>611060</v>
      </c>
      <c r="F879" t="str">
        <f>IFERROR(VLOOKUP(E879,GL!$A$2:$B$241,2,0),0)</f>
        <v>RENT EXPENSE - STORE</v>
      </c>
      <c r="G879" s="6">
        <v>151578.96</v>
      </c>
    </row>
    <row r="880" spans="1:7" x14ac:dyDescent="0.25">
      <c r="A880">
        <v>1019</v>
      </c>
      <c r="B880" t="s">
        <v>17</v>
      </c>
      <c r="C880">
        <v>108083</v>
      </c>
      <c r="D880" t="s">
        <v>763</v>
      </c>
      <c r="E880" s="8">
        <v>600010</v>
      </c>
      <c r="F880" t="str">
        <f>IFERROR(VLOOKUP(E880,GL!$A$2:$B$241,2,0),0)</f>
        <v>S&amp;W- BASIC PAY</v>
      </c>
      <c r="G880" s="6">
        <v>0</v>
      </c>
    </row>
    <row r="881" spans="1:7" x14ac:dyDescent="0.25">
      <c r="A881">
        <v>1019</v>
      </c>
      <c r="B881" t="s">
        <v>17</v>
      </c>
      <c r="C881">
        <v>108083</v>
      </c>
      <c r="D881" t="s">
        <v>763</v>
      </c>
      <c r="E881" s="8">
        <v>600120</v>
      </c>
      <c r="F881" t="str">
        <f>IFERROR(VLOOKUP(E881,GL!$A$2:$B$241,2,0),0)</f>
        <v>S&amp;W- COMMISSION &amp; INCENTIVES</v>
      </c>
      <c r="G881" s="6">
        <v>2348</v>
      </c>
    </row>
    <row r="882" spans="1:7" x14ac:dyDescent="0.25">
      <c r="A882">
        <v>1019</v>
      </c>
      <c r="B882" t="s">
        <v>17</v>
      </c>
      <c r="C882">
        <v>108083</v>
      </c>
      <c r="D882" t="s">
        <v>763</v>
      </c>
      <c r="E882" s="8">
        <v>618110</v>
      </c>
      <c r="F882" t="str">
        <f>IFERROR(VLOOKUP(E882,GL!$A$2:$B$241,2,0),0)</f>
        <v>SALES INCENTIVES - CREW</v>
      </c>
      <c r="G882" s="6">
        <v>31036</v>
      </c>
    </row>
    <row r="883" spans="1:7" x14ac:dyDescent="0.25">
      <c r="A883">
        <v>1019</v>
      </c>
      <c r="B883" t="s">
        <v>17</v>
      </c>
      <c r="C883">
        <v>108083</v>
      </c>
      <c r="D883" t="s">
        <v>763</v>
      </c>
      <c r="E883" s="8">
        <v>626090</v>
      </c>
      <c r="F883" t="str">
        <f>IFERROR(VLOOKUP(E883,GL!$A$2:$B$241,2,0),0)</f>
        <v>SPONSORSHIPS</v>
      </c>
      <c r="G883" s="6">
        <v>1121</v>
      </c>
    </row>
    <row r="884" spans="1:7" x14ac:dyDescent="0.25">
      <c r="A884">
        <v>1019</v>
      </c>
      <c r="B884" t="s">
        <v>17</v>
      </c>
      <c r="C884">
        <v>108083</v>
      </c>
      <c r="D884" t="s">
        <v>763</v>
      </c>
      <c r="E884" s="8">
        <v>613020</v>
      </c>
      <c r="F884" t="str">
        <f>IFERROR(VLOOKUP(E884,GL!$A$2:$B$241,2,0),0)</f>
        <v>STORE SUPPLIES</v>
      </c>
      <c r="G884" s="6">
        <v>65810.95</v>
      </c>
    </row>
    <row r="885" spans="1:7" x14ac:dyDescent="0.25">
      <c r="A885">
        <v>1019</v>
      </c>
      <c r="B885" t="s">
        <v>17</v>
      </c>
      <c r="C885">
        <v>108083</v>
      </c>
      <c r="D885" t="s">
        <v>763</v>
      </c>
      <c r="E885" s="8">
        <v>615030</v>
      </c>
      <c r="F885" t="str">
        <f>IFERROR(VLOOKUP(E885,GL!$A$2:$B$241,2,0),0)</f>
        <v>TEL&amp;POST-INTERNET FEES</v>
      </c>
      <c r="G885" s="6">
        <v>5791.33</v>
      </c>
    </row>
    <row r="886" spans="1:7" x14ac:dyDescent="0.25">
      <c r="A886">
        <v>1019</v>
      </c>
      <c r="B886" t="s">
        <v>17</v>
      </c>
      <c r="C886">
        <v>108083</v>
      </c>
      <c r="D886" t="s">
        <v>763</v>
      </c>
      <c r="E886" s="8">
        <v>615020</v>
      </c>
      <c r="F886" t="str">
        <f>IFERROR(VLOOKUP(E886,GL!$A$2:$B$241,2,0),0)</f>
        <v>TEL&amp;POST-CELLPHONE</v>
      </c>
      <c r="G886" s="6">
        <v>1800.01</v>
      </c>
    </row>
    <row r="887" spans="1:7" x14ac:dyDescent="0.25">
      <c r="A887">
        <v>1019</v>
      </c>
      <c r="B887" t="s">
        <v>17</v>
      </c>
      <c r="C887">
        <v>108083</v>
      </c>
      <c r="D887" t="s">
        <v>763</v>
      </c>
      <c r="E887" s="8">
        <v>623030</v>
      </c>
      <c r="F887" t="str">
        <f>IFERROR(VLOOKUP(E887,GL!$A$2:$B$241,2,0),0)</f>
        <v>TRADE PROMO- SUPPORT</v>
      </c>
      <c r="G887" s="6">
        <v>1359.72</v>
      </c>
    </row>
    <row r="888" spans="1:7" x14ac:dyDescent="0.25">
      <c r="A888">
        <v>1019</v>
      </c>
      <c r="B888" t="s">
        <v>17</v>
      </c>
      <c r="C888">
        <v>108083</v>
      </c>
      <c r="D888" t="s">
        <v>763</v>
      </c>
      <c r="E888" s="8">
        <v>600060</v>
      </c>
      <c r="F888" t="str">
        <f>IFERROR(VLOOKUP(E888,GL!$A$2:$B$241,2,0),0)</f>
        <v>WORKING CLOTHES</v>
      </c>
      <c r="G888" s="6">
        <v>12</v>
      </c>
    </row>
    <row r="889" spans="1:7" x14ac:dyDescent="0.25">
      <c r="A889">
        <v>1019</v>
      </c>
      <c r="B889" t="s">
        <v>17</v>
      </c>
      <c r="C889">
        <v>108084</v>
      </c>
      <c r="D889" t="s">
        <v>764</v>
      </c>
      <c r="E889" s="8">
        <v>614020</v>
      </c>
      <c r="F889" t="str">
        <f>IFERROR(VLOOKUP(E889,GL!$A$2:$B$241,2,0),0)</f>
        <v>BUSINESS TAXES</v>
      </c>
      <c r="G889" s="6">
        <v>26340.25</v>
      </c>
    </row>
    <row r="890" spans="1:7" x14ac:dyDescent="0.25">
      <c r="A890">
        <v>1019</v>
      </c>
      <c r="B890" t="s">
        <v>17</v>
      </c>
      <c r="C890">
        <v>108084</v>
      </c>
      <c r="D890" t="s">
        <v>764</v>
      </c>
      <c r="E890" s="8">
        <v>618090</v>
      </c>
      <c r="F890" t="str">
        <f>IFERROR(VLOOKUP(E890,GL!$A$2:$B$241,2,0),0)</f>
        <v>CONTRACT LABOR-CREW</v>
      </c>
      <c r="G890" s="6">
        <v>140378.09</v>
      </c>
    </row>
    <row r="891" spans="1:7" x14ac:dyDescent="0.25">
      <c r="A891">
        <v>1019</v>
      </c>
      <c r="B891" t="s">
        <v>17</v>
      </c>
      <c r="C891">
        <v>108084</v>
      </c>
      <c r="D891" t="s">
        <v>764</v>
      </c>
      <c r="E891" s="8">
        <v>618100</v>
      </c>
      <c r="F891" t="str">
        <f>IFERROR(VLOOKUP(E891,GL!$A$2:$B$241,2,0),0)</f>
        <v>CONTRACT LABOR - CREW OVERTIME</v>
      </c>
      <c r="G891" s="6">
        <v>37728.980000000003</v>
      </c>
    </row>
    <row r="892" spans="1:7" x14ac:dyDescent="0.25">
      <c r="A892">
        <v>1019</v>
      </c>
      <c r="B892" t="s">
        <v>17</v>
      </c>
      <c r="C892">
        <v>108084</v>
      </c>
      <c r="D892" t="s">
        <v>764</v>
      </c>
      <c r="E892" s="8">
        <v>630050</v>
      </c>
      <c r="F892" t="str">
        <f>IFERROR(VLOOKUP(E892,GL!$A$2:$B$241,2,0),0)</f>
        <v>DEPRECIATION EXP. - LEASEHOLD IMPROVEMENTS</v>
      </c>
      <c r="G892" s="6">
        <v>4416.37</v>
      </c>
    </row>
    <row r="893" spans="1:7" x14ac:dyDescent="0.25">
      <c r="A893">
        <v>1019</v>
      </c>
      <c r="B893" t="s">
        <v>17</v>
      </c>
      <c r="C893">
        <v>108084</v>
      </c>
      <c r="D893" t="s">
        <v>764</v>
      </c>
      <c r="E893" s="8">
        <v>630130</v>
      </c>
      <c r="F893" t="str">
        <f>IFERROR(VLOOKUP(E893,GL!$A$2:$B$241,2,0),0)</f>
        <v>DEPRECIATION EXP. - STORE EQUIPMENT</v>
      </c>
      <c r="G893" s="6">
        <v>848.75</v>
      </c>
    </row>
    <row r="894" spans="1:7" x14ac:dyDescent="0.25">
      <c r="A894">
        <v>1019</v>
      </c>
      <c r="B894" t="s">
        <v>17</v>
      </c>
      <c r="C894">
        <v>108084</v>
      </c>
      <c r="D894" t="s">
        <v>764</v>
      </c>
      <c r="E894" s="8">
        <v>613030</v>
      </c>
      <c r="F894" t="str">
        <f>IFERROR(VLOOKUP(E894,GL!$A$2:$B$241,2,0),0)</f>
        <v>FACTORY &amp; FARM SUPPLIES-FIXED</v>
      </c>
      <c r="G894" s="6">
        <v>399.99</v>
      </c>
    </row>
    <row r="895" spans="1:7" x14ac:dyDescent="0.25">
      <c r="A895">
        <v>1019</v>
      </c>
      <c r="B895" t="s">
        <v>17</v>
      </c>
      <c r="C895">
        <v>108084</v>
      </c>
      <c r="D895" t="s">
        <v>764</v>
      </c>
      <c r="E895" s="8">
        <v>640980</v>
      </c>
      <c r="F895" t="str">
        <f>IFERROR(VLOOKUP(E895,GL!$A$2:$B$241,2,0),0)</f>
        <v>FIXED FREIGHT CHARGES</v>
      </c>
      <c r="G895" s="6">
        <v>13876.6</v>
      </c>
    </row>
    <row r="896" spans="1:7" x14ac:dyDescent="0.25">
      <c r="A896">
        <v>1019</v>
      </c>
      <c r="B896" t="s">
        <v>17</v>
      </c>
      <c r="C896">
        <v>108084</v>
      </c>
      <c r="D896" t="s">
        <v>764</v>
      </c>
      <c r="E896" s="8">
        <v>618140</v>
      </c>
      <c r="F896" t="str">
        <f>IFERROR(VLOOKUP(E896,GL!$A$2:$B$241,2,0),0)</f>
        <v>HAZARD PAY - CREW</v>
      </c>
      <c r="G896" s="6">
        <v>500</v>
      </c>
    </row>
    <row r="897" spans="1:7" x14ac:dyDescent="0.25">
      <c r="A897">
        <v>1019</v>
      </c>
      <c r="B897" t="s">
        <v>17</v>
      </c>
      <c r="C897">
        <v>108084</v>
      </c>
      <c r="D897" t="s">
        <v>764</v>
      </c>
      <c r="E897" s="8">
        <v>640050</v>
      </c>
      <c r="F897" t="str">
        <f>IFERROR(VLOOKUP(E897,GL!$A$2:$B$241,2,0),0)</f>
        <v>LWP- ELECTRICITY</v>
      </c>
      <c r="G897" s="6">
        <v>41810.129999999997</v>
      </c>
    </row>
    <row r="898" spans="1:7" x14ac:dyDescent="0.25">
      <c r="A898">
        <v>1019</v>
      </c>
      <c r="B898" t="s">
        <v>17</v>
      </c>
      <c r="C898">
        <v>108084</v>
      </c>
      <c r="D898" t="s">
        <v>764</v>
      </c>
      <c r="E898" s="8">
        <v>640060</v>
      </c>
      <c r="F898" t="str">
        <f>IFERROR(VLOOKUP(E898,GL!$A$2:$B$241,2,0),0)</f>
        <v>LWP- WATER</v>
      </c>
      <c r="G898" s="6">
        <v>4457.5</v>
      </c>
    </row>
    <row r="899" spans="1:7" x14ac:dyDescent="0.25">
      <c r="A899">
        <v>1019</v>
      </c>
      <c r="B899" t="s">
        <v>17</v>
      </c>
      <c r="C899">
        <v>108084</v>
      </c>
      <c r="D899" t="s">
        <v>764</v>
      </c>
      <c r="E899" s="8">
        <v>618060</v>
      </c>
      <c r="F899" t="str">
        <f>IFERROR(VLOOKUP(E899,GL!$A$2:$B$241,2,0),0)</f>
        <v>PEST CONTROL</v>
      </c>
      <c r="G899" s="6">
        <v>1800</v>
      </c>
    </row>
    <row r="900" spans="1:7" x14ac:dyDescent="0.25">
      <c r="A900">
        <v>1019</v>
      </c>
      <c r="B900" t="s">
        <v>17</v>
      </c>
      <c r="C900">
        <v>108084</v>
      </c>
      <c r="D900" t="s">
        <v>764</v>
      </c>
      <c r="E900" s="8">
        <v>616030</v>
      </c>
      <c r="F900" t="str">
        <f>IFERROR(VLOOKUP(E900,GL!$A$2:$B$241,2,0),0)</f>
        <v>PHOTOCOPYING/PRINTING SERVICES</v>
      </c>
      <c r="G900" s="6">
        <v>320</v>
      </c>
    </row>
    <row r="901" spans="1:7" x14ac:dyDescent="0.25">
      <c r="A901">
        <v>1019</v>
      </c>
      <c r="B901" t="s">
        <v>17</v>
      </c>
      <c r="C901">
        <v>108084</v>
      </c>
      <c r="D901" t="s">
        <v>764</v>
      </c>
      <c r="E901" s="8">
        <v>640210</v>
      </c>
      <c r="F901" t="str">
        <f>IFERROR(VLOOKUP(E901,GL!$A$2:$B$241,2,0),0)</f>
        <v>REPAIRS &amp; MAINT.- OTHERS</v>
      </c>
      <c r="G901" s="6">
        <v>7430.61</v>
      </c>
    </row>
    <row r="902" spans="1:7" x14ac:dyDescent="0.25">
      <c r="A902">
        <v>1019</v>
      </c>
      <c r="B902" t="s">
        <v>17</v>
      </c>
      <c r="C902">
        <v>108084</v>
      </c>
      <c r="D902" t="s">
        <v>764</v>
      </c>
      <c r="E902" s="8">
        <v>613050</v>
      </c>
      <c r="F902" t="str">
        <f>IFERROR(VLOOKUP(E902,GL!$A$2:$B$241,2,0),0)</f>
        <v>REGISTRATION FEE</v>
      </c>
      <c r="G902" s="6">
        <v>500</v>
      </c>
    </row>
    <row r="903" spans="1:7" x14ac:dyDescent="0.25">
      <c r="A903">
        <v>1019</v>
      </c>
      <c r="B903" t="s">
        <v>17</v>
      </c>
      <c r="C903">
        <v>108084</v>
      </c>
      <c r="D903" t="s">
        <v>764</v>
      </c>
      <c r="E903" s="8">
        <v>618080</v>
      </c>
      <c r="F903" t="str">
        <f>IFERROR(VLOOKUP(E903,GL!$A$2:$B$241,2,0),0)</f>
        <v>REMITTANCE CHARGES</v>
      </c>
      <c r="G903" s="6">
        <v>12160</v>
      </c>
    </row>
    <row r="904" spans="1:7" x14ac:dyDescent="0.25">
      <c r="A904">
        <v>1019</v>
      </c>
      <c r="B904" t="s">
        <v>17</v>
      </c>
      <c r="C904">
        <v>108084</v>
      </c>
      <c r="D904" t="s">
        <v>764</v>
      </c>
      <c r="E904" s="8">
        <v>611060</v>
      </c>
      <c r="F904" t="str">
        <f>IFERROR(VLOOKUP(E904,GL!$A$2:$B$241,2,0),0)</f>
        <v>RENT EXPENSE - STORE</v>
      </c>
      <c r="G904" s="6">
        <v>138947.4</v>
      </c>
    </row>
    <row r="905" spans="1:7" x14ac:dyDescent="0.25">
      <c r="A905">
        <v>1019</v>
      </c>
      <c r="B905" t="s">
        <v>17</v>
      </c>
      <c r="C905">
        <v>108084</v>
      </c>
      <c r="D905" t="s">
        <v>764</v>
      </c>
      <c r="E905" s="8">
        <v>600010</v>
      </c>
      <c r="F905" t="str">
        <f>IFERROR(VLOOKUP(E905,GL!$A$2:$B$241,2,0),0)</f>
        <v>S&amp;W- BASIC PAY</v>
      </c>
      <c r="G905" s="6">
        <v>0</v>
      </c>
    </row>
    <row r="906" spans="1:7" x14ac:dyDescent="0.25">
      <c r="A906">
        <v>1019</v>
      </c>
      <c r="B906" t="s">
        <v>17</v>
      </c>
      <c r="C906">
        <v>108084</v>
      </c>
      <c r="D906" t="s">
        <v>764</v>
      </c>
      <c r="E906" s="8">
        <v>600120</v>
      </c>
      <c r="F906" t="str">
        <f>IFERROR(VLOOKUP(E906,GL!$A$2:$B$241,2,0),0)</f>
        <v>S&amp;W- COMMISSION &amp; INCENTIVES</v>
      </c>
      <c r="G906" s="6">
        <v>2032</v>
      </c>
    </row>
    <row r="907" spans="1:7" x14ac:dyDescent="0.25">
      <c r="A907">
        <v>1019</v>
      </c>
      <c r="B907" t="s">
        <v>17</v>
      </c>
      <c r="C907">
        <v>108084</v>
      </c>
      <c r="D907" t="s">
        <v>764</v>
      </c>
      <c r="E907" s="8">
        <v>618110</v>
      </c>
      <c r="F907" t="str">
        <f>IFERROR(VLOOKUP(E907,GL!$A$2:$B$241,2,0),0)</f>
        <v>SALES INCENTIVES - CREW</v>
      </c>
      <c r="G907" s="6">
        <v>1974</v>
      </c>
    </row>
    <row r="908" spans="1:7" x14ac:dyDescent="0.25">
      <c r="A908">
        <v>1019</v>
      </c>
      <c r="B908" t="s">
        <v>17</v>
      </c>
      <c r="C908">
        <v>108084</v>
      </c>
      <c r="D908" t="s">
        <v>764</v>
      </c>
      <c r="E908" s="8">
        <v>626090</v>
      </c>
      <c r="F908" t="str">
        <f>IFERROR(VLOOKUP(E908,GL!$A$2:$B$241,2,0),0)</f>
        <v>SPONSORSHIPS</v>
      </c>
      <c r="G908" s="6">
        <v>534.03</v>
      </c>
    </row>
    <row r="909" spans="1:7" x14ac:dyDescent="0.25">
      <c r="A909">
        <v>1019</v>
      </c>
      <c r="B909" t="s">
        <v>17</v>
      </c>
      <c r="C909">
        <v>108084</v>
      </c>
      <c r="D909" t="s">
        <v>764</v>
      </c>
      <c r="E909" s="8">
        <v>613020</v>
      </c>
      <c r="F909" t="str">
        <f>IFERROR(VLOOKUP(E909,GL!$A$2:$B$241,2,0),0)</f>
        <v>STORE SUPPLIES</v>
      </c>
      <c r="G909" s="6">
        <v>25868.84</v>
      </c>
    </row>
    <row r="910" spans="1:7" x14ac:dyDescent="0.25">
      <c r="A910">
        <v>1019</v>
      </c>
      <c r="B910" t="s">
        <v>17</v>
      </c>
      <c r="C910">
        <v>108084</v>
      </c>
      <c r="D910" t="s">
        <v>764</v>
      </c>
      <c r="E910" s="8">
        <v>615030</v>
      </c>
      <c r="F910" t="str">
        <f>IFERROR(VLOOKUP(E910,GL!$A$2:$B$241,2,0),0)</f>
        <v>TEL&amp;POST-INTERNET FEES</v>
      </c>
      <c r="G910" s="6">
        <v>5791.33</v>
      </c>
    </row>
    <row r="911" spans="1:7" x14ac:dyDescent="0.25">
      <c r="A911">
        <v>1019</v>
      </c>
      <c r="B911" t="s">
        <v>17</v>
      </c>
      <c r="C911">
        <v>108084</v>
      </c>
      <c r="D911" t="s">
        <v>764</v>
      </c>
      <c r="E911" s="8">
        <v>615020</v>
      </c>
      <c r="F911" t="str">
        <f>IFERROR(VLOOKUP(E911,GL!$A$2:$B$241,2,0),0)</f>
        <v>TEL&amp;POST-CELLPHONE</v>
      </c>
      <c r="G911" s="6">
        <v>1800.01</v>
      </c>
    </row>
    <row r="912" spans="1:7" x14ac:dyDescent="0.25">
      <c r="A912">
        <v>1019</v>
      </c>
      <c r="B912" t="s">
        <v>17</v>
      </c>
      <c r="C912">
        <v>108084</v>
      </c>
      <c r="D912" t="s">
        <v>764</v>
      </c>
      <c r="E912" s="8">
        <v>623080</v>
      </c>
      <c r="F912" t="str">
        <f>IFERROR(VLOOKUP(E912,GL!$A$2:$B$241,2,0),0)</f>
        <v>TRADE PROMO- DISPLAY MATERIALS</v>
      </c>
      <c r="G912" s="6">
        <v>7.84</v>
      </c>
    </row>
    <row r="913" spans="1:7" x14ac:dyDescent="0.25">
      <c r="A913">
        <v>1019</v>
      </c>
      <c r="B913" t="s">
        <v>17</v>
      </c>
      <c r="C913">
        <v>108084</v>
      </c>
      <c r="D913" t="s">
        <v>764</v>
      </c>
      <c r="E913" s="8">
        <v>623030</v>
      </c>
      <c r="F913" t="str">
        <f>IFERROR(VLOOKUP(E913,GL!$A$2:$B$241,2,0),0)</f>
        <v>TRADE PROMO- SUPPORT</v>
      </c>
      <c r="G913" s="6">
        <v>898.46</v>
      </c>
    </row>
    <row r="914" spans="1:7" x14ac:dyDescent="0.25">
      <c r="A914">
        <v>1019</v>
      </c>
      <c r="B914" t="s">
        <v>17</v>
      </c>
      <c r="C914">
        <v>108086</v>
      </c>
      <c r="D914" t="s">
        <v>765</v>
      </c>
      <c r="E914" s="8">
        <v>614020</v>
      </c>
      <c r="F914" t="str">
        <f>IFERROR(VLOOKUP(E914,GL!$A$2:$B$241,2,0),0)</f>
        <v>BUSINESS TAXES</v>
      </c>
      <c r="G914" s="6">
        <v>42753.13</v>
      </c>
    </row>
    <row r="915" spans="1:7" x14ac:dyDescent="0.25">
      <c r="A915">
        <v>1019</v>
      </c>
      <c r="B915" t="s">
        <v>17</v>
      </c>
      <c r="C915">
        <v>108086</v>
      </c>
      <c r="D915" t="s">
        <v>765</v>
      </c>
      <c r="E915" s="8">
        <v>618090</v>
      </c>
      <c r="F915" t="str">
        <f>IFERROR(VLOOKUP(E915,GL!$A$2:$B$241,2,0),0)</f>
        <v>CONTRACT LABOR-CREW</v>
      </c>
      <c r="G915" s="6">
        <v>195824.55</v>
      </c>
    </row>
    <row r="916" spans="1:7" x14ac:dyDescent="0.25">
      <c r="A916">
        <v>1019</v>
      </c>
      <c r="B916" t="s">
        <v>17</v>
      </c>
      <c r="C916">
        <v>108086</v>
      </c>
      <c r="D916" t="s">
        <v>765</v>
      </c>
      <c r="E916" s="8">
        <v>618020</v>
      </c>
      <c r="F916" t="str">
        <f>IFERROR(VLOOKUP(E916,GL!$A$2:$B$241,2,0),0)</f>
        <v>CONTRACT LABOR-FIXED</v>
      </c>
      <c r="G916" s="6">
        <v>1400</v>
      </c>
    </row>
    <row r="917" spans="1:7" x14ac:dyDescent="0.25">
      <c r="A917">
        <v>1019</v>
      </c>
      <c r="B917" t="s">
        <v>17</v>
      </c>
      <c r="C917">
        <v>108086</v>
      </c>
      <c r="D917" t="s">
        <v>765</v>
      </c>
      <c r="E917" s="8">
        <v>618100</v>
      </c>
      <c r="F917" t="str">
        <f>IFERROR(VLOOKUP(E917,GL!$A$2:$B$241,2,0),0)</f>
        <v>CONTRACT LABOR - CREW OVERTIME</v>
      </c>
      <c r="G917" s="6">
        <v>67955.89</v>
      </c>
    </row>
    <row r="918" spans="1:7" x14ac:dyDescent="0.25">
      <c r="A918">
        <v>1019</v>
      </c>
      <c r="B918" t="s">
        <v>17</v>
      </c>
      <c r="C918">
        <v>108086</v>
      </c>
      <c r="D918" t="s">
        <v>765</v>
      </c>
      <c r="E918" s="8">
        <v>630050</v>
      </c>
      <c r="F918" t="str">
        <f>IFERROR(VLOOKUP(E918,GL!$A$2:$B$241,2,0),0)</f>
        <v>DEPRECIATION EXP. - LEASEHOLD IMPROVEMENTS</v>
      </c>
      <c r="G918" s="6">
        <v>11303.35</v>
      </c>
    </row>
    <row r="919" spans="1:7" x14ac:dyDescent="0.25">
      <c r="A919">
        <v>1019</v>
      </c>
      <c r="B919" t="s">
        <v>17</v>
      </c>
      <c r="C919">
        <v>108086</v>
      </c>
      <c r="D919" t="s">
        <v>765</v>
      </c>
      <c r="E919" s="8">
        <v>613030</v>
      </c>
      <c r="F919" t="str">
        <f>IFERROR(VLOOKUP(E919,GL!$A$2:$B$241,2,0),0)</f>
        <v>FACTORY &amp; FARM SUPPLIES-FIXED</v>
      </c>
      <c r="G919" s="6">
        <v>2099.96</v>
      </c>
    </row>
    <row r="920" spans="1:7" x14ac:dyDescent="0.25">
      <c r="A920">
        <v>1019</v>
      </c>
      <c r="B920" t="s">
        <v>17</v>
      </c>
      <c r="C920">
        <v>108086</v>
      </c>
      <c r="D920" t="s">
        <v>765</v>
      </c>
      <c r="E920" s="8">
        <v>640980</v>
      </c>
      <c r="F920" t="str">
        <f>IFERROR(VLOOKUP(E920,GL!$A$2:$B$241,2,0),0)</f>
        <v>FIXED FREIGHT CHARGES</v>
      </c>
      <c r="G920" s="6">
        <v>15388.5</v>
      </c>
    </row>
    <row r="921" spans="1:7" x14ac:dyDescent="0.25">
      <c r="A921">
        <v>1019</v>
      </c>
      <c r="B921" t="s">
        <v>17</v>
      </c>
      <c r="C921">
        <v>108086</v>
      </c>
      <c r="D921" t="s">
        <v>765</v>
      </c>
      <c r="E921" s="8">
        <v>618140</v>
      </c>
      <c r="F921" t="str">
        <f>IFERROR(VLOOKUP(E921,GL!$A$2:$B$241,2,0),0)</f>
        <v>HAZARD PAY - CREW</v>
      </c>
      <c r="G921" s="6">
        <v>13156.25</v>
      </c>
    </row>
    <row r="922" spans="1:7" x14ac:dyDescent="0.25">
      <c r="A922">
        <v>1019</v>
      </c>
      <c r="B922" t="s">
        <v>17</v>
      </c>
      <c r="C922">
        <v>108086</v>
      </c>
      <c r="D922" t="s">
        <v>765</v>
      </c>
      <c r="E922" s="8">
        <v>640250</v>
      </c>
      <c r="F922" t="str">
        <f>IFERROR(VLOOKUP(E922,GL!$A$2:$B$241,2,0),0)</f>
        <v>ICE CONSUMPTION - FIXED</v>
      </c>
      <c r="G922" s="6">
        <v>1100</v>
      </c>
    </row>
    <row r="923" spans="1:7" x14ac:dyDescent="0.25">
      <c r="A923">
        <v>1019</v>
      </c>
      <c r="B923" t="s">
        <v>17</v>
      </c>
      <c r="C923">
        <v>108086</v>
      </c>
      <c r="D923" t="s">
        <v>765</v>
      </c>
      <c r="E923" s="8">
        <v>640050</v>
      </c>
      <c r="F923" t="str">
        <f>IFERROR(VLOOKUP(E923,GL!$A$2:$B$241,2,0),0)</f>
        <v>LWP- ELECTRICITY</v>
      </c>
      <c r="G923" s="6">
        <v>46028.52</v>
      </c>
    </row>
    <row r="924" spans="1:7" x14ac:dyDescent="0.25">
      <c r="A924">
        <v>1019</v>
      </c>
      <c r="B924" t="s">
        <v>17</v>
      </c>
      <c r="C924">
        <v>108086</v>
      </c>
      <c r="D924" t="s">
        <v>765</v>
      </c>
      <c r="E924" s="8">
        <v>640060</v>
      </c>
      <c r="F924" t="str">
        <f>IFERROR(VLOOKUP(E924,GL!$A$2:$B$241,2,0),0)</f>
        <v>LWP- WATER</v>
      </c>
      <c r="G924" s="6">
        <v>3600</v>
      </c>
    </row>
    <row r="925" spans="1:7" x14ac:dyDescent="0.25">
      <c r="A925">
        <v>1019</v>
      </c>
      <c r="B925" t="s">
        <v>17</v>
      </c>
      <c r="C925">
        <v>108086</v>
      </c>
      <c r="D925" t="s">
        <v>765</v>
      </c>
      <c r="E925" s="8">
        <v>618060</v>
      </c>
      <c r="F925" t="str">
        <f>IFERROR(VLOOKUP(E925,GL!$A$2:$B$241,2,0),0)</f>
        <v>PEST CONTROL</v>
      </c>
      <c r="G925" s="6">
        <v>1800</v>
      </c>
    </row>
    <row r="926" spans="1:7" x14ac:dyDescent="0.25">
      <c r="A926">
        <v>1019</v>
      </c>
      <c r="B926" t="s">
        <v>17</v>
      </c>
      <c r="C926">
        <v>108086</v>
      </c>
      <c r="D926" t="s">
        <v>765</v>
      </c>
      <c r="E926" s="8">
        <v>640210</v>
      </c>
      <c r="F926" t="str">
        <f>IFERROR(VLOOKUP(E926,GL!$A$2:$B$241,2,0),0)</f>
        <v>REPAIRS &amp; MAINT.- OTHERS</v>
      </c>
      <c r="G926" s="6">
        <v>4313.93</v>
      </c>
    </row>
    <row r="927" spans="1:7" x14ac:dyDescent="0.25">
      <c r="A927">
        <v>1019</v>
      </c>
      <c r="B927" t="s">
        <v>17</v>
      </c>
      <c r="C927">
        <v>108086</v>
      </c>
      <c r="D927" t="s">
        <v>765</v>
      </c>
      <c r="E927" s="8">
        <v>613050</v>
      </c>
      <c r="F927" t="str">
        <f>IFERROR(VLOOKUP(E927,GL!$A$2:$B$241,2,0),0)</f>
        <v>REGISTRATION FEE</v>
      </c>
      <c r="G927" s="6">
        <v>500</v>
      </c>
    </row>
    <row r="928" spans="1:7" x14ac:dyDescent="0.25">
      <c r="A928">
        <v>1019</v>
      </c>
      <c r="B928" t="s">
        <v>17</v>
      </c>
      <c r="C928">
        <v>108086</v>
      </c>
      <c r="D928" t="s">
        <v>765</v>
      </c>
      <c r="E928" s="8">
        <v>618080</v>
      </c>
      <c r="F928" t="str">
        <f>IFERROR(VLOOKUP(E928,GL!$A$2:$B$241,2,0),0)</f>
        <v>REMITTANCE CHARGES</v>
      </c>
      <c r="G928" s="6">
        <v>14280</v>
      </c>
    </row>
    <row r="929" spans="1:7" x14ac:dyDescent="0.25">
      <c r="A929">
        <v>1019</v>
      </c>
      <c r="B929" t="s">
        <v>17</v>
      </c>
      <c r="C929">
        <v>108086</v>
      </c>
      <c r="D929" t="s">
        <v>765</v>
      </c>
      <c r="E929" s="8">
        <v>611060</v>
      </c>
      <c r="F929" t="str">
        <f>IFERROR(VLOOKUP(E929,GL!$A$2:$B$241,2,0),0)</f>
        <v>RENT EXPENSE - STORE</v>
      </c>
      <c r="G929" s="6">
        <v>227736.8</v>
      </c>
    </row>
    <row r="930" spans="1:7" x14ac:dyDescent="0.25">
      <c r="A930">
        <v>1019</v>
      </c>
      <c r="B930" t="s">
        <v>17</v>
      </c>
      <c r="C930">
        <v>108086</v>
      </c>
      <c r="D930" t="s">
        <v>765</v>
      </c>
      <c r="E930" s="8">
        <v>600010</v>
      </c>
      <c r="F930" t="str">
        <f>IFERROR(VLOOKUP(E930,GL!$A$2:$B$241,2,0),0)</f>
        <v>S&amp;W- BASIC PAY</v>
      </c>
      <c r="G930" s="6">
        <v>0</v>
      </c>
    </row>
    <row r="931" spans="1:7" x14ac:dyDescent="0.25">
      <c r="A931">
        <v>1019</v>
      </c>
      <c r="B931" t="s">
        <v>17</v>
      </c>
      <c r="C931">
        <v>108086</v>
      </c>
      <c r="D931" t="s">
        <v>765</v>
      </c>
      <c r="E931" s="8">
        <v>600120</v>
      </c>
      <c r="F931" t="str">
        <f>IFERROR(VLOOKUP(E931,GL!$A$2:$B$241,2,0),0)</f>
        <v>S&amp;W- COMMISSION &amp; INCENTIVES</v>
      </c>
      <c r="G931" s="6">
        <v>2680</v>
      </c>
    </row>
    <row r="932" spans="1:7" x14ac:dyDescent="0.25">
      <c r="A932">
        <v>1019</v>
      </c>
      <c r="B932" t="s">
        <v>17</v>
      </c>
      <c r="C932">
        <v>108086</v>
      </c>
      <c r="D932" t="s">
        <v>765</v>
      </c>
      <c r="E932" s="8">
        <v>618110</v>
      </c>
      <c r="F932" t="str">
        <f>IFERROR(VLOOKUP(E932,GL!$A$2:$B$241,2,0),0)</f>
        <v>SALES INCENTIVES - CREW</v>
      </c>
      <c r="G932" s="6">
        <v>7113</v>
      </c>
    </row>
    <row r="933" spans="1:7" x14ac:dyDescent="0.25">
      <c r="A933">
        <v>1019</v>
      </c>
      <c r="B933" t="s">
        <v>17</v>
      </c>
      <c r="C933">
        <v>108086</v>
      </c>
      <c r="D933" t="s">
        <v>765</v>
      </c>
      <c r="E933" s="8">
        <v>613020</v>
      </c>
      <c r="F933" t="str">
        <f>IFERROR(VLOOKUP(E933,GL!$A$2:$B$241,2,0),0)</f>
        <v>STORE SUPPLIES</v>
      </c>
      <c r="G933" s="6">
        <v>26695.94</v>
      </c>
    </row>
    <row r="934" spans="1:7" x14ac:dyDescent="0.25">
      <c r="A934">
        <v>1019</v>
      </c>
      <c r="B934" t="s">
        <v>17</v>
      </c>
      <c r="C934">
        <v>108086</v>
      </c>
      <c r="D934" t="s">
        <v>765</v>
      </c>
      <c r="E934" s="8">
        <v>615030</v>
      </c>
      <c r="F934" t="str">
        <f>IFERROR(VLOOKUP(E934,GL!$A$2:$B$241,2,0),0)</f>
        <v>TEL&amp;POST-INTERNET FEES</v>
      </c>
      <c r="G934" s="6">
        <v>6597.04</v>
      </c>
    </row>
    <row r="935" spans="1:7" x14ac:dyDescent="0.25">
      <c r="A935">
        <v>1019</v>
      </c>
      <c r="B935" t="s">
        <v>17</v>
      </c>
      <c r="C935">
        <v>108086</v>
      </c>
      <c r="D935" t="s">
        <v>765</v>
      </c>
      <c r="E935" s="8">
        <v>615020</v>
      </c>
      <c r="F935" t="str">
        <f>IFERROR(VLOOKUP(E935,GL!$A$2:$B$241,2,0),0)</f>
        <v>TEL&amp;POST-CELLPHONE</v>
      </c>
      <c r="G935" s="6">
        <v>1800.02</v>
      </c>
    </row>
    <row r="936" spans="1:7" x14ac:dyDescent="0.25">
      <c r="A936">
        <v>1019</v>
      </c>
      <c r="B936" t="s">
        <v>17</v>
      </c>
      <c r="C936">
        <v>108086</v>
      </c>
      <c r="D936" t="s">
        <v>765</v>
      </c>
      <c r="E936" s="8">
        <v>623080</v>
      </c>
      <c r="F936" t="str">
        <f>IFERROR(VLOOKUP(E936,GL!$A$2:$B$241,2,0),0)</f>
        <v>TRADE PROMO- DISPLAY MATERIALS</v>
      </c>
      <c r="G936" s="6">
        <v>7.84</v>
      </c>
    </row>
    <row r="937" spans="1:7" x14ac:dyDescent="0.25">
      <c r="A937">
        <v>1019</v>
      </c>
      <c r="B937" t="s">
        <v>17</v>
      </c>
      <c r="C937">
        <v>108086</v>
      </c>
      <c r="D937" t="s">
        <v>765</v>
      </c>
      <c r="E937" s="8">
        <v>623030</v>
      </c>
      <c r="F937" t="str">
        <f>IFERROR(VLOOKUP(E937,GL!$A$2:$B$241,2,0),0)</f>
        <v>TRADE PROMO- SUPPORT</v>
      </c>
      <c r="G937" s="6">
        <v>1019.65</v>
      </c>
    </row>
    <row r="938" spans="1:7" x14ac:dyDescent="0.25">
      <c r="A938">
        <v>1019</v>
      </c>
      <c r="B938" t="s">
        <v>17</v>
      </c>
      <c r="C938">
        <v>108088</v>
      </c>
      <c r="D938" t="s">
        <v>766</v>
      </c>
      <c r="E938" s="8">
        <v>614020</v>
      </c>
      <c r="F938" t="str">
        <f>IFERROR(VLOOKUP(E938,GL!$A$2:$B$241,2,0),0)</f>
        <v>BUSINESS TAXES</v>
      </c>
      <c r="G938" s="6">
        <v>27964.42</v>
      </c>
    </row>
    <row r="939" spans="1:7" x14ac:dyDescent="0.25">
      <c r="A939">
        <v>1019</v>
      </c>
      <c r="B939" t="s">
        <v>17</v>
      </c>
      <c r="C939">
        <v>108088</v>
      </c>
      <c r="D939" t="s">
        <v>766</v>
      </c>
      <c r="E939" s="8">
        <v>618090</v>
      </c>
      <c r="F939" t="str">
        <f>IFERROR(VLOOKUP(E939,GL!$A$2:$B$241,2,0),0)</f>
        <v>CONTRACT LABOR-CREW</v>
      </c>
      <c r="G939" s="6">
        <v>221676.27</v>
      </c>
    </row>
    <row r="940" spans="1:7" x14ac:dyDescent="0.25">
      <c r="A940">
        <v>1019</v>
      </c>
      <c r="B940" t="s">
        <v>17</v>
      </c>
      <c r="C940">
        <v>108088</v>
      </c>
      <c r="D940" t="s">
        <v>766</v>
      </c>
      <c r="E940" s="8">
        <v>618020</v>
      </c>
      <c r="F940" t="str">
        <f>IFERROR(VLOOKUP(E940,GL!$A$2:$B$241,2,0),0)</f>
        <v>CONTRACT LABOR-FIXED</v>
      </c>
      <c r="G940" s="6">
        <v>500</v>
      </c>
    </row>
    <row r="941" spans="1:7" x14ac:dyDescent="0.25">
      <c r="A941">
        <v>1019</v>
      </c>
      <c r="B941" t="s">
        <v>17</v>
      </c>
      <c r="C941">
        <v>108088</v>
      </c>
      <c r="D941" t="s">
        <v>766</v>
      </c>
      <c r="E941" s="8">
        <v>618100</v>
      </c>
      <c r="F941" t="str">
        <f>IFERROR(VLOOKUP(E941,GL!$A$2:$B$241,2,0),0)</f>
        <v>CONTRACT LABOR - CREW OVERTIME</v>
      </c>
      <c r="G941" s="6">
        <v>70204.19</v>
      </c>
    </row>
    <row r="942" spans="1:7" x14ac:dyDescent="0.25">
      <c r="A942">
        <v>1019</v>
      </c>
      <c r="B942" t="s">
        <v>17</v>
      </c>
      <c r="C942">
        <v>108088</v>
      </c>
      <c r="D942" t="s">
        <v>766</v>
      </c>
      <c r="E942" s="8">
        <v>630050</v>
      </c>
      <c r="F942" t="str">
        <f>IFERROR(VLOOKUP(E942,GL!$A$2:$B$241,2,0),0)</f>
        <v>DEPRECIATION EXP. - LEASEHOLD IMPROVEMENTS</v>
      </c>
      <c r="G942" s="6">
        <v>33414.660000000003</v>
      </c>
    </row>
    <row r="943" spans="1:7" x14ac:dyDescent="0.25">
      <c r="A943">
        <v>1019</v>
      </c>
      <c r="B943" t="s">
        <v>17</v>
      </c>
      <c r="C943">
        <v>108088</v>
      </c>
      <c r="D943" t="s">
        <v>766</v>
      </c>
      <c r="E943" s="8">
        <v>630130</v>
      </c>
      <c r="F943" t="str">
        <f>IFERROR(VLOOKUP(E943,GL!$A$2:$B$241,2,0),0)</f>
        <v>DEPRECIATION EXP. - STORE EQUIPMENT</v>
      </c>
      <c r="G943" s="6">
        <v>18203.009999999998</v>
      </c>
    </row>
    <row r="944" spans="1:7" x14ac:dyDescent="0.25">
      <c r="A944">
        <v>1019</v>
      </c>
      <c r="B944" t="s">
        <v>17</v>
      </c>
      <c r="C944">
        <v>108088</v>
      </c>
      <c r="D944" t="s">
        <v>766</v>
      </c>
      <c r="E944" s="8">
        <v>640070</v>
      </c>
      <c r="F944" t="str">
        <f>IFERROR(VLOOKUP(E944,GL!$A$2:$B$241,2,0),0)</f>
        <v>DONATION &amp; CONTRIBUTION</v>
      </c>
      <c r="G944" s="6">
        <v>79270.86</v>
      </c>
    </row>
    <row r="945" spans="1:7" x14ac:dyDescent="0.25">
      <c r="A945">
        <v>1019</v>
      </c>
      <c r="B945" t="s">
        <v>17</v>
      </c>
      <c r="C945">
        <v>108088</v>
      </c>
      <c r="D945" t="s">
        <v>766</v>
      </c>
      <c r="E945" s="8">
        <v>613030</v>
      </c>
      <c r="F945" t="str">
        <f>IFERROR(VLOOKUP(E945,GL!$A$2:$B$241,2,0),0)</f>
        <v>FACTORY &amp; FARM SUPPLIES-FIXED</v>
      </c>
      <c r="G945" s="6">
        <v>2099.96</v>
      </c>
    </row>
    <row r="946" spans="1:7" x14ac:dyDescent="0.25">
      <c r="A946">
        <v>1019</v>
      </c>
      <c r="B946" t="s">
        <v>17</v>
      </c>
      <c r="C946">
        <v>108088</v>
      </c>
      <c r="D946" t="s">
        <v>766</v>
      </c>
      <c r="E946" s="8">
        <v>640980</v>
      </c>
      <c r="F946" t="str">
        <f>IFERROR(VLOOKUP(E946,GL!$A$2:$B$241,2,0),0)</f>
        <v>FIXED FREIGHT CHARGES</v>
      </c>
      <c r="G946" s="6">
        <v>14885.39</v>
      </c>
    </row>
    <row r="947" spans="1:7" x14ac:dyDescent="0.25">
      <c r="A947">
        <v>1019</v>
      </c>
      <c r="B947" t="s">
        <v>17</v>
      </c>
      <c r="C947">
        <v>108088</v>
      </c>
      <c r="D947" t="s">
        <v>766</v>
      </c>
      <c r="E947" s="8">
        <v>640010</v>
      </c>
      <c r="F947" t="str">
        <f>IFERROR(VLOOKUP(E947,GL!$A$2:$B$241,2,0),0)</f>
        <v>FUEL EXPENSES</v>
      </c>
      <c r="G947" s="6">
        <v>1247</v>
      </c>
    </row>
    <row r="948" spans="1:7" x14ac:dyDescent="0.25">
      <c r="A948">
        <v>1019</v>
      </c>
      <c r="B948" t="s">
        <v>17</v>
      </c>
      <c r="C948">
        <v>108088</v>
      </c>
      <c r="D948" t="s">
        <v>766</v>
      </c>
      <c r="E948" s="8">
        <v>618140</v>
      </c>
      <c r="F948" t="str">
        <f>IFERROR(VLOOKUP(E948,GL!$A$2:$B$241,2,0),0)</f>
        <v>HAZARD PAY - CREW</v>
      </c>
      <c r="G948" s="6">
        <v>14230.01</v>
      </c>
    </row>
    <row r="949" spans="1:7" x14ac:dyDescent="0.25">
      <c r="A949">
        <v>1019</v>
      </c>
      <c r="B949" t="s">
        <v>17</v>
      </c>
      <c r="C949">
        <v>108088</v>
      </c>
      <c r="D949" t="s">
        <v>766</v>
      </c>
      <c r="E949" s="8">
        <v>640250</v>
      </c>
      <c r="F949" t="str">
        <f>IFERROR(VLOOKUP(E949,GL!$A$2:$B$241,2,0),0)</f>
        <v>ICE CONSUMPTION - FIXED</v>
      </c>
      <c r="G949" s="6">
        <v>175</v>
      </c>
    </row>
    <row r="950" spans="1:7" x14ac:dyDescent="0.25">
      <c r="A950">
        <v>1019</v>
      </c>
      <c r="B950" t="s">
        <v>17</v>
      </c>
      <c r="C950">
        <v>108088</v>
      </c>
      <c r="D950" t="s">
        <v>766</v>
      </c>
      <c r="E950" s="8">
        <v>640050</v>
      </c>
      <c r="F950" t="str">
        <f>IFERROR(VLOOKUP(E950,GL!$A$2:$B$241,2,0),0)</f>
        <v>LWP- ELECTRICITY</v>
      </c>
      <c r="G950" s="6">
        <v>111596.6</v>
      </c>
    </row>
    <row r="951" spans="1:7" x14ac:dyDescent="0.25">
      <c r="A951">
        <v>1019</v>
      </c>
      <c r="B951" t="s">
        <v>17</v>
      </c>
      <c r="C951">
        <v>108088</v>
      </c>
      <c r="D951" t="s">
        <v>766</v>
      </c>
      <c r="E951" s="8">
        <v>640060</v>
      </c>
      <c r="F951" t="str">
        <f>IFERROR(VLOOKUP(E951,GL!$A$2:$B$241,2,0),0)</f>
        <v>LWP- WATER</v>
      </c>
      <c r="G951" s="6">
        <v>5511.95</v>
      </c>
    </row>
    <row r="952" spans="1:7" x14ac:dyDescent="0.25">
      <c r="A952">
        <v>1019</v>
      </c>
      <c r="B952" t="s">
        <v>17</v>
      </c>
      <c r="C952">
        <v>108088</v>
      </c>
      <c r="D952" t="s">
        <v>766</v>
      </c>
      <c r="E952" s="8">
        <v>618060</v>
      </c>
      <c r="F952" t="str">
        <f>IFERROR(VLOOKUP(E952,GL!$A$2:$B$241,2,0),0)</f>
        <v>PEST CONTROL</v>
      </c>
      <c r="G952" s="6">
        <v>1800</v>
      </c>
    </row>
    <row r="953" spans="1:7" x14ac:dyDescent="0.25">
      <c r="A953">
        <v>1019</v>
      </c>
      <c r="B953" t="s">
        <v>17</v>
      </c>
      <c r="C953">
        <v>108088</v>
      </c>
      <c r="D953" t="s">
        <v>766</v>
      </c>
      <c r="E953" s="8">
        <v>616030</v>
      </c>
      <c r="F953" t="str">
        <f>IFERROR(VLOOKUP(E953,GL!$A$2:$B$241,2,0),0)</f>
        <v>PHOTOCOPYING/PRINTING SERVICES</v>
      </c>
      <c r="G953" s="6">
        <v>306</v>
      </c>
    </row>
    <row r="954" spans="1:7" x14ac:dyDescent="0.25">
      <c r="A954">
        <v>1019</v>
      </c>
      <c r="B954" t="s">
        <v>17</v>
      </c>
      <c r="C954">
        <v>108088</v>
      </c>
      <c r="D954" t="s">
        <v>766</v>
      </c>
      <c r="E954" s="8">
        <v>640210</v>
      </c>
      <c r="F954" t="str">
        <f>IFERROR(VLOOKUP(E954,GL!$A$2:$B$241,2,0),0)</f>
        <v>REPAIRS &amp; MAINT.- OTHERS</v>
      </c>
      <c r="G954" s="6">
        <v>12584.75</v>
      </c>
    </row>
    <row r="955" spans="1:7" x14ac:dyDescent="0.25">
      <c r="A955">
        <v>1019</v>
      </c>
      <c r="B955" t="s">
        <v>17</v>
      </c>
      <c r="C955">
        <v>108088</v>
      </c>
      <c r="D955" t="s">
        <v>766</v>
      </c>
      <c r="E955" s="8">
        <v>613050</v>
      </c>
      <c r="F955" t="str">
        <f>IFERROR(VLOOKUP(E955,GL!$A$2:$B$241,2,0),0)</f>
        <v>REGISTRATION FEE</v>
      </c>
      <c r="G955" s="6">
        <v>500</v>
      </c>
    </row>
    <row r="956" spans="1:7" x14ac:dyDescent="0.25">
      <c r="A956">
        <v>1019</v>
      </c>
      <c r="B956" t="s">
        <v>17</v>
      </c>
      <c r="C956">
        <v>108088</v>
      </c>
      <c r="D956" t="s">
        <v>766</v>
      </c>
      <c r="E956" s="8">
        <v>618080</v>
      </c>
      <c r="F956" t="str">
        <f>IFERROR(VLOOKUP(E956,GL!$A$2:$B$241,2,0),0)</f>
        <v>REMITTANCE CHARGES</v>
      </c>
      <c r="G956" s="6">
        <v>14000</v>
      </c>
    </row>
    <row r="957" spans="1:7" x14ac:dyDescent="0.25">
      <c r="A957">
        <v>1019</v>
      </c>
      <c r="B957" t="s">
        <v>17</v>
      </c>
      <c r="C957">
        <v>108088</v>
      </c>
      <c r="D957" t="s">
        <v>766</v>
      </c>
      <c r="E957" s="8">
        <v>611060</v>
      </c>
      <c r="F957" t="str">
        <f>IFERROR(VLOOKUP(E957,GL!$A$2:$B$241,2,0),0)</f>
        <v>RENT EXPENSE - STORE</v>
      </c>
      <c r="G957" s="6">
        <v>227368.44</v>
      </c>
    </row>
    <row r="958" spans="1:7" x14ac:dyDescent="0.25">
      <c r="A958">
        <v>1019</v>
      </c>
      <c r="B958" t="s">
        <v>17</v>
      </c>
      <c r="C958">
        <v>108088</v>
      </c>
      <c r="D958" t="s">
        <v>766</v>
      </c>
      <c r="E958" s="8">
        <v>612070</v>
      </c>
      <c r="F958" t="str">
        <f>IFERROR(VLOOKUP(E958,GL!$A$2:$B$241,2,0),0)</f>
        <v>REPRESENTATION EXPENSE - COVID 19</v>
      </c>
      <c r="G958" s="6">
        <v>645.04</v>
      </c>
    </row>
    <row r="959" spans="1:7" x14ac:dyDescent="0.25">
      <c r="A959">
        <v>1019</v>
      </c>
      <c r="B959" t="s">
        <v>17</v>
      </c>
      <c r="C959">
        <v>108088</v>
      </c>
      <c r="D959" t="s">
        <v>766</v>
      </c>
      <c r="E959" s="8">
        <v>612010</v>
      </c>
      <c r="F959" t="str">
        <f>IFERROR(VLOOKUP(E959,GL!$A$2:$B$241,2,0),0)</f>
        <v>REPRESENTATION EXPENSES</v>
      </c>
      <c r="G959" s="6">
        <v>585</v>
      </c>
    </row>
    <row r="960" spans="1:7" x14ac:dyDescent="0.25">
      <c r="A960">
        <v>1019</v>
      </c>
      <c r="B960" t="s">
        <v>17</v>
      </c>
      <c r="C960">
        <v>108088</v>
      </c>
      <c r="D960" t="s">
        <v>766</v>
      </c>
      <c r="E960" s="8">
        <v>600010</v>
      </c>
      <c r="F960" t="str">
        <f>IFERROR(VLOOKUP(E960,GL!$A$2:$B$241,2,0),0)</f>
        <v>S&amp;W- BASIC PAY</v>
      </c>
      <c r="G960" s="6">
        <v>0</v>
      </c>
    </row>
    <row r="961" spans="1:7" x14ac:dyDescent="0.25">
      <c r="A961">
        <v>1019</v>
      </c>
      <c r="B961" t="s">
        <v>17</v>
      </c>
      <c r="C961">
        <v>108088</v>
      </c>
      <c r="D961" t="s">
        <v>766</v>
      </c>
      <c r="E961" s="8">
        <v>600120</v>
      </c>
      <c r="F961" t="str">
        <f>IFERROR(VLOOKUP(E961,GL!$A$2:$B$241,2,0),0)</f>
        <v>S&amp;W- COMMISSION &amp; INCENTIVES</v>
      </c>
      <c r="G961" s="6">
        <v>2010</v>
      </c>
    </row>
    <row r="962" spans="1:7" x14ac:dyDescent="0.25">
      <c r="A962">
        <v>1019</v>
      </c>
      <c r="B962" t="s">
        <v>17</v>
      </c>
      <c r="C962">
        <v>108088</v>
      </c>
      <c r="D962" t="s">
        <v>766</v>
      </c>
      <c r="E962" s="8">
        <v>618110</v>
      </c>
      <c r="F962" t="str">
        <f>IFERROR(VLOOKUP(E962,GL!$A$2:$B$241,2,0),0)</f>
        <v>SALES INCENTIVES - CREW</v>
      </c>
      <c r="G962" s="6">
        <v>7865</v>
      </c>
    </row>
    <row r="963" spans="1:7" x14ac:dyDescent="0.25">
      <c r="A963">
        <v>1019</v>
      </c>
      <c r="B963" t="s">
        <v>17</v>
      </c>
      <c r="C963">
        <v>108088</v>
      </c>
      <c r="D963" t="s">
        <v>766</v>
      </c>
      <c r="E963" s="8">
        <v>626090</v>
      </c>
      <c r="F963" t="str">
        <f>IFERROR(VLOOKUP(E963,GL!$A$2:$B$241,2,0),0)</f>
        <v>SPONSORSHIPS</v>
      </c>
      <c r="G963" s="6">
        <v>1481.45</v>
      </c>
    </row>
    <row r="964" spans="1:7" x14ac:dyDescent="0.25">
      <c r="A964">
        <v>1019</v>
      </c>
      <c r="B964" t="s">
        <v>17</v>
      </c>
      <c r="C964">
        <v>108088</v>
      </c>
      <c r="D964" t="s">
        <v>766</v>
      </c>
      <c r="E964" s="8">
        <v>613020</v>
      </c>
      <c r="F964" t="str">
        <f>IFERROR(VLOOKUP(E964,GL!$A$2:$B$241,2,0),0)</f>
        <v>STORE SUPPLIES</v>
      </c>
      <c r="G964" s="6">
        <v>36741.129999999997</v>
      </c>
    </row>
    <row r="965" spans="1:7" x14ac:dyDescent="0.25">
      <c r="A965">
        <v>1019</v>
      </c>
      <c r="B965" t="s">
        <v>17</v>
      </c>
      <c r="C965">
        <v>108088</v>
      </c>
      <c r="D965" t="s">
        <v>766</v>
      </c>
      <c r="E965" s="8">
        <v>615030</v>
      </c>
      <c r="F965" t="str">
        <f>IFERROR(VLOOKUP(E965,GL!$A$2:$B$241,2,0),0)</f>
        <v>TEL&amp;POST-INTERNET FEES</v>
      </c>
      <c r="G965" s="6">
        <v>10090.870000000001</v>
      </c>
    </row>
    <row r="966" spans="1:7" x14ac:dyDescent="0.25">
      <c r="A966">
        <v>1019</v>
      </c>
      <c r="B966" t="s">
        <v>17</v>
      </c>
      <c r="C966">
        <v>108088</v>
      </c>
      <c r="D966" t="s">
        <v>766</v>
      </c>
      <c r="E966" s="8">
        <v>615020</v>
      </c>
      <c r="F966" t="str">
        <f>IFERROR(VLOOKUP(E966,GL!$A$2:$B$241,2,0),0)</f>
        <v>TEL&amp;POST-CELLPHONE</v>
      </c>
      <c r="G966" s="6">
        <v>1800.01</v>
      </c>
    </row>
    <row r="967" spans="1:7" x14ac:dyDescent="0.25">
      <c r="A967">
        <v>1019</v>
      </c>
      <c r="B967" t="s">
        <v>17</v>
      </c>
      <c r="C967">
        <v>108088</v>
      </c>
      <c r="D967" t="s">
        <v>766</v>
      </c>
      <c r="E967" s="8">
        <v>623080</v>
      </c>
      <c r="F967" t="str">
        <f>IFERROR(VLOOKUP(E967,GL!$A$2:$B$241,2,0),0)</f>
        <v>TRADE PROMO- DISPLAY MATERIALS</v>
      </c>
      <c r="G967" s="6">
        <v>7.84</v>
      </c>
    </row>
    <row r="968" spans="1:7" x14ac:dyDescent="0.25">
      <c r="A968">
        <v>1019</v>
      </c>
      <c r="B968" t="s">
        <v>17</v>
      </c>
      <c r="C968">
        <v>108088</v>
      </c>
      <c r="D968" t="s">
        <v>766</v>
      </c>
      <c r="E968" s="8">
        <v>623030</v>
      </c>
      <c r="F968" t="str">
        <f>IFERROR(VLOOKUP(E968,GL!$A$2:$B$241,2,0),0)</f>
        <v>TRADE PROMO- SUPPORT</v>
      </c>
      <c r="G968" s="6">
        <v>2044.42</v>
      </c>
    </row>
    <row r="969" spans="1:7" x14ac:dyDescent="0.25">
      <c r="A969">
        <v>1019</v>
      </c>
      <c r="B969" t="s">
        <v>17</v>
      </c>
      <c r="C969">
        <v>108089</v>
      </c>
      <c r="D969" t="s">
        <v>767</v>
      </c>
      <c r="E969" s="8">
        <v>611060</v>
      </c>
      <c r="F969" t="str">
        <f>IFERROR(VLOOKUP(E969,GL!$A$2:$B$241,2,0),0)</f>
        <v>RENT EXPENSE - STORE</v>
      </c>
      <c r="G969" s="6">
        <v>0</v>
      </c>
    </row>
    <row r="970" spans="1:7" x14ac:dyDescent="0.25">
      <c r="A970">
        <v>1019</v>
      </c>
      <c r="B970" t="s">
        <v>17</v>
      </c>
      <c r="C970">
        <v>108090</v>
      </c>
      <c r="D970" t="s">
        <v>768</v>
      </c>
      <c r="E970" s="8">
        <v>614020</v>
      </c>
      <c r="F970" t="str">
        <f>IFERROR(VLOOKUP(E970,GL!$A$2:$B$241,2,0),0)</f>
        <v>BUSINESS TAXES</v>
      </c>
      <c r="G970" s="6">
        <v>31280.73</v>
      </c>
    </row>
    <row r="971" spans="1:7" x14ac:dyDescent="0.25">
      <c r="A971">
        <v>1019</v>
      </c>
      <c r="B971" t="s">
        <v>17</v>
      </c>
      <c r="C971">
        <v>108090</v>
      </c>
      <c r="D971" t="s">
        <v>768</v>
      </c>
      <c r="E971" s="8">
        <v>618090</v>
      </c>
      <c r="F971" t="str">
        <f>IFERROR(VLOOKUP(E971,GL!$A$2:$B$241,2,0),0)</f>
        <v>CONTRACT LABOR-CREW</v>
      </c>
      <c r="G971" s="6">
        <v>183703.77</v>
      </c>
    </row>
    <row r="972" spans="1:7" x14ac:dyDescent="0.25">
      <c r="A972">
        <v>1019</v>
      </c>
      <c r="B972" t="s">
        <v>17</v>
      </c>
      <c r="C972">
        <v>108090</v>
      </c>
      <c r="D972" t="s">
        <v>768</v>
      </c>
      <c r="E972" s="8">
        <v>618100</v>
      </c>
      <c r="F972" t="str">
        <f>IFERROR(VLOOKUP(E972,GL!$A$2:$B$241,2,0),0)</f>
        <v>CONTRACT LABOR - CREW OVERTIME</v>
      </c>
      <c r="G972" s="6">
        <v>66692.12</v>
      </c>
    </row>
    <row r="973" spans="1:7" x14ac:dyDescent="0.25">
      <c r="A973">
        <v>1019</v>
      </c>
      <c r="B973" t="s">
        <v>17</v>
      </c>
      <c r="C973">
        <v>108090</v>
      </c>
      <c r="D973" t="s">
        <v>768</v>
      </c>
      <c r="E973" s="8">
        <v>630050</v>
      </c>
      <c r="F973" t="str">
        <f>IFERROR(VLOOKUP(E973,GL!$A$2:$B$241,2,0),0)</f>
        <v>DEPRECIATION EXP. - LEASEHOLD IMPROVEMENTS</v>
      </c>
      <c r="G973" s="6">
        <v>10471.23</v>
      </c>
    </row>
    <row r="974" spans="1:7" x14ac:dyDescent="0.25">
      <c r="A974">
        <v>1019</v>
      </c>
      <c r="B974" t="s">
        <v>17</v>
      </c>
      <c r="C974">
        <v>108090</v>
      </c>
      <c r="D974" t="s">
        <v>768</v>
      </c>
      <c r="E974" s="8">
        <v>630130</v>
      </c>
      <c r="F974" t="str">
        <f>IFERROR(VLOOKUP(E974,GL!$A$2:$B$241,2,0),0)</f>
        <v>DEPRECIATION EXP. - STORE EQUIPMENT</v>
      </c>
      <c r="G974" s="6">
        <v>11250</v>
      </c>
    </row>
    <row r="975" spans="1:7" x14ac:dyDescent="0.25">
      <c r="A975">
        <v>1019</v>
      </c>
      <c r="B975" t="s">
        <v>17</v>
      </c>
      <c r="C975">
        <v>108090</v>
      </c>
      <c r="D975" t="s">
        <v>768</v>
      </c>
      <c r="E975" s="8">
        <v>613030</v>
      </c>
      <c r="F975" t="str">
        <f>IFERROR(VLOOKUP(E975,GL!$A$2:$B$241,2,0),0)</f>
        <v>FACTORY &amp; FARM SUPPLIES-FIXED</v>
      </c>
      <c r="G975" s="6">
        <v>899.99</v>
      </c>
    </row>
    <row r="976" spans="1:7" x14ac:dyDescent="0.25">
      <c r="A976">
        <v>1019</v>
      </c>
      <c r="B976" t="s">
        <v>17</v>
      </c>
      <c r="C976">
        <v>108090</v>
      </c>
      <c r="D976" t="s">
        <v>768</v>
      </c>
      <c r="E976" s="8">
        <v>640980</v>
      </c>
      <c r="F976" t="str">
        <f>IFERROR(VLOOKUP(E976,GL!$A$2:$B$241,2,0),0)</f>
        <v>FIXED FREIGHT CHARGES</v>
      </c>
      <c r="G976" s="6">
        <v>20027.89</v>
      </c>
    </row>
    <row r="977" spans="1:7" x14ac:dyDescent="0.25">
      <c r="A977">
        <v>1019</v>
      </c>
      <c r="B977" t="s">
        <v>17</v>
      </c>
      <c r="C977">
        <v>108090</v>
      </c>
      <c r="D977" t="s">
        <v>768</v>
      </c>
      <c r="E977" s="8">
        <v>618140</v>
      </c>
      <c r="F977" t="str">
        <f>IFERROR(VLOOKUP(E977,GL!$A$2:$B$241,2,0),0)</f>
        <v>HAZARD PAY - CREW</v>
      </c>
      <c r="G977" s="6">
        <v>763.65</v>
      </c>
    </row>
    <row r="978" spans="1:7" x14ac:dyDescent="0.25">
      <c r="A978">
        <v>1019</v>
      </c>
      <c r="B978" t="s">
        <v>17</v>
      </c>
      <c r="C978">
        <v>108090</v>
      </c>
      <c r="D978" t="s">
        <v>768</v>
      </c>
      <c r="E978" s="8">
        <v>640050</v>
      </c>
      <c r="F978" t="str">
        <f>IFERROR(VLOOKUP(E978,GL!$A$2:$B$241,2,0),0)</f>
        <v>LWP- ELECTRICITY</v>
      </c>
      <c r="G978" s="6">
        <v>79479.100000000006</v>
      </c>
    </row>
    <row r="979" spans="1:7" x14ac:dyDescent="0.25">
      <c r="A979">
        <v>1019</v>
      </c>
      <c r="B979" t="s">
        <v>17</v>
      </c>
      <c r="C979">
        <v>108090</v>
      </c>
      <c r="D979" t="s">
        <v>768</v>
      </c>
      <c r="E979" s="8">
        <v>640060</v>
      </c>
      <c r="F979" t="str">
        <f>IFERROR(VLOOKUP(E979,GL!$A$2:$B$241,2,0),0)</f>
        <v>LWP- WATER</v>
      </c>
      <c r="G979" s="6">
        <v>7115</v>
      </c>
    </row>
    <row r="980" spans="1:7" x14ac:dyDescent="0.25">
      <c r="A980">
        <v>1019</v>
      </c>
      <c r="B980" t="s">
        <v>17</v>
      </c>
      <c r="C980">
        <v>108090</v>
      </c>
      <c r="D980" t="s">
        <v>768</v>
      </c>
      <c r="E980" s="8">
        <v>618060</v>
      </c>
      <c r="F980" t="str">
        <f>IFERROR(VLOOKUP(E980,GL!$A$2:$B$241,2,0),0)</f>
        <v>PEST CONTROL</v>
      </c>
      <c r="G980" s="6">
        <v>1800</v>
      </c>
    </row>
    <row r="981" spans="1:7" x14ac:dyDescent="0.25">
      <c r="A981">
        <v>1019</v>
      </c>
      <c r="B981" t="s">
        <v>17</v>
      </c>
      <c r="C981">
        <v>108090</v>
      </c>
      <c r="D981" t="s">
        <v>768</v>
      </c>
      <c r="E981" s="8">
        <v>640210</v>
      </c>
      <c r="F981" t="str">
        <f>IFERROR(VLOOKUP(E981,GL!$A$2:$B$241,2,0),0)</f>
        <v>REPAIRS &amp; MAINT.- OTHERS</v>
      </c>
      <c r="G981" s="6">
        <v>5879.56</v>
      </c>
    </row>
    <row r="982" spans="1:7" x14ac:dyDescent="0.25">
      <c r="A982">
        <v>1019</v>
      </c>
      <c r="B982" t="s">
        <v>17</v>
      </c>
      <c r="C982">
        <v>108090</v>
      </c>
      <c r="D982" t="s">
        <v>768</v>
      </c>
      <c r="E982" s="8">
        <v>613050</v>
      </c>
      <c r="F982" t="str">
        <f>IFERROR(VLOOKUP(E982,GL!$A$2:$B$241,2,0),0)</f>
        <v>REGISTRATION FEE</v>
      </c>
      <c r="G982" s="6">
        <v>500</v>
      </c>
    </row>
    <row r="983" spans="1:7" x14ac:dyDescent="0.25">
      <c r="A983">
        <v>1019</v>
      </c>
      <c r="B983" t="s">
        <v>17</v>
      </c>
      <c r="C983">
        <v>108090</v>
      </c>
      <c r="D983" t="s">
        <v>768</v>
      </c>
      <c r="E983" s="8">
        <v>618080</v>
      </c>
      <c r="F983" t="str">
        <f>IFERROR(VLOOKUP(E983,GL!$A$2:$B$241,2,0),0)</f>
        <v>REMITTANCE CHARGES</v>
      </c>
      <c r="G983" s="6">
        <v>12000</v>
      </c>
    </row>
    <row r="984" spans="1:7" x14ac:dyDescent="0.25">
      <c r="A984">
        <v>1019</v>
      </c>
      <c r="B984" t="s">
        <v>17</v>
      </c>
      <c r="C984">
        <v>108090</v>
      </c>
      <c r="D984" t="s">
        <v>768</v>
      </c>
      <c r="E984" s="8">
        <v>611060</v>
      </c>
      <c r="F984" t="str">
        <f>IFERROR(VLOOKUP(E984,GL!$A$2:$B$241,2,0),0)</f>
        <v>RENT EXPENSE - STORE</v>
      </c>
      <c r="G984" s="6">
        <v>234560.64000000001</v>
      </c>
    </row>
    <row r="985" spans="1:7" x14ac:dyDescent="0.25">
      <c r="A985">
        <v>1019</v>
      </c>
      <c r="B985" t="s">
        <v>17</v>
      </c>
      <c r="C985">
        <v>108090</v>
      </c>
      <c r="D985" t="s">
        <v>768</v>
      </c>
      <c r="E985" s="8">
        <v>600010</v>
      </c>
      <c r="F985" t="str">
        <f>IFERROR(VLOOKUP(E985,GL!$A$2:$B$241,2,0),0)</f>
        <v>S&amp;W- BASIC PAY</v>
      </c>
      <c r="G985" s="6">
        <v>0</v>
      </c>
    </row>
    <row r="986" spans="1:7" x14ac:dyDescent="0.25">
      <c r="A986">
        <v>1019</v>
      </c>
      <c r="B986" t="s">
        <v>17</v>
      </c>
      <c r="C986">
        <v>108090</v>
      </c>
      <c r="D986" t="s">
        <v>768</v>
      </c>
      <c r="E986" s="8">
        <v>600120</v>
      </c>
      <c r="F986" t="str">
        <f>IFERROR(VLOOKUP(E986,GL!$A$2:$B$241,2,0),0)</f>
        <v>S&amp;W- COMMISSION &amp; INCENTIVES</v>
      </c>
      <c r="G986" s="6">
        <v>2814</v>
      </c>
    </row>
    <row r="987" spans="1:7" x14ac:dyDescent="0.25">
      <c r="A987">
        <v>1019</v>
      </c>
      <c r="B987" t="s">
        <v>17</v>
      </c>
      <c r="C987">
        <v>108090</v>
      </c>
      <c r="D987" t="s">
        <v>768</v>
      </c>
      <c r="E987" s="8">
        <v>618110</v>
      </c>
      <c r="F987" t="str">
        <f>IFERROR(VLOOKUP(E987,GL!$A$2:$B$241,2,0),0)</f>
        <v>SALES INCENTIVES - CREW</v>
      </c>
      <c r="G987" s="6">
        <v>5082</v>
      </c>
    </row>
    <row r="988" spans="1:7" x14ac:dyDescent="0.25">
      <c r="A988">
        <v>1019</v>
      </c>
      <c r="B988" t="s">
        <v>17</v>
      </c>
      <c r="C988">
        <v>108090</v>
      </c>
      <c r="D988" t="s">
        <v>768</v>
      </c>
      <c r="E988" s="8">
        <v>613020</v>
      </c>
      <c r="F988" t="str">
        <f>IFERROR(VLOOKUP(E988,GL!$A$2:$B$241,2,0),0)</f>
        <v>STORE SUPPLIES</v>
      </c>
      <c r="G988" s="6">
        <v>32571.62</v>
      </c>
    </row>
    <row r="989" spans="1:7" x14ac:dyDescent="0.25">
      <c r="A989">
        <v>1019</v>
      </c>
      <c r="B989" t="s">
        <v>17</v>
      </c>
      <c r="C989">
        <v>108090</v>
      </c>
      <c r="D989" t="s">
        <v>768</v>
      </c>
      <c r="E989" s="8">
        <v>615030</v>
      </c>
      <c r="F989" t="str">
        <f>IFERROR(VLOOKUP(E989,GL!$A$2:$B$241,2,0),0)</f>
        <v>TEL&amp;POST-INTERNET FEES</v>
      </c>
      <c r="G989" s="6">
        <v>5791.33</v>
      </c>
    </row>
    <row r="990" spans="1:7" x14ac:dyDescent="0.25">
      <c r="A990">
        <v>1019</v>
      </c>
      <c r="B990" t="s">
        <v>17</v>
      </c>
      <c r="C990">
        <v>108090</v>
      </c>
      <c r="D990" t="s">
        <v>768</v>
      </c>
      <c r="E990" s="8">
        <v>615020</v>
      </c>
      <c r="F990" t="str">
        <f>IFERROR(VLOOKUP(E990,GL!$A$2:$B$241,2,0),0)</f>
        <v>TEL&amp;POST-CELLPHONE</v>
      </c>
      <c r="G990" s="6">
        <v>1800.01</v>
      </c>
    </row>
    <row r="991" spans="1:7" x14ac:dyDescent="0.25">
      <c r="A991">
        <v>1019</v>
      </c>
      <c r="B991" t="s">
        <v>17</v>
      </c>
      <c r="C991">
        <v>108090</v>
      </c>
      <c r="D991" t="s">
        <v>768</v>
      </c>
      <c r="E991" s="8">
        <v>623080</v>
      </c>
      <c r="F991" t="str">
        <f>IFERROR(VLOOKUP(E991,GL!$A$2:$B$241,2,0),0)</f>
        <v>TRADE PROMO- DISPLAY MATERIALS</v>
      </c>
      <c r="G991" s="6">
        <v>31.63</v>
      </c>
    </row>
    <row r="992" spans="1:7" x14ac:dyDescent="0.25">
      <c r="A992">
        <v>1019</v>
      </c>
      <c r="B992" t="s">
        <v>17</v>
      </c>
      <c r="C992">
        <v>108090</v>
      </c>
      <c r="D992" t="s">
        <v>768</v>
      </c>
      <c r="E992" s="8">
        <v>623030</v>
      </c>
      <c r="F992" t="str">
        <f>IFERROR(VLOOKUP(E992,GL!$A$2:$B$241,2,0),0)</f>
        <v>TRADE PROMO- SUPPORT</v>
      </c>
      <c r="G992" s="6">
        <v>852.42</v>
      </c>
    </row>
    <row r="993" spans="1:7" x14ac:dyDescent="0.25">
      <c r="A993">
        <v>1019</v>
      </c>
      <c r="B993" t="s">
        <v>17</v>
      </c>
      <c r="C993">
        <v>108091</v>
      </c>
      <c r="D993" t="s">
        <v>769</v>
      </c>
      <c r="E993" s="8">
        <v>640050</v>
      </c>
      <c r="F993" t="str">
        <f>IFERROR(VLOOKUP(E993,GL!$A$2:$B$241,2,0),0)</f>
        <v>LWP- ELECTRICITY</v>
      </c>
      <c r="G993" s="6">
        <v>0</v>
      </c>
    </row>
    <row r="994" spans="1:7" x14ac:dyDescent="0.25">
      <c r="A994">
        <v>1019</v>
      </c>
      <c r="B994" t="s">
        <v>17</v>
      </c>
      <c r="C994">
        <v>108096</v>
      </c>
      <c r="D994" t="s">
        <v>770</v>
      </c>
      <c r="E994" s="8">
        <v>614020</v>
      </c>
      <c r="F994" t="str">
        <f>IFERROR(VLOOKUP(E994,GL!$A$2:$B$241,2,0),0)</f>
        <v>BUSINESS TAXES</v>
      </c>
      <c r="G994" s="6">
        <v>52270.239999999998</v>
      </c>
    </row>
    <row r="995" spans="1:7" x14ac:dyDescent="0.25">
      <c r="A995">
        <v>1019</v>
      </c>
      <c r="B995" t="s">
        <v>17</v>
      </c>
      <c r="C995">
        <v>108096</v>
      </c>
      <c r="D995" t="s">
        <v>770</v>
      </c>
      <c r="E995" s="8">
        <v>618090</v>
      </c>
      <c r="F995" t="str">
        <f>IFERROR(VLOOKUP(E995,GL!$A$2:$B$241,2,0),0)</f>
        <v>CONTRACT LABOR-CREW</v>
      </c>
      <c r="G995" s="6">
        <v>154535.12</v>
      </c>
    </row>
    <row r="996" spans="1:7" x14ac:dyDescent="0.25">
      <c r="A996">
        <v>1019</v>
      </c>
      <c r="B996" t="s">
        <v>17</v>
      </c>
      <c r="C996">
        <v>108096</v>
      </c>
      <c r="D996" t="s">
        <v>770</v>
      </c>
      <c r="E996" s="8">
        <v>618100</v>
      </c>
      <c r="F996" t="str">
        <f>IFERROR(VLOOKUP(E996,GL!$A$2:$B$241,2,0),0)</f>
        <v>CONTRACT LABOR - CREW OVERTIME</v>
      </c>
      <c r="G996" s="6">
        <v>35313.51</v>
      </c>
    </row>
    <row r="997" spans="1:7" x14ac:dyDescent="0.25">
      <c r="A997">
        <v>1019</v>
      </c>
      <c r="B997" t="s">
        <v>17</v>
      </c>
      <c r="C997">
        <v>108096</v>
      </c>
      <c r="D997" t="s">
        <v>770</v>
      </c>
      <c r="E997" s="8">
        <v>630050</v>
      </c>
      <c r="F997" t="str">
        <f>IFERROR(VLOOKUP(E997,GL!$A$2:$B$241,2,0),0)</f>
        <v>DEPRECIATION EXP. - LEASEHOLD IMPROVEMENTS</v>
      </c>
      <c r="G997" s="6">
        <v>19502.09</v>
      </c>
    </row>
    <row r="998" spans="1:7" x14ac:dyDescent="0.25">
      <c r="A998">
        <v>1019</v>
      </c>
      <c r="B998" t="s">
        <v>17</v>
      </c>
      <c r="C998">
        <v>108096</v>
      </c>
      <c r="D998" t="s">
        <v>770</v>
      </c>
      <c r="E998" s="8">
        <v>630130</v>
      </c>
      <c r="F998" t="str">
        <f>IFERROR(VLOOKUP(E998,GL!$A$2:$B$241,2,0),0)</f>
        <v>DEPRECIATION EXP. - STORE EQUIPMENT</v>
      </c>
      <c r="G998" s="6">
        <v>3395</v>
      </c>
    </row>
    <row r="999" spans="1:7" x14ac:dyDescent="0.25">
      <c r="A999">
        <v>1019</v>
      </c>
      <c r="B999" t="s">
        <v>17</v>
      </c>
      <c r="C999">
        <v>108096</v>
      </c>
      <c r="D999" t="s">
        <v>770</v>
      </c>
      <c r="E999" s="8">
        <v>630180</v>
      </c>
      <c r="F999" t="str">
        <f>IFERROR(VLOOKUP(E999,GL!$A$2:$B$241,2,0),0)</f>
        <v>DE-COMPUTER EQUIPT&amp;PARAPHERNALIA</v>
      </c>
      <c r="G999" s="6">
        <v>2886.37</v>
      </c>
    </row>
    <row r="1000" spans="1:7" x14ac:dyDescent="0.25">
      <c r="A1000">
        <v>1019</v>
      </c>
      <c r="B1000" t="s">
        <v>17</v>
      </c>
      <c r="C1000">
        <v>108096</v>
      </c>
      <c r="D1000" t="s">
        <v>770</v>
      </c>
      <c r="E1000" s="8">
        <v>613030</v>
      </c>
      <c r="F1000" t="str">
        <f>IFERROR(VLOOKUP(E1000,GL!$A$2:$B$241,2,0),0)</f>
        <v>FACTORY &amp; FARM SUPPLIES-FIXED</v>
      </c>
      <c r="G1000" s="6">
        <v>1599.96</v>
      </c>
    </row>
    <row r="1001" spans="1:7" x14ac:dyDescent="0.25">
      <c r="A1001">
        <v>1019</v>
      </c>
      <c r="B1001" t="s">
        <v>17</v>
      </c>
      <c r="C1001">
        <v>108096</v>
      </c>
      <c r="D1001" t="s">
        <v>770</v>
      </c>
      <c r="E1001" s="8">
        <v>640980</v>
      </c>
      <c r="F1001" t="str">
        <f>IFERROR(VLOOKUP(E1001,GL!$A$2:$B$241,2,0),0)</f>
        <v>FIXED FREIGHT CHARGES</v>
      </c>
      <c r="G1001" s="6">
        <v>12967.66</v>
      </c>
    </row>
    <row r="1002" spans="1:7" x14ac:dyDescent="0.25">
      <c r="A1002">
        <v>1019</v>
      </c>
      <c r="B1002" t="s">
        <v>17</v>
      </c>
      <c r="C1002">
        <v>108096</v>
      </c>
      <c r="D1002" t="s">
        <v>770</v>
      </c>
      <c r="E1002" s="8">
        <v>618140</v>
      </c>
      <c r="F1002" t="str">
        <f>IFERROR(VLOOKUP(E1002,GL!$A$2:$B$241,2,0),0)</f>
        <v>HAZARD PAY - CREW</v>
      </c>
      <c r="G1002" s="6">
        <v>17215.64</v>
      </c>
    </row>
    <row r="1003" spans="1:7" x14ac:dyDescent="0.25">
      <c r="A1003">
        <v>1019</v>
      </c>
      <c r="B1003" t="s">
        <v>17</v>
      </c>
      <c r="C1003">
        <v>108096</v>
      </c>
      <c r="D1003" t="s">
        <v>770</v>
      </c>
      <c r="E1003" s="8">
        <v>640050</v>
      </c>
      <c r="F1003" t="str">
        <f>IFERROR(VLOOKUP(E1003,GL!$A$2:$B$241,2,0),0)</f>
        <v>LWP- ELECTRICITY</v>
      </c>
      <c r="G1003" s="6">
        <v>91429.25</v>
      </c>
    </row>
    <row r="1004" spans="1:7" x14ac:dyDescent="0.25">
      <c r="A1004">
        <v>1019</v>
      </c>
      <c r="B1004" t="s">
        <v>17</v>
      </c>
      <c r="C1004">
        <v>108096</v>
      </c>
      <c r="D1004" t="s">
        <v>770</v>
      </c>
      <c r="E1004" s="8">
        <v>640060</v>
      </c>
      <c r="F1004" t="str">
        <f>IFERROR(VLOOKUP(E1004,GL!$A$2:$B$241,2,0),0)</f>
        <v>LWP- WATER</v>
      </c>
      <c r="G1004" s="6">
        <v>10873.89</v>
      </c>
    </row>
    <row r="1005" spans="1:7" x14ac:dyDescent="0.25">
      <c r="A1005">
        <v>1019</v>
      </c>
      <c r="B1005" t="s">
        <v>17</v>
      </c>
      <c r="C1005">
        <v>108096</v>
      </c>
      <c r="D1005" t="s">
        <v>770</v>
      </c>
      <c r="E1005" s="8">
        <v>618060</v>
      </c>
      <c r="F1005" t="str">
        <f>IFERROR(VLOOKUP(E1005,GL!$A$2:$B$241,2,0),0)</f>
        <v>PEST CONTROL</v>
      </c>
      <c r="G1005" s="6">
        <v>1800</v>
      </c>
    </row>
    <row r="1006" spans="1:7" x14ac:dyDescent="0.25">
      <c r="A1006">
        <v>1019</v>
      </c>
      <c r="B1006" t="s">
        <v>17</v>
      </c>
      <c r="C1006">
        <v>108096</v>
      </c>
      <c r="D1006" t="s">
        <v>770</v>
      </c>
      <c r="E1006" s="8">
        <v>640210</v>
      </c>
      <c r="F1006" t="str">
        <f>IFERROR(VLOOKUP(E1006,GL!$A$2:$B$241,2,0),0)</f>
        <v>REPAIRS &amp; MAINT.- OTHERS</v>
      </c>
      <c r="G1006" s="6">
        <v>2089.9899999999998</v>
      </c>
    </row>
    <row r="1007" spans="1:7" x14ac:dyDescent="0.25">
      <c r="A1007">
        <v>1019</v>
      </c>
      <c r="B1007" t="s">
        <v>17</v>
      </c>
      <c r="C1007">
        <v>108096</v>
      </c>
      <c r="D1007" t="s">
        <v>770</v>
      </c>
      <c r="E1007" s="8">
        <v>613050</v>
      </c>
      <c r="F1007" t="str">
        <f>IFERROR(VLOOKUP(E1007,GL!$A$2:$B$241,2,0),0)</f>
        <v>REGISTRATION FEE</v>
      </c>
      <c r="G1007" s="6">
        <v>500</v>
      </c>
    </row>
    <row r="1008" spans="1:7" x14ac:dyDescent="0.25">
      <c r="A1008">
        <v>1019</v>
      </c>
      <c r="B1008" t="s">
        <v>17</v>
      </c>
      <c r="C1008">
        <v>108096</v>
      </c>
      <c r="D1008" t="s">
        <v>770</v>
      </c>
      <c r="E1008" s="8">
        <v>618080</v>
      </c>
      <c r="F1008" t="str">
        <f>IFERROR(VLOOKUP(E1008,GL!$A$2:$B$241,2,0),0)</f>
        <v>REMITTANCE CHARGES</v>
      </c>
      <c r="G1008" s="6">
        <v>12520</v>
      </c>
    </row>
    <row r="1009" spans="1:7" x14ac:dyDescent="0.25">
      <c r="A1009">
        <v>1019</v>
      </c>
      <c r="B1009" t="s">
        <v>17</v>
      </c>
      <c r="C1009">
        <v>108096</v>
      </c>
      <c r="D1009" t="s">
        <v>770</v>
      </c>
      <c r="E1009" s="8">
        <v>611060</v>
      </c>
      <c r="F1009" t="str">
        <f>IFERROR(VLOOKUP(E1009,GL!$A$2:$B$241,2,0),0)</f>
        <v>RENT EXPENSE - STORE</v>
      </c>
      <c r="G1009" s="6">
        <v>136842.15</v>
      </c>
    </row>
    <row r="1010" spans="1:7" x14ac:dyDescent="0.25">
      <c r="A1010">
        <v>1019</v>
      </c>
      <c r="B1010" t="s">
        <v>17</v>
      </c>
      <c r="C1010">
        <v>108096</v>
      </c>
      <c r="D1010" t="s">
        <v>770</v>
      </c>
      <c r="E1010" s="8">
        <v>600010</v>
      </c>
      <c r="F1010" t="str">
        <f>IFERROR(VLOOKUP(E1010,GL!$A$2:$B$241,2,0),0)</f>
        <v>S&amp;W- BASIC PAY</v>
      </c>
      <c r="G1010" s="6">
        <v>0</v>
      </c>
    </row>
    <row r="1011" spans="1:7" x14ac:dyDescent="0.25">
      <c r="A1011">
        <v>1019</v>
      </c>
      <c r="B1011" t="s">
        <v>17</v>
      </c>
      <c r="C1011">
        <v>108096</v>
      </c>
      <c r="D1011" t="s">
        <v>770</v>
      </c>
      <c r="E1011" s="8">
        <v>600120</v>
      </c>
      <c r="F1011" t="str">
        <f>IFERROR(VLOOKUP(E1011,GL!$A$2:$B$241,2,0),0)</f>
        <v>S&amp;W- COMMISSION &amp; INCENTIVES</v>
      </c>
      <c r="G1011" s="6">
        <v>2254</v>
      </c>
    </row>
    <row r="1012" spans="1:7" x14ac:dyDescent="0.25">
      <c r="A1012">
        <v>1019</v>
      </c>
      <c r="B1012" t="s">
        <v>17</v>
      </c>
      <c r="C1012">
        <v>108096</v>
      </c>
      <c r="D1012" t="s">
        <v>770</v>
      </c>
      <c r="E1012" s="8">
        <v>618110</v>
      </c>
      <c r="F1012" t="str">
        <f>IFERROR(VLOOKUP(E1012,GL!$A$2:$B$241,2,0),0)</f>
        <v>SALES INCENTIVES - CREW</v>
      </c>
      <c r="G1012" s="6">
        <v>27243</v>
      </c>
    </row>
    <row r="1013" spans="1:7" x14ac:dyDescent="0.25">
      <c r="A1013">
        <v>1019</v>
      </c>
      <c r="B1013" t="s">
        <v>17</v>
      </c>
      <c r="C1013">
        <v>108096</v>
      </c>
      <c r="D1013" t="s">
        <v>770</v>
      </c>
      <c r="E1013" s="8">
        <v>626090</v>
      </c>
      <c r="F1013" t="str">
        <f>IFERROR(VLOOKUP(E1013,GL!$A$2:$B$241,2,0),0)</f>
        <v>SPONSORSHIPS</v>
      </c>
      <c r="G1013" s="6">
        <v>128.69</v>
      </c>
    </row>
    <row r="1014" spans="1:7" x14ac:dyDescent="0.25">
      <c r="A1014">
        <v>1019</v>
      </c>
      <c r="B1014" t="s">
        <v>17</v>
      </c>
      <c r="C1014">
        <v>108096</v>
      </c>
      <c r="D1014" t="s">
        <v>770</v>
      </c>
      <c r="E1014" s="8">
        <v>613020</v>
      </c>
      <c r="F1014" t="str">
        <f>IFERROR(VLOOKUP(E1014,GL!$A$2:$B$241,2,0),0)</f>
        <v>STORE SUPPLIES</v>
      </c>
      <c r="G1014" s="6">
        <v>26485.06</v>
      </c>
    </row>
    <row r="1015" spans="1:7" x14ac:dyDescent="0.25">
      <c r="A1015">
        <v>1019</v>
      </c>
      <c r="B1015" t="s">
        <v>17</v>
      </c>
      <c r="C1015">
        <v>108096</v>
      </c>
      <c r="D1015" t="s">
        <v>770</v>
      </c>
      <c r="E1015" s="8">
        <v>615030</v>
      </c>
      <c r="F1015" t="str">
        <f>IFERROR(VLOOKUP(E1015,GL!$A$2:$B$241,2,0),0)</f>
        <v>TEL&amp;POST-INTERNET FEES</v>
      </c>
      <c r="G1015" s="6">
        <v>6716.9</v>
      </c>
    </row>
    <row r="1016" spans="1:7" x14ac:dyDescent="0.25">
      <c r="A1016">
        <v>1019</v>
      </c>
      <c r="B1016" t="s">
        <v>17</v>
      </c>
      <c r="C1016">
        <v>108096</v>
      </c>
      <c r="D1016" t="s">
        <v>770</v>
      </c>
      <c r="E1016" s="8">
        <v>615020</v>
      </c>
      <c r="F1016" t="str">
        <f>IFERROR(VLOOKUP(E1016,GL!$A$2:$B$241,2,0),0)</f>
        <v>TEL&amp;POST-CELLPHONE</v>
      </c>
      <c r="G1016" s="6">
        <v>1800.01</v>
      </c>
    </row>
    <row r="1017" spans="1:7" x14ac:dyDescent="0.25">
      <c r="A1017">
        <v>1019</v>
      </c>
      <c r="B1017" t="s">
        <v>17</v>
      </c>
      <c r="C1017">
        <v>108096</v>
      </c>
      <c r="D1017" t="s">
        <v>770</v>
      </c>
      <c r="E1017" s="8">
        <v>623080</v>
      </c>
      <c r="F1017" t="str">
        <f>IFERROR(VLOOKUP(E1017,GL!$A$2:$B$241,2,0),0)</f>
        <v>TRADE PROMO- DISPLAY MATERIALS</v>
      </c>
      <c r="G1017" s="6">
        <v>7.84</v>
      </c>
    </row>
    <row r="1018" spans="1:7" x14ac:dyDescent="0.25">
      <c r="A1018">
        <v>1019</v>
      </c>
      <c r="B1018" t="s">
        <v>17</v>
      </c>
      <c r="C1018">
        <v>108096</v>
      </c>
      <c r="D1018" t="s">
        <v>770</v>
      </c>
      <c r="E1018" s="8">
        <v>623030</v>
      </c>
      <c r="F1018" t="str">
        <f>IFERROR(VLOOKUP(E1018,GL!$A$2:$B$241,2,0),0)</f>
        <v>TRADE PROMO- SUPPORT</v>
      </c>
      <c r="G1018" s="6">
        <v>1277.5</v>
      </c>
    </row>
    <row r="1019" spans="1:7" x14ac:dyDescent="0.25">
      <c r="A1019">
        <v>1019</v>
      </c>
      <c r="B1019" t="s">
        <v>17</v>
      </c>
      <c r="C1019">
        <v>108097</v>
      </c>
      <c r="D1019" t="s">
        <v>771</v>
      </c>
      <c r="E1019" s="8">
        <v>614020</v>
      </c>
      <c r="F1019" t="str">
        <f>IFERROR(VLOOKUP(E1019,GL!$A$2:$B$241,2,0),0)</f>
        <v>BUSINESS TAXES</v>
      </c>
      <c r="G1019" s="6">
        <v>15456.87</v>
      </c>
    </row>
    <row r="1020" spans="1:7" x14ac:dyDescent="0.25">
      <c r="A1020">
        <v>1019</v>
      </c>
      <c r="B1020" t="s">
        <v>17</v>
      </c>
      <c r="C1020">
        <v>108097</v>
      </c>
      <c r="D1020" t="s">
        <v>771</v>
      </c>
      <c r="E1020" s="8">
        <v>618090</v>
      </c>
      <c r="F1020" t="str">
        <f>IFERROR(VLOOKUP(E1020,GL!$A$2:$B$241,2,0),0)</f>
        <v>CONTRACT LABOR-CREW</v>
      </c>
      <c r="G1020" s="6">
        <v>196016.84</v>
      </c>
    </row>
    <row r="1021" spans="1:7" x14ac:dyDescent="0.25">
      <c r="A1021">
        <v>1019</v>
      </c>
      <c r="B1021" t="s">
        <v>17</v>
      </c>
      <c r="C1021">
        <v>108097</v>
      </c>
      <c r="D1021" t="s">
        <v>771</v>
      </c>
      <c r="E1021" s="8">
        <v>618100</v>
      </c>
      <c r="F1021" t="str">
        <f>IFERROR(VLOOKUP(E1021,GL!$A$2:$B$241,2,0),0)</f>
        <v>CONTRACT LABOR - CREW OVERTIME</v>
      </c>
      <c r="G1021" s="6">
        <v>64228.35</v>
      </c>
    </row>
    <row r="1022" spans="1:7" x14ac:dyDescent="0.25">
      <c r="A1022">
        <v>1019</v>
      </c>
      <c r="B1022" t="s">
        <v>17</v>
      </c>
      <c r="C1022">
        <v>108097</v>
      </c>
      <c r="D1022" t="s">
        <v>771</v>
      </c>
      <c r="E1022" s="8">
        <v>630050</v>
      </c>
      <c r="F1022" t="str">
        <f>IFERROR(VLOOKUP(E1022,GL!$A$2:$B$241,2,0),0)</f>
        <v>DEPRECIATION EXP. - LEASEHOLD IMPROVEMENTS</v>
      </c>
      <c r="G1022" s="6">
        <v>23962.400000000001</v>
      </c>
    </row>
    <row r="1023" spans="1:7" x14ac:dyDescent="0.25">
      <c r="A1023">
        <v>1019</v>
      </c>
      <c r="B1023" t="s">
        <v>17</v>
      </c>
      <c r="C1023">
        <v>108097</v>
      </c>
      <c r="D1023" t="s">
        <v>771</v>
      </c>
      <c r="E1023" s="8">
        <v>630130</v>
      </c>
      <c r="F1023" t="str">
        <f>IFERROR(VLOOKUP(E1023,GL!$A$2:$B$241,2,0),0)</f>
        <v>DEPRECIATION EXP. - STORE EQUIPMENT</v>
      </c>
      <c r="G1023" s="6">
        <v>21158.06</v>
      </c>
    </row>
    <row r="1024" spans="1:7" x14ac:dyDescent="0.25">
      <c r="A1024">
        <v>1019</v>
      </c>
      <c r="B1024" t="s">
        <v>17</v>
      </c>
      <c r="C1024">
        <v>108097</v>
      </c>
      <c r="D1024" t="s">
        <v>771</v>
      </c>
      <c r="E1024" s="8">
        <v>613030</v>
      </c>
      <c r="F1024" t="str">
        <f>IFERROR(VLOOKUP(E1024,GL!$A$2:$B$241,2,0),0)</f>
        <v>FACTORY &amp; FARM SUPPLIES-FIXED</v>
      </c>
      <c r="G1024" s="6">
        <v>2099.96</v>
      </c>
    </row>
    <row r="1025" spans="1:7" x14ac:dyDescent="0.25">
      <c r="A1025">
        <v>1019</v>
      </c>
      <c r="B1025" t="s">
        <v>17</v>
      </c>
      <c r="C1025">
        <v>108097</v>
      </c>
      <c r="D1025" t="s">
        <v>771</v>
      </c>
      <c r="E1025" s="8">
        <v>640980</v>
      </c>
      <c r="F1025" t="str">
        <f>IFERROR(VLOOKUP(E1025,GL!$A$2:$B$241,2,0),0)</f>
        <v>FIXED FREIGHT CHARGES</v>
      </c>
      <c r="G1025" s="6">
        <v>14098.45</v>
      </c>
    </row>
    <row r="1026" spans="1:7" x14ac:dyDescent="0.25">
      <c r="A1026">
        <v>1019</v>
      </c>
      <c r="B1026" t="s">
        <v>17</v>
      </c>
      <c r="C1026">
        <v>108097</v>
      </c>
      <c r="D1026" t="s">
        <v>771</v>
      </c>
      <c r="E1026" s="8">
        <v>640010</v>
      </c>
      <c r="F1026" t="str">
        <f>IFERROR(VLOOKUP(E1026,GL!$A$2:$B$241,2,0),0)</f>
        <v>FUEL EXPENSES</v>
      </c>
      <c r="G1026" s="6">
        <v>100</v>
      </c>
    </row>
    <row r="1027" spans="1:7" x14ac:dyDescent="0.25">
      <c r="A1027">
        <v>1019</v>
      </c>
      <c r="B1027" t="s">
        <v>17</v>
      </c>
      <c r="C1027">
        <v>108097</v>
      </c>
      <c r="D1027" t="s">
        <v>771</v>
      </c>
      <c r="E1027" s="8">
        <v>618140</v>
      </c>
      <c r="F1027" t="str">
        <f>IFERROR(VLOOKUP(E1027,GL!$A$2:$B$241,2,0),0)</f>
        <v>HAZARD PAY - CREW</v>
      </c>
      <c r="G1027" s="6">
        <v>18886.57</v>
      </c>
    </row>
    <row r="1028" spans="1:7" x14ac:dyDescent="0.25">
      <c r="A1028">
        <v>1019</v>
      </c>
      <c r="B1028" t="s">
        <v>17</v>
      </c>
      <c r="C1028">
        <v>108097</v>
      </c>
      <c r="D1028" t="s">
        <v>771</v>
      </c>
      <c r="E1028" s="8">
        <v>640050</v>
      </c>
      <c r="F1028" t="str">
        <f>IFERROR(VLOOKUP(E1028,GL!$A$2:$B$241,2,0),0)</f>
        <v>LWP- ELECTRICITY</v>
      </c>
      <c r="G1028" s="6">
        <v>92340.92</v>
      </c>
    </row>
    <row r="1029" spans="1:7" x14ac:dyDescent="0.25">
      <c r="A1029">
        <v>1019</v>
      </c>
      <c r="B1029" t="s">
        <v>17</v>
      </c>
      <c r="C1029">
        <v>108097</v>
      </c>
      <c r="D1029" t="s">
        <v>771</v>
      </c>
      <c r="E1029" s="8">
        <v>640060</v>
      </c>
      <c r="F1029" t="str">
        <f>IFERROR(VLOOKUP(E1029,GL!$A$2:$B$241,2,0),0)</f>
        <v>LWP- WATER</v>
      </c>
      <c r="G1029" s="6">
        <v>9056.1200000000008</v>
      </c>
    </row>
    <row r="1030" spans="1:7" x14ac:dyDescent="0.25">
      <c r="A1030">
        <v>1019</v>
      </c>
      <c r="B1030" t="s">
        <v>17</v>
      </c>
      <c r="C1030">
        <v>108097</v>
      </c>
      <c r="D1030" t="s">
        <v>771</v>
      </c>
      <c r="E1030" s="8">
        <v>618060</v>
      </c>
      <c r="F1030" t="str">
        <f>IFERROR(VLOOKUP(E1030,GL!$A$2:$B$241,2,0),0)</f>
        <v>PEST CONTROL</v>
      </c>
      <c r="G1030" s="6">
        <v>1800</v>
      </c>
    </row>
    <row r="1031" spans="1:7" x14ac:dyDescent="0.25">
      <c r="A1031">
        <v>1019</v>
      </c>
      <c r="B1031" t="s">
        <v>17</v>
      </c>
      <c r="C1031">
        <v>108097</v>
      </c>
      <c r="D1031" t="s">
        <v>771</v>
      </c>
      <c r="E1031" s="8">
        <v>640210</v>
      </c>
      <c r="F1031" t="str">
        <f>IFERROR(VLOOKUP(E1031,GL!$A$2:$B$241,2,0),0)</f>
        <v>REPAIRS &amp; MAINT.- OTHERS</v>
      </c>
      <c r="G1031" s="6">
        <v>1232.56</v>
      </c>
    </row>
    <row r="1032" spans="1:7" x14ac:dyDescent="0.25">
      <c r="A1032">
        <v>1019</v>
      </c>
      <c r="B1032" t="s">
        <v>17</v>
      </c>
      <c r="C1032">
        <v>108097</v>
      </c>
      <c r="D1032" t="s">
        <v>771</v>
      </c>
      <c r="E1032" s="8">
        <v>613050</v>
      </c>
      <c r="F1032" t="str">
        <f>IFERROR(VLOOKUP(E1032,GL!$A$2:$B$241,2,0),0)</f>
        <v>REGISTRATION FEE</v>
      </c>
      <c r="G1032" s="6">
        <v>500</v>
      </c>
    </row>
    <row r="1033" spans="1:7" x14ac:dyDescent="0.25">
      <c r="A1033">
        <v>1019</v>
      </c>
      <c r="B1033" t="s">
        <v>17</v>
      </c>
      <c r="C1033">
        <v>108097</v>
      </c>
      <c r="D1033" t="s">
        <v>771</v>
      </c>
      <c r="E1033" s="8">
        <v>618080</v>
      </c>
      <c r="F1033" t="str">
        <f>IFERROR(VLOOKUP(E1033,GL!$A$2:$B$241,2,0),0)</f>
        <v>REMITTANCE CHARGES</v>
      </c>
      <c r="G1033" s="6">
        <v>14080</v>
      </c>
    </row>
    <row r="1034" spans="1:7" x14ac:dyDescent="0.25">
      <c r="A1034">
        <v>1019</v>
      </c>
      <c r="B1034" t="s">
        <v>17</v>
      </c>
      <c r="C1034">
        <v>108097</v>
      </c>
      <c r="D1034" t="s">
        <v>771</v>
      </c>
      <c r="E1034" s="8">
        <v>611060</v>
      </c>
      <c r="F1034" t="str">
        <f>IFERROR(VLOOKUP(E1034,GL!$A$2:$B$241,2,0),0)</f>
        <v>RENT EXPENSE - STORE</v>
      </c>
      <c r="G1034" s="6">
        <v>88421.04</v>
      </c>
    </row>
    <row r="1035" spans="1:7" x14ac:dyDescent="0.25">
      <c r="A1035">
        <v>1019</v>
      </c>
      <c r="B1035" t="s">
        <v>17</v>
      </c>
      <c r="C1035">
        <v>108097</v>
      </c>
      <c r="D1035" t="s">
        <v>771</v>
      </c>
      <c r="E1035" s="8">
        <v>600010</v>
      </c>
      <c r="F1035" t="str">
        <f>IFERROR(VLOOKUP(E1035,GL!$A$2:$B$241,2,0),0)</f>
        <v>S&amp;W- BASIC PAY</v>
      </c>
      <c r="G1035" s="6">
        <v>0</v>
      </c>
    </row>
    <row r="1036" spans="1:7" x14ac:dyDescent="0.25">
      <c r="A1036">
        <v>1019</v>
      </c>
      <c r="B1036" t="s">
        <v>17</v>
      </c>
      <c r="C1036">
        <v>108097</v>
      </c>
      <c r="D1036" t="s">
        <v>771</v>
      </c>
      <c r="E1036" s="8">
        <v>600120</v>
      </c>
      <c r="F1036" t="str">
        <f>IFERROR(VLOOKUP(E1036,GL!$A$2:$B$241,2,0),0)</f>
        <v>S&amp;W- COMMISSION &amp; INCENTIVES</v>
      </c>
      <c r="G1036" s="6">
        <v>589</v>
      </c>
    </row>
    <row r="1037" spans="1:7" x14ac:dyDescent="0.25">
      <c r="A1037">
        <v>1019</v>
      </c>
      <c r="B1037" t="s">
        <v>17</v>
      </c>
      <c r="C1037">
        <v>108097</v>
      </c>
      <c r="D1037" t="s">
        <v>771</v>
      </c>
      <c r="E1037" s="8">
        <v>618110</v>
      </c>
      <c r="F1037" t="str">
        <f>IFERROR(VLOOKUP(E1037,GL!$A$2:$B$241,2,0),0)</f>
        <v>SALES INCENTIVES - CREW</v>
      </c>
      <c r="G1037" s="6">
        <v>5749</v>
      </c>
    </row>
    <row r="1038" spans="1:7" x14ac:dyDescent="0.25">
      <c r="A1038">
        <v>1019</v>
      </c>
      <c r="B1038" t="s">
        <v>17</v>
      </c>
      <c r="C1038">
        <v>108097</v>
      </c>
      <c r="D1038" t="s">
        <v>771</v>
      </c>
      <c r="E1038" s="8">
        <v>613020</v>
      </c>
      <c r="F1038" t="str">
        <f>IFERROR(VLOOKUP(E1038,GL!$A$2:$B$241,2,0),0)</f>
        <v>STORE SUPPLIES</v>
      </c>
      <c r="G1038" s="6">
        <v>38351.14</v>
      </c>
    </row>
    <row r="1039" spans="1:7" x14ac:dyDescent="0.25">
      <c r="A1039">
        <v>1019</v>
      </c>
      <c r="B1039" t="s">
        <v>17</v>
      </c>
      <c r="C1039">
        <v>108097</v>
      </c>
      <c r="D1039" t="s">
        <v>771</v>
      </c>
      <c r="E1039" s="8">
        <v>615030</v>
      </c>
      <c r="F1039" t="str">
        <f>IFERROR(VLOOKUP(E1039,GL!$A$2:$B$241,2,0),0)</f>
        <v>TEL&amp;POST-INTERNET FEES</v>
      </c>
      <c r="G1039" s="6">
        <v>20150.099999999999</v>
      </c>
    </row>
    <row r="1040" spans="1:7" x14ac:dyDescent="0.25">
      <c r="A1040">
        <v>1019</v>
      </c>
      <c r="B1040" t="s">
        <v>17</v>
      </c>
      <c r="C1040">
        <v>108097</v>
      </c>
      <c r="D1040" t="s">
        <v>771</v>
      </c>
      <c r="E1040" s="8">
        <v>615020</v>
      </c>
      <c r="F1040" t="str">
        <f>IFERROR(VLOOKUP(E1040,GL!$A$2:$B$241,2,0),0)</f>
        <v>TEL&amp;POST-CELLPHONE</v>
      </c>
      <c r="G1040" s="6">
        <v>1800.01</v>
      </c>
    </row>
    <row r="1041" spans="1:7" x14ac:dyDescent="0.25">
      <c r="A1041">
        <v>1019</v>
      </c>
      <c r="B1041" t="s">
        <v>17</v>
      </c>
      <c r="C1041">
        <v>108097</v>
      </c>
      <c r="D1041" t="s">
        <v>771</v>
      </c>
      <c r="E1041" s="8">
        <v>623080</v>
      </c>
      <c r="F1041" t="str">
        <f>IFERROR(VLOOKUP(E1041,GL!$A$2:$B$241,2,0),0)</f>
        <v>TRADE PROMO- DISPLAY MATERIALS</v>
      </c>
      <c r="G1041" s="6">
        <v>12.58</v>
      </c>
    </row>
    <row r="1042" spans="1:7" x14ac:dyDescent="0.25">
      <c r="A1042">
        <v>1019</v>
      </c>
      <c r="B1042" t="s">
        <v>17</v>
      </c>
      <c r="C1042">
        <v>108097</v>
      </c>
      <c r="D1042" t="s">
        <v>771</v>
      </c>
      <c r="E1042" s="8">
        <v>623030</v>
      </c>
      <c r="F1042" t="str">
        <f>IFERROR(VLOOKUP(E1042,GL!$A$2:$B$241,2,0),0)</f>
        <v>TRADE PROMO- SUPPORT</v>
      </c>
      <c r="G1042" s="6">
        <v>388.71</v>
      </c>
    </row>
    <row r="1043" spans="1:7" x14ac:dyDescent="0.25">
      <c r="A1043">
        <v>1019</v>
      </c>
      <c r="B1043" t="s">
        <v>17</v>
      </c>
      <c r="C1043">
        <v>108097</v>
      </c>
      <c r="D1043" t="s">
        <v>771</v>
      </c>
      <c r="E1043" s="8">
        <v>600060</v>
      </c>
      <c r="F1043" t="str">
        <f>IFERROR(VLOOKUP(E1043,GL!$A$2:$B$241,2,0),0)</f>
        <v>WORKING CLOTHES</v>
      </c>
      <c r="G1043" s="6">
        <v>12</v>
      </c>
    </row>
    <row r="1044" spans="1:7" x14ac:dyDescent="0.25">
      <c r="A1044">
        <v>1019</v>
      </c>
      <c r="B1044" t="s">
        <v>17</v>
      </c>
      <c r="C1044">
        <v>108103</v>
      </c>
      <c r="D1044" t="s">
        <v>772</v>
      </c>
      <c r="E1044" s="8">
        <v>616010</v>
      </c>
      <c r="F1044" t="str">
        <f>IFERROR(VLOOKUP(E1044,GL!$A$2:$B$241,2,0),0)</f>
        <v>BOOKS &amp; SUBSCRIPTION</v>
      </c>
      <c r="G1044" s="6">
        <v>6687.68</v>
      </c>
    </row>
    <row r="1045" spans="1:7" x14ac:dyDescent="0.25">
      <c r="A1045">
        <v>1019</v>
      </c>
      <c r="B1045" t="s">
        <v>17</v>
      </c>
      <c r="C1045">
        <v>108103</v>
      </c>
      <c r="D1045" t="s">
        <v>772</v>
      </c>
      <c r="E1045" s="8">
        <v>618090</v>
      </c>
      <c r="F1045" t="str">
        <f>IFERROR(VLOOKUP(E1045,GL!$A$2:$B$241,2,0),0)</f>
        <v>CONTRACT LABOR-CREW</v>
      </c>
      <c r="G1045" s="6">
        <v>143352.19</v>
      </c>
    </row>
    <row r="1046" spans="1:7" x14ac:dyDescent="0.25">
      <c r="A1046">
        <v>1019</v>
      </c>
      <c r="B1046" t="s">
        <v>17</v>
      </c>
      <c r="C1046">
        <v>108103</v>
      </c>
      <c r="D1046" t="s">
        <v>772</v>
      </c>
      <c r="E1046" s="8">
        <v>618100</v>
      </c>
      <c r="F1046" t="str">
        <f>IFERROR(VLOOKUP(E1046,GL!$A$2:$B$241,2,0),0)</f>
        <v>CONTRACT LABOR - CREW OVERTIME</v>
      </c>
      <c r="G1046" s="6">
        <v>46836.29</v>
      </c>
    </row>
    <row r="1047" spans="1:7" x14ac:dyDescent="0.25">
      <c r="A1047">
        <v>1019</v>
      </c>
      <c r="B1047" t="s">
        <v>17</v>
      </c>
      <c r="C1047">
        <v>108103</v>
      </c>
      <c r="D1047" t="s">
        <v>772</v>
      </c>
      <c r="E1047" s="8">
        <v>613030</v>
      </c>
      <c r="F1047" t="str">
        <f>IFERROR(VLOOKUP(E1047,GL!$A$2:$B$241,2,0),0)</f>
        <v>FACTORY &amp; FARM SUPPLIES-FIXED</v>
      </c>
      <c r="G1047" s="6">
        <v>399.99</v>
      </c>
    </row>
    <row r="1048" spans="1:7" x14ac:dyDescent="0.25">
      <c r="A1048">
        <v>1019</v>
      </c>
      <c r="B1048" t="s">
        <v>17</v>
      </c>
      <c r="C1048">
        <v>108103</v>
      </c>
      <c r="D1048" t="s">
        <v>772</v>
      </c>
      <c r="E1048" s="8">
        <v>640980</v>
      </c>
      <c r="F1048" t="str">
        <f>IFERROR(VLOOKUP(E1048,GL!$A$2:$B$241,2,0),0)</f>
        <v>FIXED FREIGHT CHARGES</v>
      </c>
      <c r="G1048" s="6">
        <v>13659.76</v>
      </c>
    </row>
    <row r="1049" spans="1:7" x14ac:dyDescent="0.25">
      <c r="A1049">
        <v>1019</v>
      </c>
      <c r="B1049" t="s">
        <v>17</v>
      </c>
      <c r="C1049">
        <v>108103</v>
      </c>
      <c r="D1049" t="s">
        <v>772</v>
      </c>
      <c r="E1049" s="8">
        <v>618140</v>
      </c>
      <c r="F1049" t="str">
        <f>IFERROR(VLOOKUP(E1049,GL!$A$2:$B$241,2,0),0)</f>
        <v>HAZARD PAY - CREW</v>
      </c>
      <c r="G1049" s="6">
        <v>3000</v>
      </c>
    </row>
    <row r="1050" spans="1:7" x14ac:dyDescent="0.25">
      <c r="A1050">
        <v>1019</v>
      </c>
      <c r="B1050" t="s">
        <v>17</v>
      </c>
      <c r="C1050">
        <v>108103</v>
      </c>
      <c r="D1050" t="s">
        <v>772</v>
      </c>
      <c r="E1050" s="8">
        <v>640050</v>
      </c>
      <c r="F1050" t="str">
        <f>IFERROR(VLOOKUP(E1050,GL!$A$2:$B$241,2,0),0)</f>
        <v>LWP- ELECTRICITY</v>
      </c>
      <c r="G1050" s="6">
        <v>0</v>
      </c>
    </row>
    <row r="1051" spans="1:7" x14ac:dyDescent="0.25">
      <c r="A1051">
        <v>1019</v>
      </c>
      <c r="B1051" t="s">
        <v>17</v>
      </c>
      <c r="C1051">
        <v>108103</v>
      </c>
      <c r="D1051" t="s">
        <v>772</v>
      </c>
      <c r="E1051" s="8">
        <v>640060</v>
      </c>
      <c r="F1051" t="str">
        <f>IFERROR(VLOOKUP(E1051,GL!$A$2:$B$241,2,0),0)</f>
        <v>LWP- WATER</v>
      </c>
      <c r="G1051" s="6">
        <v>2550</v>
      </c>
    </row>
    <row r="1052" spans="1:7" x14ac:dyDescent="0.25">
      <c r="A1052">
        <v>1019</v>
      </c>
      <c r="B1052" t="s">
        <v>17</v>
      </c>
      <c r="C1052">
        <v>108103</v>
      </c>
      <c r="D1052" t="s">
        <v>772</v>
      </c>
      <c r="E1052" s="8">
        <v>616030</v>
      </c>
      <c r="F1052" t="str">
        <f>IFERROR(VLOOKUP(E1052,GL!$A$2:$B$241,2,0),0)</f>
        <v>PHOTOCOPYING/PRINTING SERVICES</v>
      </c>
      <c r="G1052" s="6">
        <v>70</v>
      </c>
    </row>
    <row r="1053" spans="1:7" x14ac:dyDescent="0.25">
      <c r="A1053">
        <v>1019</v>
      </c>
      <c r="B1053" t="s">
        <v>17</v>
      </c>
      <c r="C1053">
        <v>108103</v>
      </c>
      <c r="D1053" t="s">
        <v>772</v>
      </c>
      <c r="E1053" s="8">
        <v>640210</v>
      </c>
      <c r="F1053" t="str">
        <f>IFERROR(VLOOKUP(E1053,GL!$A$2:$B$241,2,0),0)</f>
        <v>REPAIRS &amp; MAINT.- OTHERS</v>
      </c>
      <c r="G1053" s="6">
        <v>6708.36</v>
      </c>
    </row>
    <row r="1054" spans="1:7" x14ac:dyDescent="0.25">
      <c r="A1054">
        <v>1019</v>
      </c>
      <c r="B1054" t="s">
        <v>17</v>
      </c>
      <c r="C1054">
        <v>108103</v>
      </c>
      <c r="D1054" t="s">
        <v>772</v>
      </c>
      <c r="E1054" s="8">
        <v>600010</v>
      </c>
      <c r="F1054" t="str">
        <f>IFERROR(VLOOKUP(E1054,GL!$A$2:$B$241,2,0),0)</f>
        <v>S&amp;W- BASIC PAY</v>
      </c>
      <c r="G1054" s="6">
        <v>0</v>
      </c>
    </row>
    <row r="1055" spans="1:7" x14ac:dyDescent="0.25">
      <c r="A1055">
        <v>1019</v>
      </c>
      <c r="B1055" t="s">
        <v>17</v>
      </c>
      <c r="C1055">
        <v>108103</v>
      </c>
      <c r="D1055" t="s">
        <v>772</v>
      </c>
      <c r="E1055" s="8">
        <v>600120</v>
      </c>
      <c r="F1055" t="str">
        <f>IFERROR(VLOOKUP(E1055,GL!$A$2:$B$241,2,0),0)</f>
        <v>S&amp;W- COMMISSION &amp; INCENTIVES</v>
      </c>
      <c r="G1055" s="6">
        <v>693</v>
      </c>
    </row>
    <row r="1056" spans="1:7" x14ac:dyDescent="0.25">
      <c r="A1056">
        <v>1019</v>
      </c>
      <c r="B1056" t="s">
        <v>17</v>
      </c>
      <c r="C1056">
        <v>108103</v>
      </c>
      <c r="D1056" t="s">
        <v>772</v>
      </c>
      <c r="E1056" s="8">
        <v>618110</v>
      </c>
      <c r="F1056" t="str">
        <f>IFERROR(VLOOKUP(E1056,GL!$A$2:$B$241,2,0),0)</f>
        <v>SALES INCENTIVES - CREW</v>
      </c>
      <c r="G1056" s="6">
        <v>3112</v>
      </c>
    </row>
    <row r="1057" spans="1:7" x14ac:dyDescent="0.25">
      <c r="A1057">
        <v>1019</v>
      </c>
      <c r="B1057" t="s">
        <v>17</v>
      </c>
      <c r="C1057">
        <v>108103</v>
      </c>
      <c r="D1057" t="s">
        <v>772</v>
      </c>
      <c r="E1057" s="8">
        <v>613020</v>
      </c>
      <c r="F1057" t="str">
        <f>IFERROR(VLOOKUP(E1057,GL!$A$2:$B$241,2,0),0)</f>
        <v>STORE SUPPLIES</v>
      </c>
      <c r="G1057" s="6">
        <v>11798.28</v>
      </c>
    </row>
    <row r="1058" spans="1:7" x14ac:dyDescent="0.25">
      <c r="A1058">
        <v>1019</v>
      </c>
      <c r="B1058" t="s">
        <v>17</v>
      </c>
      <c r="C1058">
        <v>108103</v>
      </c>
      <c r="D1058" t="s">
        <v>772</v>
      </c>
      <c r="E1058" s="8">
        <v>615020</v>
      </c>
      <c r="F1058" t="str">
        <f>IFERROR(VLOOKUP(E1058,GL!$A$2:$B$241,2,0),0)</f>
        <v>TEL&amp;POST-CELLPHONE</v>
      </c>
      <c r="G1058" s="6">
        <v>1950.01</v>
      </c>
    </row>
    <row r="1059" spans="1:7" x14ac:dyDescent="0.25">
      <c r="A1059">
        <v>1019</v>
      </c>
      <c r="B1059" t="s">
        <v>17</v>
      </c>
      <c r="C1059">
        <v>108103</v>
      </c>
      <c r="D1059" t="s">
        <v>772</v>
      </c>
      <c r="E1059" s="8">
        <v>623080</v>
      </c>
      <c r="F1059" t="str">
        <f>IFERROR(VLOOKUP(E1059,GL!$A$2:$B$241,2,0),0)</f>
        <v>TRADE PROMO- DISPLAY MATERIALS</v>
      </c>
      <c r="G1059" s="6">
        <v>7.84</v>
      </c>
    </row>
    <row r="1060" spans="1:7" x14ac:dyDescent="0.25">
      <c r="A1060">
        <v>1019</v>
      </c>
      <c r="B1060" t="s">
        <v>17</v>
      </c>
      <c r="C1060">
        <v>108104</v>
      </c>
      <c r="D1060" t="s">
        <v>773</v>
      </c>
      <c r="E1060" s="8">
        <v>614020</v>
      </c>
      <c r="F1060" t="str">
        <f>IFERROR(VLOOKUP(E1060,GL!$A$2:$B$241,2,0),0)</f>
        <v>BUSINESS TAXES</v>
      </c>
      <c r="G1060" s="6">
        <v>32373.27</v>
      </c>
    </row>
    <row r="1061" spans="1:7" x14ac:dyDescent="0.25">
      <c r="A1061">
        <v>1019</v>
      </c>
      <c r="B1061" t="s">
        <v>17</v>
      </c>
      <c r="C1061">
        <v>108104</v>
      </c>
      <c r="D1061" t="s">
        <v>773</v>
      </c>
      <c r="E1061" s="8">
        <v>618090</v>
      </c>
      <c r="F1061" t="str">
        <f>IFERROR(VLOOKUP(E1061,GL!$A$2:$B$241,2,0),0)</f>
        <v>CONTRACT LABOR-CREW</v>
      </c>
      <c r="G1061" s="6">
        <v>154273.97</v>
      </c>
    </row>
    <row r="1062" spans="1:7" x14ac:dyDescent="0.25">
      <c r="A1062">
        <v>1019</v>
      </c>
      <c r="B1062" t="s">
        <v>17</v>
      </c>
      <c r="C1062">
        <v>108104</v>
      </c>
      <c r="D1062" t="s">
        <v>773</v>
      </c>
      <c r="E1062" s="8">
        <v>618100</v>
      </c>
      <c r="F1062" t="str">
        <f>IFERROR(VLOOKUP(E1062,GL!$A$2:$B$241,2,0),0)</f>
        <v>CONTRACT LABOR - CREW OVERTIME</v>
      </c>
      <c r="G1062" s="6">
        <v>48460.41</v>
      </c>
    </row>
    <row r="1063" spans="1:7" x14ac:dyDescent="0.25">
      <c r="A1063">
        <v>1019</v>
      </c>
      <c r="B1063" t="s">
        <v>17</v>
      </c>
      <c r="C1063">
        <v>108104</v>
      </c>
      <c r="D1063" t="s">
        <v>773</v>
      </c>
      <c r="E1063" s="8">
        <v>630050</v>
      </c>
      <c r="F1063" t="str">
        <f>IFERROR(VLOOKUP(E1063,GL!$A$2:$B$241,2,0),0)</f>
        <v>DEPRECIATION EXP. - LEASEHOLD IMPROVEMENTS</v>
      </c>
      <c r="G1063" s="6">
        <v>7674</v>
      </c>
    </row>
    <row r="1064" spans="1:7" x14ac:dyDescent="0.25">
      <c r="A1064">
        <v>1019</v>
      </c>
      <c r="B1064" t="s">
        <v>17</v>
      </c>
      <c r="C1064">
        <v>108104</v>
      </c>
      <c r="D1064" t="s">
        <v>773</v>
      </c>
      <c r="E1064" s="8">
        <v>630130</v>
      </c>
      <c r="F1064" t="str">
        <f>IFERROR(VLOOKUP(E1064,GL!$A$2:$B$241,2,0),0)</f>
        <v>DEPRECIATION EXP. - STORE EQUIPMENT</v>
      </c>
      <c r="G1064" s="6">
        <v>3790</v>
      </c>
    </row>
    <row r="1065" spans="1:7" x14ac:dyDescent="0.25">
      <c r="A1065">
        <v>1019</v>
      </c>
      <c r="B1065" t="s">
        <v>17</v>
      </c>
      <c r="C1065">
        <v>108104</v>
      </c>
      <c r="D1065" t="s">
        <v>773</v>
      </c>
      <c r="E1065" s="8">
        <v>613030</v>
      </c>
      <c r="F1065" t="str">
        <f>IFERROR(VLOOKUP(E1065,GL!$A$2:$B$241,2,0),0)</f>
        <v>FACTORY &amp; FARM SUPPLIES-FIXED</v>
      </c>
      <c r="G1065" s="6">
        <v>399.99</v>
      </c>
    </row>
    <row r="1066" spans="1:7" x14ac:dyDescent="0.25">
      <c r="A1066">
        <v>1019</v>
      </c>
      <c r="B1066" t="s">
        <v>17</v>
      </c>
      <c r="C1066">
        <v>108104</v>
      </c>
      <c r="D1066" t="s">
        <v>773</v>
      </c>
      <c r="E1066" s="8">
        <v>640980</v>
      </c>
      <c r="F1066" t="str">
        <f>IFERROR(VLOOKUP(E1066,GL!$A$2:$B$241,2,0),0)</f>
        <v>FIXED FREIGHT CHARGES</v>
      </c>
      <c r="G1066" s="6">
        <v>12967.66</v>
      </c>
    </row>
    <row r="1067" spans="1:7" x14ac:dyDescent="0.25">
      <c r="A1067">
        <v>1019</v>
      </c>
      <c r="B1067" t="s">
        <v>17</v>
      </c>
      <c r="C1067">
        <v>108104</v>
      </c>
      <c r="D1067" t="s">
        <v>773</v>
      </c>
      <c r="E1067" s="8">
        <v>618140</v>
      </c>
      <c r="F1067" t="str">
        <f>IFERROR(VLOOKUP(E1067,GL!$A$2:$B$241,2,0),0)</f>
        <v>HAZARD PAY - CREW</v>
      </c>
      <c r="G1067" s="6">
        <v>6477.51</v>
      </c>
    </row>
    <row r="1068" spans="1:7" x14ac:dyDescent="0.25">
      <c r="A1068">
        <v>1019</v>
      </c>
      <c r="B1068" t="s">
        <v>17</v>
      </c>
      <c r="C1068">
        <v>108104</v>
      </c>
      <c r="D1068" t="s">
        <v>773</v>
      </c>
      <c r="E1068" s="8">
        <v>640050</v>
      </c>
      <c r="F1068" t="str">
        <f>IFERROR(VLOOKUP(E1068,GL!$A$2:$B$241,2,0),0)</f>
        <v>LWP- ELECTRICITY</v>
      </c>
      <c r="G1068" s="6">
        <v>89288.81</v>
      </c>
    </row>
    <row r="1069" spans="1:7" x14ac:dyDescent="0.25">
      <c r="A1069">
        <v>1019</v>
      </c>
      <c r="B1069" t="s">
        <v>17</v>
      </c>
      <c r="C1069">
        <v>108104</v>
      </c>
      <c r="D1069" t="s">
        <v>773</v>
      </c>
      <c r="E1069" s="8">
        <v>640060</v>
      </c>
      <c r="F1069" t="str">
        <f>IFERROR(VLOOKUP(E1069,GL!$A$2:$B$241,2,0),0)</f>
        <v>LWP- WATER</v>
      </c>
      <c r="G1069" s="6">
        <v>13681.81</v>
      </c>
    </row>
    <row r="1070" spans="1:7" x14ac:dyDescent="0.25">
      <c r="A1070">
        <v>1019</v>
      </c>
      <c r="B1070" t="s">
        <v>17</v>
      </c>
      <c r="C1070">
        <v>108104</v>
      </c>
      <c r="D1070" t="s">
        <v>773</v>
      </c>
      <c r="E1070" s="8">
        <v>618060</v>
      </c>
      <c r="F1070" t="str">
        <f>IFERROR(VLOOKUP(E1070,GL!$A$2:$B$241,2,0),0)</f>
        <v>PEST CONTROL</v>
      </c>
      <c r="G1070" s="6">
        <v>1800</v>
      </c>
    </row>
    <row r="1071" spans="1:7" x14ac:dyDescent="0.25">
      <c r="A1071">
        <v>1019</v>
      </c>
      <c r="B1071" t="s">
        <v>17</v>
      </c>
      <c r="C1071">
        <v>108104</v>
      </c>
      <c r="D1071" t="s">
        <v>773</v>
      </c>
      <c r="E1071" s="8">
        <v>616030</v>
      </c>
      <c r="F1071" t="str">
        <f>IFERROR(VLOOKUP(E1071,GL!$A$2:$B$241,2,0),0)</f>
        <v>PHOTOCOPYING/PRINTING SERVICES</v>
      </c>
      <c r="G1071" s="6">
        <v>280</v>
      </c>
    </row>
    <row r="1072" spans="1:7" x14ac:dyDescent="0.25">
      <c r="A1072">
        <v>1019</v>
      </c>
      <c r="B1072" t="s">
        <v>17</v>
      </c>
      <c r="C1072">
        <v>108104</v>
      </c>
      <c r="D1072" t="s">
        <v>773</v>
      </c>
      <c r="E1072" s="8">
        <v>640210</v>
      </c>
      <c r="F1072" t="str">
        <f>IFERROR(VLOOKUP(E1072,GL!$A$2:$B$241,2,0),0)</f>
        <v>REPAIRS &amp; MAINT.- OTHERS</v>
      </c>
      <c r="G1072" s="6">
        <v>16982.8</v>
      </c>
    </row>
    <row r="1073" spans="1:7" x14ac:dyDescent="0.25">
      <c r="A1073">
        <v>1019</v>
      </c>
      <c r="B1073" t="s">
        <v>17</v>
      </c>
      <c r="C1073">
        <v>108104</v>
      </c>
      <c r="D1073" t="s">
        <v>773</v>
      </c>
      <c r="E1073" s="8">
        <v>613050</v>
      </c>
      <c r="F1073" t="str">
        <f>IFERROR(VLOOKUP(E1073,GL!$A$2:$B$241,2,0),0)</f>
        <v>REGISTRATION FEE</v>
      </c>
      <c r="G1073" s="6">
        <v>500</v>
      </c>
    </row>
    <row r="1074" spans="1:7" x14ac:dyDescent="0.25">
      <c r="A1074">
        <v>1019</v>
      </c>
      <c r="B1074" t="s">
        <v>17</v>
      </c>
      <c r="C1074">
        <v>108104</v>
      </c>
      <c r="D1074" t="s">
        <v>773</v>
      </c>
      <c r="E1074" s="8">
        <v>618080</v>
      </c>
      <c r="F1074" t="str">
        <f>IFERROR(VLOOKUP(E1074,GL!$A$2:$B$241,2,0),0)</f>
        <v>REMITTANCE CHARGES</v>
      </c>
      <c r="G1074" s="6">
        <v>12160</v>
      </c>
    </row>
    <row r="1075" spans="1:7" x14ac:dyDescent="0.25">
      <c r="A1075">
        <v>1019</v>
      </c>
      <c r="B1075" t="s">
        <v>17</v>
      </c>
      <c r="C1075">
        <v>108104</v>
      </c>
      <c r="D1075" t="s">
        <v>773</v>
      </c>
      <c r="E1075" s="8">
        <v>611060</v>
      </c>
      <c r="F1075" t="str">
        <f>IFERROR(VLOOKUP(E1075,GL!$A$2:$B$241,2,0),0)</f>
        <v>RENT EXPENSE - STORE</v>
      </c>
      <c r="G1075" s="6">
        <v>132631.56</v>
      </c>
    </row>
    <row r="1076" spans="1:7" x14ac:dyDescent="0.25">
      <c r="A1076">
        <v>1019</v>
      </c>
      <c r="B1076" t="s">
        <v>17</v>
      </c>
      <c r="C1076">
        <v>108104</v>
      </c>
      <c r="D1076" t="s">
        <v>773</v>
      </c>
      <c r="E1076" s="8">
        <v>600010</v>
      </c>
      <c r="F1076" t="str">
        <f>IFERROR(VLOOKUP(E1076,GL!$A$2:$B$241,2,0),0)</f>
        <v>S&amp;W- BASIC PAY</v>
      </c>
      <c r="G1076" s="6">
        <v>0</v>
      </c>
    </row>
    <row r="1077" spans="1:7" x14ac:dyDescent="0.25">
      <c r="A1077">
        <v>1019</v>
      </c>
      <c r="B1077" t="s">
        <v>17</v>
      </c>
      <c r="C1077">
        <v>108104</v>
      </c>
      <c r="D1077" t="s">
        <v>773</v>
      </c>
      <c r="E1077" s="8">
        <v>600120</v>
      </c>
      <c r="F1077" t="str">
        <f>IFERROR(VLOOKUP(E1077,GL!$A$2:$B$241,2,0),0)</f>
        <v>S&amp;W- COMMISSION &amp; INCENTIVES</v>
      </c>
      <c r="G1077" s="6">
        <v>1154</v>
      </c>
    </row>
    <row r="1078" spans="1:7" x14ac:dyDescent="0.25">
      <c r="A1078">
        <v>1019</v>
      </c>
      <c r="B1078" t="s">
        <v>17</v>
      </c>
      <c r="C1078">
        <v>108104</v>
      </c>
      <c r="D1078" t="s">
        <v>773</v>
      </c>
      <c r="E1078" s="8">
        <v>618110</v>
      </c>
      <c r="F1078" t="str">
        <f>IFERROR(VLOOKUP(E1078,GL!$A$2:$B$241,2,0),0)</f>
        <v>SALES INCENTIVES - CREW</v>
      </c>
      <c r="G1078" s="6">
        <v>1154</v>
      </c>
    </row>
    <row r="1079" spans="1:7" x14ac:dyDescent="0.25">
      <c r="A1079">
        <v>1019</v>
      </c>
      <c r="B1079" t="s">
        <v>17</v>
      </c>
      <c r="C1079">
        <v>108104</v>
      </c>
      <c r="D1079" t="s">
        <v>773</v>
      </c>
      <c r="E1079" s="8">
        <v>626090</v>
      </c>
      <c r="F1079" t="str">
        <f>IFERROR(VLOOKUP(E1079,GL!$A$2:$B$241,2,0),0)</f>
        <v>SPONSORSHIPS</v>
      </c>
      <c r="G1079" s="6">
        <v>7023.6</v>
      </c>
    </row>
    <row r="1080" spans="1:7" x14ac:dyDescent="0.25">
      <c r="A1080">
        <v>1019</v>
      </c>
      <c r="B1080" t="s">
        <v>17</v>
      </c>
      <c r="C1080">
        <v>108104</v>
      </c>
      <c r="D1080" t="s">
        <v>773</v>
      </c>
      <c r="E1080" s="8">
        <v>613020</v>
      </c>
      <c r="F1080" t="str">
        <f>IFERROR(VLOOKUP(E1080,GL!$A$2:$B$241,2,0),0)</f>
        <v>STORE SUPPLIES</v>
      </c>
      <c r="G1080" s="6">
        <v>41943.97</v>
      </c>
    </row>
    <row r="1081" spans="1:7" x14ac:dyDescent="0.25">
      <c r="A1081">
        <v>1019</v>
      </c>
      <c r="B1081" t="s">
        <v>17</v>
      </c>
      <c r="C1081">
        <v>108104</v>
      </c>
      <c r="D1081" t="s">
        <v>773</v>
      </c>
      <c r="E1081" s="8">
        <v>615030</v>
      </c>
      <c r="F1081" t="str">
        <f>IFERROR(VLOOKUP(E1081,GL!$A$2:$B$241,2,0),0)</f>
        <v>TEL&amp;POST-INTERNET FEES</v>
      </c>
      <c r="G1081" s="6">
        <v>10319.9</v>
      </c>
    </row>
    <row r="1082" spans="1:7" x14ac:dyDescent="0.25">
      <c r="A1082">
        <v>1019</v>
      </c>
      <c r="B1082" t="s">
        <v>17</v>
      </c>
      <c r="C1082">
        <v>108104</v>
      </c>
      <c r="D1082" t="s">
        <v>773</v>
      </c>
      <c r="E1082" s="8">
        <v>615020</v>
      </c>
      <c r="F1082" t="str">
        <f>IFERROR(VLOOKUP(E1082,GL!$A$2:$B$241,2,0),0)</f>
        <v>TEL&amp;POST-CELLPHONE</v>
      </c>
      <c r="G1082" s="6">
        <v>1800.01</v>
      </c>
    </row>
    <row r="1083" spans="1:7" x14ac:dyDescent="0.25">
      <c r="A1083">
        <v>1019</v>
      </c>
      <c r="B1083" t="s">
        <v>17</v>
      </c>
      <c r="C1083">
        <v>108104</v>
      </c>
      <c r="D1083" t="s">
        <v>773</v>
      </c>
      <c r="E1083" s="8">
        <v>623030</v>
      </c>
      <c r="F1083" t="str">
        <f>IFERROR(VLOOKUP(E1083,GL!$A$2:$B$241,2,0),0)</f>
        <v>TRADE PROMO- SUPPORT</v>
      </c>
      <c r="G1083" s="6">
        <v>346.18</v>
      </c>
    </row>
    <row r="1084" spans="1:7" x14ac:dyDescent="0.25">
      <c r="A1084">
        <v>1019</v>
      </c>
      <c r="B1084" t="s">
        <v>17</v>
      </c>
      <c r="C1084">
        <v>108105</v>
      </c>
      <c r="D1084" t="s">
        <v>774</v>
      </c>
      <c r="E1084" s="8">
        <v>614020</v>
      </c>
      <c r="F1084" t="str">
        <f>IFERROR(VLOOKUP(E1084,GL!$A$2:$B$241,2,0),0)</f>
        <v>BUSINESS TAXES</v>
      </c>
      <c r="G1084" s="6">
        <v>47428.15</v>
      </c>
    </row>
    <row r="1085" spans="1:7" x14ac:dyDescent="0.25">
      <c r="A1085">
        <v>1019</v>
      </c>
      <c r="B1085" t="s">
        <v>17</v>
      </c>
      <c r="C1085">
        <v>108105</v>
      </c>
      <c r="D1085" t="s">
        <v>774</v>
      </c>
      <c r="E1085" s="8">
        <v>618090</v>
      </c>
      <c r="F1085" t="str">
        <f>IFERROR(VLOOKUP(E1085,GL!$A$2:$B$241,2,0),0)</f>
        <v>CONTRACT LABOR-CREW</v>
      </c>
      <c r="G1085" s="6">
        <v>186919.2</v>
      </c>
    </row>
    <row r="1086" spans="1:7" x14ac:dyDescent="0.25">
      <c r="A1086">
        <v>1019</v>
      </c>
      <c r="B1086" t="s">
        <v>17</v>
      </c>
      <c r="C1086">
        <v>108105</v>
      </c>
      <c r="D1086" t="s">
        <v>774</v>
      </c>
      <c r="E1086" s="8">
        <v>618100</v>
      </c>
      <c r="F1086" t="str">
        <f>IFERROR(VLOOKUP(E1086,GL!$A$2:$B$241,2,0),0)</f>
        <v>CONTRACT LABOR - CREW OVERTIME</v>
      </c>
      <c r="G1086" s="6">
        <v>56505.83</v>
      </c>
    </row>
    <row r="1087" spans="1:7" x14ac:dyDescent="0.25">
      <c r="A1087">
        <v>1019</v>
      </c>
      <c r="B1087" t="s">
        <v>17</v>
      </c>
      <c r="C1087">
        <v>108105</v>
      </c>
      <c r="D1087" t="s">
        <v>774</v>
      </c>
      <c r="E1087" s="8">
        <v>630050</v>
      </c>
      <c r="F1087" t="str">
        <f>IFERROR(VLOOKUP(E1087,GL!$A$2:$B$241,2,0),0)</f>
        <v>DEPRECIATION EXP. - LEASEHOLD IMPROVEMENTS</v>
      </c>
      <c r="G1087" s="6">
        <v>8886.58</v>
      </c>
    </row>
    <row r="1088" spans="1:7" x14ac:dyDescent="0.25">
      <c r="A1088">
        <v>1019</v>
      </c>
      <c r="B1088" t="s">
        <v>17</v>
      </c>
      <c r="C1088">
        <v>108105</v>
      </c>
      <c r="D1088" t="s">
        <v>774</v>
      </c>
      <c r="E1088" s="8">
        <v>630130</v>
      </c>
      <c r="F1088" t="str">
        <f>IFERROR(VLOOKUP(E1088,GL!$A$2:$B$241,2,0),0)</f>
        <v>DEPRECIATION EXP. - STORE EQUIPMENT</v>
      </c>
      <c r="G1088" s="6">
        <v>8685.7900000000009</v>
      </c>
    </row>
    <row r="1089" spans="1:7" x14ac:dyDescent="0.25">
      <c r="A1089">
        <v>1019</v>
      </c>
      <c r="B1089" t="s">
        <v>17</v>
      </c>
      <c r="C1089">
        <v>108105</v>
      </c>
      <c r="D1089" t="s">
        <v>774</v>
      </c>
      <c r="E1089" s="8">
        <v>613030</v>
      </c>
      <c r="F1089" t="str">
        <f>IFERROR(VLOOKUP(E1089,GL!$A$2:$B$241,2,0),0)</f>
        <v>FACTORY &amp; FARM SUPPLIES-FIXED</v>
      </c>
      <c r="G1089" s="6">
        <v>2599.96</v>
      </c>
    </row>
    <row r="1090" spans="1:7" x14ac:dyDescent="0.25">
      <c r="A1090">
        <v>1019</v>
      </c>
      <c r="B1090" t="s">
        <v>17</v>
      </c>
      <c r="C1090">
        <v>108105</v>
      </c>
      <c r="D1090" t="s">
        <v>774</v>
      </c>
      <c r="E1090" s="8">
        <v>640980</v>
      </c>
      <c r="F1090" t="str">
        <f>IFERROR(VLOOKUP(E1090,GL!$A$2:$B$241,2,0),0)</f>
        <v>FIXED FREIGHT CHARGES</v>
      </c>
      <c r="G1090" s="6">
        <v>14098.45</v>
      </c>
    </row>
    <row r="1091" spans="1:7" x14ac:dyDescent="0.25">
      <c r="A1091">
        <v>1019</v>
      </c>
      <c r="B1091" t="s">
        <v>17</v>
      </c>
      <c r="C1091">
        <v>108105</v>
      </c>
      <c r="D1091" t="s">
        <v>774</v>
      </c>
      <c r="E1091" s="8">
        <v>618140</v>
      </c>
      <c r="F1091" t="str">
        <f>IFERROR(VLOOKUP(E1091,GL!$A$2:$B$241,2,0),0)</f>
        <v>HAZARD PAY - CREW</v>
      </c>
      <c r="G1091" s="6">
        <v>17471.88</v>
      </c>
    </row>
    <row r="1092" spans="1:7" x14ac:dyDescent="0.25">
      <c r="A1092">
        <v>1019</v>
      </c>
      <c r="B1092" t="s">
        <v>17</v>
      </c>
      <c r="C1092">
        <v>108105</v>
      </c>
      <c r="D1092" t="s">
        <v>774</v>
      </c>
      <c r="E1092" s="8">
        <v>640050</v>
      </c>
      <c r="F1092" t="str">
        <f>IFERROR(VLOOKUP(E1092,GL!$A$2:$B$241,2,0),0)</f>
        <v>LWP- ELECTRICITY</v>
      </c>
      <c r="G1092" s="6">
        <v>67529.78</v>
      </c>
    </row>
    <row r="1093" spans="1:7" x14ac:dyDescent="0.25">
      <c r="A1093">
        <v>1019</v>
      </c>
      <c r="B1093" t="s">
        <v>17</v>
      </c>
      <c r="C1093">
        <v>108105</v>
      </c>
      <c r="D1093" t="s">
        <v>774</v>
      </c>
      <c r="E1093" s="8">
        <v>640060</v>
      </c>
      <c r="F1093" t="str">
        <f>IFERROR(VLOOKUP(E1093,GL!$A$2:$B$241,2,0),0)</f>
        <v>LWP- WATER</v>
      </c>
      <c r="G1093" s="6">
        <v>13196.85</v>
      </c>
    </row>
    <row r="1094" spans="1:7" x14ac:dyDescent="0.25">
      <c r="A1094">
        <v>1019</v>
      </c>
      <c r="B1094" t="s">
        <v>17</v>
      </c>
      <c r="C1094">
        <v>108105</v>
      </c>
      <c r="D1094" t="s">
        <v>774</v>
      </c>
      <c r="E1094" s="8">
        <v>618060</v>
      </c>
      <c r="F1094" t="str">
        <f>IFERROR(VLOOKUP(E1094,GL!$A$2:$B$241,2,0),0)</f>
        <v>PEST CONTROL</v>
      </c>
      <c r="G1094" s="6">
        <v>1800</v>
      </c>
    </row>
    <row r="1095" spans="1:7" x14ac:dyDescent="0.25">
      <c r="A1095">
        <v>1019</v>
      </c>
      <c r="B1095" t="s">
        <v>17</v>
      </c>
      <c r="C1095">
        <v>108105</v>
      </c>
      <c r="D1095" t="s">
        <v>774</v>
      </c>
      <c r="E1095" s="8">
        <v>616030</v>
      </c>
      <c r="F1095" t="str">
        <f>IFERROR(VLOOKUP(E1095,GL!$A$2:$B$241,2,0),0)</f>
        <v>PHOTOCOPYING/PRINTING SERVICES</v>
      </c>
      <c r="G1095" s="6">
        <v>560</v>
      </c>
    </row>
    <row r="1096" spans="1:7" x14ac:dyDescent="0.25">
      <c r="A1096">
        <v>1019</v>
      </c>
      <c r="B1096" t="s">
        <v>17</v>
      </c>
      <c r="C1096">
        <v>108105</v>
      </c>
      <c r="D1096" t="s">
        <v>774</v>
      </c>
      <c r="E1096" s="8">
        <v>640210</v>
      </c>
      <c r="F1096" t="str">
        <f>IFERROR(VLOOKUP(E1096,GL!$A$2:$B$241,2,0),0)</f>
        <v>REPAIRS &amp; MAINT.- OTHERS</v>
      </c>
      <c r="G1096" s="6">
        <v>14411.01</v>
      </c>
    </row>
    <row r="1097" spans="1:7" x14ac:dyDescent="0.25">
      <c r="A1097">
        <v>1019</v>
      </c>
      <c r="B1097" t="s">
        <v>17</v>
      </c>
      <c r="C1097">
        <v>108105</v>
      </c>
      <c r="D1097" t="s">
        <v>774</v>
      </c>
      <c r="E1097" s="8">
        <v>613050</v>
      </c>
      <c r="F1097" t="str">
        <f>IFERROR(VLOOKUP(E1097,GL!$A$2:$B$241,2,0),0)</f>
        <v>REGISTRATION FEE</v>
      </c>
      <c r="G1097" s="6">
        <v>500</v>
      </c>
    </row>
    <row r="1098" spans="1:7" x14ac:dyDescent="0.25">
      <c r="A1098">
        <v>1019</v>
      </c>
      <c r="B1098" t="s">
        <v>17</v>
      </c>
      <c r="C1098">
        <v>108105</v>
      </c>
      <c r="D1098" t="s">
        <v>774</v>
      </c>
      <c r="E1098" s="8">
        <v>618080</v>
      </c>
      <c r="F1098" t="str">
        <f>IFERROR(VLOOKUP(E1098,GL!$A$2:$B$241,2,0),0)</f>
        <v>REMITTANCE CHARGES</v>
      </c>
      <c r="G1098" s="6">
        <v>14400</v>
      </c>
    </row>
    <row r="1099" spans="1:7" x14ac:dyDescent="0.25">
      <c r="A1099">
        <v>1019</v>
      </c>
      <c r="B1099" t="s">
        <v>17</v>
      </c>
      <c r="C1099">
        <v>108105</v>
      </c>
      <c r="D1099" t="s">
        <v>774</v>
      </c>
      <c r="E1099" s="8">
        <v>611060</v>
      </c>
      <c r="F1099" t="str">
        <f>IFERROR(VLOOKUP(E1099,GL!$A$2:$B$241,2,0),0)</f>
        <v>RENT EXPENSE - STORE</v>
      </c>
      <c r="G1099" s="6">
        <v>122273.64</v>
      </c>
    </row>
    <row r="1100" spans="1:7" x14ac:dyDescent="0.25">
      <c r="A1100">
        <v>1019</v>
      </c>
      <c r="B1100" t="s">
        <v>17</v>
      </c>
      <c r="C1100">
        <v>108105</v>
      </c>
      <c r="D1100" t="s">
        <v>774</v>
      </c>
      <c r="E1100" s="8">
        <v>600010</v>
      </c>
      <c r="F1100" t="str">
        <f>IFERROR(VLOOKUP(E1100,GL!$A$2:$B$241,2,0),0)</f>
        <v>S&amp;W- BASIC PAY</v>
      </c>
      <c r="G1100" s="6">
        <v>0</v>
      </c>
    </row>
    <row r="1101" spans="1:7" x14ac:dyDescent="0.25">
      <c r="A1101">
        <v>1019</v>
      </c>
      <c r="B1101" t="s">
        <v>17</v>
      </c>
      <c r="C1101">
        <v>108105</v>
      </c>
      <c r="D1101" t="s">
        <v>774</v>
      </c>
      <c r="E1101" s="8">
        <v>618110</v>
      </c>
      <c r="F1101" t="str">
        <f>IFERROR(VLOOKUP(E1101,GL!$A$2:$B$241,2,0),0)</f>
        <v>SALES INCENTIVES - CREW</v>
      </c>
      <c r="G1101" s="6">
        <v>8488</v>
      </c>
    </row>
    <row r="1102" spans="1:7" x14ac:dyDescent="0.25">
      <c r="A1102">
        <v>1019</v>
      </c>
      <c r="B1102" t="s">
        <v>17</v>
      </c>
      <c r="C1102">
        <v>108105</v>
      </c>
      <c r="D1102" t="s">
        <v>774</v>
      </c>
      <c r="E1102" s="8">
        <v>626090</v>
      </c>
      <c r="F1102" t="str">
        <f>IFERROR(VLOOKUP(E1102,GL!$A$2:$B$241,2,0),0)</f>
        <v>SPONSORSHIPS</v>
      </c>
      <c r="G1102" s="6">
        <v>128.19999999999999</v>
      </c>
    </row>
    <row r="1103" spans="1:7" x14ac:dyDescent="0.25">
      <c r="A1103">
        <v>1019</v>
      </c>
      <c r="B1103" t="s">
        <v>17</v>
      </c>
      <c r="C1103">
        <v>108105</v>
      </c>
      <c r="D1103" t="s">
        <v>774</v>
      </c>
      <c r="E1103" s="8">
        <v>613020</v>
      </c>
      <c r="F1103" t="str">
        <f>IFERROR(VLOOKUP(E1103,GL!$A$2:$B$241,2,0),0)</f>
        <v>STORE SUPPLIES</v>
      </c>
      <c r="G1103" s="6">
        <v>44980.01</v>
      </c>
    </row>
    <row r="1104" spans="1:7" x14ac:dyDescent="0.25">
      <c r="A1104">
        <v>1019</v>
      </c>
      <c r="B1104" t="s">
        <v>17</v>
      </c>
      <c r="C1104">
        <v>108105</v>
      </c>
      <c r="D1104" t="s">
        <v>774</v>
      </c>
      <c r="E1104" s="8">
        <v>615030</v>
      </c>
      <c r="F1104" t="str">
        <f>IFERROR(VLOOKUP(E1104,GL!$A$2:$B$241,2,0),0)</f>
        <v>TEL&amp;POST-INTERNET FEES</v>
      </c>
      <c r="G1104" s="6">
        <v>13292.76</v>
      </c>
    </row>
    <row r="1105" spans="1:7" x14ac:dyDescent="0.25">
      <c r="A1105">
        <v>1019</v>
      </c>
      <c r="B1105" t="s">
        <v>17</v>
      </c>
      <c r="C1105">
        <v>108105</v>
      </c>
      <c r="D1105" t="s">
        <v>774</v>
      </c>
      <c r="E1105" s="8">
        <v>615020</v>
      </c>
      <c r="F1105" t="str">
        <f>IFERROR(VLOOKUP(E1105,GL!$A$2:$B$241,2,0),0)</f>
        <v>TEL&amp;POST-CELLPHONE</v>
      </c>
      <c r="G1105" s="6">
        <v>1800.01</v>
      </c>
    </row>
    <row r="1106" spans="1:7" x14ac:dyDescent="0.25">
      <c r="A1106">
        <v>1019</v>
      </c>
      <c r="B1106" t="s">
        <v>17</v>
      </c>
      <c r="C1106">
        <v>108105</v>
      </c>
      <c r="D1106" t="s">
        <v>774</v>
      </c>
      <c r="E1106" s="8">
        <v>623080</v>
      </c>
      <c r="F1106" t="str">
        <f>IFERROR(VLOOKUP(E1106,GL!$A$2:$B$241,2,0),0)</f>
        <v>TRADE PROMO- DISPLAY MATERIALS</v>
      </c>
      <c r="G1106" s="6">
        <v>40.89</v>
      </c>
    </row>
    <row r="1107" spans="1:7" x14ac:dyDescent="0.25">
      <c r="A1107">
        <v>1019</v>
      </c>
      <c r="B1107" t="s">
        <v>17</v>
      </c>
      <c r="C1107">
        <v>108105</v>
      </c>
      <c r="D1107" t="s">
        <v>774</v>
      </c>
      <c r="E1107" s="8">
        <v>623030</v>
      </c>
      <c r="F1107" t="str">
        <f>IFERROR(VLOOKUP(E1107,GL!$A$2:$B$241,2,0),0)</f>
        <v>TRADE PROMO- SUPPORT</v>
      </c>
      <c r="G1107" s="6">
        <v>621.98</v>
      </c>
    </row>
    <row r="1108" spans="1:7" x14ac:dyDescent="0.25">
      <c r="A1108">
        <v>1019</v>
      </c>
      <c r="B1108" t="s">
        <v>17</v>
      </c>
      <c r="C1108">
        <v>108107</v>
      </c>
      <c r="D1108" t="s">
        <v>775</v>
      </c>
      <c r="E1108" s="8">
        <v>614020</v>
      </c>
      <c r="F1108" t="str">
        <f>IFERROR(VLOOKUP(E1108,GL!$A$2:$B$241,2,0),0)</f>
        <v>BUSINESS TAXES</v>
      </c>
      <c r="G1108" s="6">
        <v>44252.91</v>
      </c>
    </row>
    <row r="1109" spans="1:7" x14ac:dyDescent="0.25">
      <c r="A1109">
        <v>1019</v>
      </c>
      <c r="B1109" t="s">
        <v>17</v>
      </c>
      <c r="C1109">
        <v>108107</v>
      </c>
      <c r="D1109" t="s">
        <v>775</v>
      </c>
      <c r="E1109" s="8">
        <v>618090</v>
      </c>
      <c r="F1109" t="str">
        <f>IFERROR(VLOOKUP(E1109,GL!$A$2:$B$241,2,0),0)</f>
        <v>CONTRACT LABOR-CREW</v>
      </c>
      <c r="G1109" s="6">
        <v>176319.62</v>
      </c>
    </row>
    <row r="1110" spans="1:7" x14ac:dyDescent="0.25">
      <c r="A1110">
        <v>1019</v>
      </c>
      <c r="B1110" t="s">
        <v>17</v>
      </c>
      <c r="C1110">
        <v>108107</v>
      </c>
      <c r="D1110" t="s">
        <v>775</v>
      </c>
      <c r="E1110" s="8">
        <v>618100</v>
      </c>
      <c r="F1110" t="str">
        <f>IFERROR(VLOOKUP(E1110,GL!$A$2:$B$241,2,0),0)</f>
        <v>CONTRACT LABOR - CREW OVERTIME</v>
      </c>
      <c r="G1110" s="6">
        <v>50363.85</v>
      </c>
    </row>
    <row r="1111" spans="1:7" x14ac:dyDescent="0.25">
      <c r="A1111">
        <v>1019</v>
      </c>
      <c r="B1111" t="s">
        <v>17</v>
      </c>
      <c r="C1111">
        <v>108107</v>
      </c>
      <c r="D1111" t="s">
        <v>775</v>
      </c>
      <c r="E1111" s="8">
        <v>630050</v>
      </c>
      <c r="F1111" t="str">
        <f>IFERROR(VLOOKUP(E1111,GL!$A$2:$B$241,2,0),0)</f>
        <v>DEPRECIATION EXP. - LEASEHOLD IMPROVEMENTS</v>
      </c>
      <c r="G1111" s="6">
        <v>10665.57</v>
      </c>
    </row>
    <row r="1112" spans="1:7" x14ac:dyDescent="0.25">
      <c r="A1112">
        <v>1019</v>
      </c>
      <c r="B1112" t="s">
        <v>17</v>
      </c>
      <c r="C1112">
        <v>108107</v>
      </c>
      <c r="D1112" t="s">
        <v>775</v>
      </c>
      <c r="E1112" s="8">
        <v>630130</v>
      </c>
      <c r="F1112" t="str">
        <f>IFERROR(VLOOKUP(E1112,GL!$A$2:$B$241,2,0),0)</f>
        <v>DEPRECIATION EXP. - STORE EQUIPMENT</v>
      </c>
      <c r="G1112" s="6">
        <v>11370</v>
      </c>
    </row>
    <row r="1113" spans="1:7" x14ac:dyDescent="0.25">
      <c r="A1113">
        <v>1019</v>
      </c>
      <c r="B1113" t="s">
        <v>17</v>
      </c>
      <c r="C1113">
        <v>108107</v>
      </c>
      <c r="D1113" t="s">
        <v>775</v>
      </c>
      <c r="E1113" s="8">
        <v>613030</v>
      </c>
      <c r="F1113" t="str">
        <f>IFERROR(VLOOKUP(E1113,GL!$A$2:$B$241,2,0),0)</f>
        <v>FACTORY &amp; FARM SUPPLIES-FIXED</v>
      </c>
      <c r="G1113" s="6">
        <v>1599.96</v>
      </c>
    </row>
    <row r="1114" spans="1:7" x14ac:dyDescent="0.25">
      <c r="A1114">
        <v>1019</v>
      </c>
      <c r="B1114" t="s">
        <v>17</v>
      </c>
      <c r="C1114">
        <v>108107</v>
      </c>
      <c r="D1114" t="s">
        <v>775</v>
      </c>
      <c r="E1114" s="8">
        <v>640980</v>
      </c>
      <c r="F1114" t="str">
        <f>IFERROR(VLOOKUP(E1114,GL!$A$2:$B$241,2,0),0)</f>
        <v>FIXED FREIGHT CHARGES</v>
      </c>
      <c r="G1114" s="6">
        <v>14098.45</v>
      </c>
    </row>
    <row r="1115" spans="1:7" x14ac:dyDescent="0.25">
      <c r="A1115">
        <v>1019</v>
      </c>
      <c r="B1115" t="s">
        <v>17</v>
      </c>
      <c r="C1115">
        <v>108107</v>
      </c>
      <c r="D1115" t="s">
        <v>775</v>
      </c>
      <c r="E1115" s="8">
        <v>618140</v>
      </c>
      <c r="F1115" t="str">
        <f>IFERROR(VLOOKUP(E1115,GL!$A$2:$B$241,2,0),0)</f>
        <v>HAZARD PAY - CREW</v>
      </c>
      <c r="G1115" s="6">
        <v>11854.96</v>
      </c>
    </row>
    <row r="1116" spans="1:7" x14ac:dyDescent="0.25">
      <c r="A1116">
        <v>1019</v>
      </c>
      <c r="B1116" t="s">
        <v>17</v>
      </c>
      <c r="C1116">
        <v>108107</v>
      </c>
      <c r="D1116" t="s">
        <v>775</v>
      </c>
      <c r="E1116" s="8">
        <v>619020</v>
      </c>
      <c r="F1116" t="str">
        <f>IFERROR(VLOOKUP(E1116,GL!$A$2:$B$241,2,0),0)</f>
        <v>INCENTIVES &amp; COMMISSION</v>
      </c>
      <c r="G1116" s="6">
        <v>49435.89</v>
      </c>
    </row>
    <row r="1117" spans="1:7" x14ac:dyDescent="0.25">
      <c r="A1117">
        <v>1019</v>
      </c>
      <c r="B1117" t="s">
        <v>17</v>
      </c>
      <c r="C1117">
        <v>108107</v>
      </c>
      <c r="D1117" t="s">
        <v>775</v>
      </c>
      <c r="E1117" s="8">
        <v>640050</v>
      </c>
      <c r="F1117" t="str">
        <f>IFERROR(VLOOKUP(E1117,GL!$A$2:$B$241,2,0),0)</f>
        <v>LWP- ELECTRICITY</v>
      </c>
      <c r="G1117" s="6">
        <v>101313.85</v>
      </c>
    </row>
    <row r="1118" spans="1:7" x14ac:dyDescent="0.25">
      <c r="A1118">
        <v>1019</v>
      </c>
      <c r="B1118" t="s">
        <v>17</v>
      </c>
      <c r="C1118">
        <v>108107</v>
      </c>
      <c r="D1118" t="s">
        <v>775</v>
      </c>
      <c r="E1118" s="8">
        <v>640060</v>
      </c>
      <c r="F1118" t="str">
        <f>IFERROR(VLOOKUP(E1118,GL!$A$2:$B$241,2,0),0)</f>
        <v>LWP- WATER</v>
      </c>
      <c r="G1118" s="6">
        <v>19750</v>
      </c>
    </row>
    <row r="1119" spans="1:7" x14ac:dyDescent="0.25">
      <c r="A1119">
        <v>1019</v>
      </c>
      <c r="B1119" t="s">
        <v>17</v>
      </c>
      <c r="C1119">
        <v>108107</v>
      </c>
      <c r="D1119" t="s">
        <v>775</v>
      </c>
      <c r="E1119" s="8">
        <v>618060</v>
      </c>
      <c r="F1119" t="str">
        <f>IFERROR(VLOOKUP(E1119,GL!$A$2:$B$241,2,0),0)</f>
        <v>PEST CONTROL</v>
      </c>
      <c r="G1119" s="6">
        <v>1800</v>
      </c>
    </row>
    <row r="1120" spans="1:7" x14ac:dyDescent="0.25">
      <c r="A1120">
        <v>1019</v>
      </c>
      <c r="B1120" t="s">
        <v>17</v>
      </c>
      <c r="C1120">
        <v>108107</v>
      </c>
      <c r="D1120" t="s">
        <v>775</v>
      </c>
      <c r="E1120" s="8">
        <v>616030</v>
      </c>
      <c r="F1120" t="str">
        <f>IFERROR(VLOOKUP(E1120,GL!$A$2:$B$241,2,0),0)</f>
        <v>PHOTOCOPYING/PRINTING SERVICES</v>
      </c>
      <c r="G1120" s="6">
        <v>200</v>
      </c>
    </row>
    <row r="1121" spans="1:7" x14ac:dyDescent="0.25">
      <c r="A1121">
        <v>1019</v>
      </c>
      <c r="B1121" t="s">
        <v>17</v>
      </c>
      <c r="C1121">
        <v>108107</v>
      </c>
      <c r="D1121" t="s">
        <v>775</v>
      </c>
      <c r="E1121" s="8">
        <v>640210</v>
      </c>
      <c r="F1121" t="str">
        <f>IFERROR(VLOOKUP(E1121,GL!$A$2:$B$241,2,0),0)</f>
        <v>REPAIRS &amp; MAINT.- OTHERS</v>
      </c>
      <c r="G1121" s="6">
        <v>9442.07</v>
      </c>
    </row>
    <row r="1122" spans="1:7" x14ac:dyDescent="0.25">
      <c r="A1122">
        <v>1019</v>
      </c>
      <c r="B1122" t="s">
        <v>17</v>
      </c>
      <c r="C1122">
        <v>108107</v>
      </c>
      <c r="D1122" t="s">
        <v>775</v>
      </c>
      <c r="E1122" s="8">
        <v>613050</v>
      </c>
      <c r="F1122" t="str">
        <f>IFERROR(VLOOKUP(E1122,GL!$A$2:$B$241,2,0),0)</f>
        <v>REGISTRATION FEE</v>
      </c>
      <c r="G1122" s="6">
        <v>500</v>
      </c>
    </row>
    <row r="1123" spans="1:7" x14ac:dyDescent="0.25">
      <c r="A1123">
        <v>1019</v>
      </c>
      <c r="B1123" t="s">
        <v>17</v>
      </c>
      <c r="C1123">
        <v>108107</v>
      </c>
      <c r="D1123" t="s">
        <v>775</v>
      </c>
      <c r="E1123" s="8">
        <v>618080</v>
      </c>
      <c r="F1123" t="str">
        <f>IFERROR(VLOOKUP(E1123,GL!$A$2:$B$241,2,0),0)</f>
        <v>REMITTANCE CHARGES</v>
      </c>
      <c r="G1123" s="6">
        <v>13560</v>
      </c>
    </row>
    <row r="1124" spans="1:7" x14ac:dyDescent="0.25">
      <c r="A1124">
        <v>1019</v>
      </c>
      <c r="B1124" t="s">
        <v>17</v>
      </c>
      <c r="C1124">
        <v>108107</v>
      </c>
      <c r="D1124" t="s">
        <v>775</v>
      </c>
      <c r="E1124" s="8">
        <v>611060</v>
      </c>
      <c r="F1124" t="str">
        <f>IFERROR(VLOOKUP(E1124,GL!$A$2:$B$241,2,0),0)</f>
        <v>RENT EXPENSE - STORE</v>
      </c>
      <c r="G1124" s="6">
        <v>337141.24</v>
      </c>
    </row>
    <row r="1125" spans="1:7" x14ac:dyDescent="0.25">
      <c r="A1125">
        <v>1019</v>
      </c>
      <c r="B1125" t="s">
        <v>17</v>
      </c>
      <c r="C1125">
        <v>108107</v>
      </c>
      <c r="D1125" t="s">
        <v>775</v>
      </c>
      <c r="E1125" s="8">
        <v>600010</v>
      </c>
      <c r="F1125" t="str">
        <f>IFERROR(VLOOKUP(E1125,GL!$A$2:$B$241,2,0),0)</f>
        <v>S&amp;W- BASIC PAY</v>
      </c>
      <c r="G1125" s="6">
        <v>0</v>
      </c>
    </row>
    <row r="1126" spans="1:7" x14ac:dyDescent="0.25">
      <c r="A1126">
        <v>1019</v>
      </c>
      <c r="B1126" t="s">
        <v>17</v>
      </c>
      <c r="C1126">
        <v>108107</v>
      </c>
      <c r="D1126" t="s">
        <v>775</v>
      </c>
      <c r="E1126" s="8">
        <v>600120</v>
      </c>
      <c r="F1126" t="str">
        <f>IFERROR(VLOOKUP(E1126,GL!$A$2:$B$241,2,0),0)</f>
        <v>S&amp;W- COMMISSION &amp; INCENTIVES</v>
      </c>
      <c r="G1126" s="6">
        <v>1417</v>
      </c>
    </row>
    <row r="1127" spans="1:7" x14ac:dyDescent="0.25">
      <c r="A1127">
        <v>1019</v>
      </c>
      <c r="B1127" t="s">
        <v>17</v>
      </c>
      <c r="C1127">
        <v>108107</v>
      </c>
      <c r="D1127" t="s">
        <v>775</v>
      </c>
      <c r="E1127" s="8">
        <v>618110</v>
      </c>
      <c r="F1127" t="str">
        <f>IFERROR(VLOOKUP(E1127,GL!$A$2:$B$241,2,0),0)</f>
        <v>SALES INCENTIVES - CREW</v>
      </c>
      <c r="G1127" s="6">
        <v>1906</v>
      </c>
    </row>
    <row r="1128" spans="1:7" x14ac:dyDescent="0.25">
      <c r="A1128">
        <v>1019</v>
      </c>
      <c r="B1128" t="s">
        <v>17</v>
      </c>
      <c r="C1128">
        <v>108107</v>
      </c>
      <c r="D1128" t="s">
        <v>775</v>
      </c>
      <c r="E1128" s="8">
        <v>613020</v>
      </c>
      <c r="F1128" t="str">
        <f>IFERROR(VLOOKUP(E1128,GL!$A$2:$B$241,2,0),0)</f>
        <v>STORE SUPPLIES</v>
      </c>
      <c r="G1128" s="6">
        <v>38135.68</v>
      </c>
    </row>
    <row r="1129" spans="1:7" x14ac:dyDescent="0.25">
      <c r="A1129">
        <v>1019</v>
      </c>
      <c r="B1129" t="s">
        <v>17</v>
      </c>
      <c r="C1129">
        <v>108107</v>
      </c>
      <c r="D1129" t="s">
        <v>775</v>
      </c>
      <c r="E1129" s="8">
        <v>615030</v>
      </c>
      <c r="F1129" t="str">
        <f>IFERROR(VLOOKUP(E1129,GL!$A$2:$B$241,2,0),0)</f>
        <v>TEL&amp;POST-INTERNET FEES</v>
      </c>
      <c r="G1129" s="6">
        <v>17766.87</v>
      </c>
    </row>
    <row r="1130" spans="1:7" x14ac:dyDescent="0.25">
      <c r="A1130">
        <v>1019</v>
      </c>
      <c r="B1130" t="s">
        <v>17</v>
      </c>
      <c r="C1130">
        <v>108107</v>
      </c>
      <c r="D1130" t="s">
        <v>775</v>
      </c>
      <c r="E1130" s="8">
        <v>615020</v>
      </c>
      <c r="F1130" t="str">
        <f>IFERROR(VLOOKUP(E1130,GL!$A$2:$B$241,2,0),0)</f>
        <v>TEL&amp;POST-CELLPHONE</v>
      </c>
      <c r="G1130" s="6">
        <v>1800</v>
      </c>
    </row>
    <row r="1131" spans="1:7" x14ac:dyDescent="0.25">
      <c r="A1131">
        <v>1019</v>
      </c>
      <c r="B1131" t="s">
        <v>17</v>
      </c>
      <c r="C1131">
        <v>108107</v>
      </c>
      <c r="D1131" t="s">
        <v>775</v>
      </c>
      <c r="E1131" s="8">
        <v>623080</v>
      </c>
      <c r="F1131" t="str">
        <f>IFERROR(VLOOKUP(E1131,GL!$A$2:$B$241,2,0),0)</f>
        <v>TRADE PROMO- DISPLAY MATERIALS</v>
      </c>
      <c r="G1131" s="6">
        <v>15.69</v>
      </c>
    </row>
    <row r="1132" spans="1:7" x14ac:dyDescent="0.25">
      <c r="A1132">
        <v>1019</v>
      </c>
      <c r="B1132" t="s">
        <v>17</v>
      </c>
      <c r="C1132">
        <v>108107</v>
      </c>
      <c r="D1132" t="s">
        <v>775</v>
      </c>
      <c r="E1132" s="8">
        <v>623030</v>
      </c>
      <c r="F1132" t="str">
        <f>IFERROR(VLOOKUP(E1132,GL!$A$2:$B$241,2,0),0)</f>
        <v>TRADE PROMO- SUPPORT</v>
      </c>
      <c r="G1132" s="6">
        <v>789.35</v>
      </c>
    </row>
    <row r="1133" spans="1:7" x14ac:dyDescent="0.25">
      <c r="A1133">
        <v>1019</v>
      </c>
      <c r="B1133" t="s">
        <v>17</v>
      </c>
      <c r="C1133">
        <v>108109</v>
      </c>
      <c r="D1133" t="s">
        <v>776</v>
      </c>
      <c r="E1133" s="8">
        <v>614020</v>
      </c>
      <c r="F1133" t="str">
        <f>IFERROR(VLOOKUP(E1133,GL!$A$2:$B$241,2,0),0)</f>
        <v>BUSINESS TAXES</v>
      </c>
      <c r="G1133" s="6">
        <v>42504.11</v>
      </c>
    </row>
    <row r="1134" spans="1:7" x14ac:dyDescent="0.25">
      <c r="A1134">
        <v>1019</v>
      </c>
      <c r="B1134" t="s">
        <v>17</v>
      </c>
      <c r="C1134">
        <v>108109</v>
      </c>
      <c r="D1134" t="s">
        <v>776</v>
      </c>
      <c r="E1134" s="8">
        <v>618090</v>
      </c>
      <c r="F1134" t="str">
        <f>IFERROR(VLOOKUP(E1134,GL!$A$2:$B$241,2,0),0)</f>
        <v>CONTRACT LABOR-CREW</v>
      </c>
      <c r="G1134" s="6">
        <v>194496.74</v>
      </c>
    </row>
    <row r="1135" spans="1:7" x14ac:dyDescent="0.25">
      <c r="A1135">
        <v>1019</v>
      </c>
      <c r="B1135" t="s">
        <v>17</v>
      </c>
      <c r="C1135">
        <v>108109</v>
      </c>
      <c r="D1135" t="s">
        <v>776</v>
      </c>
      <c r="E1135" s="8">
        <v>618020</v>
      </c>
      <c r="F1135" t="str">
        <f>IFERROR(VLOOKUP(E1135,GL!$A$2:$B$241,2,0),0)</f>
        <v>CONTRACT LABOR-FIXED</v>
      </c>
      <c r="G1135" s="6">
        <v>500</v>
      </c>
    </row>
    <row r="1136" spans="1:7" x14ac:dyDescent="0.25">
      <c r="A1136">
        <v>1019</v>
      </c>
      <c r="B1136" t="s">
        <v>17</v>
      </c>
      <c r="C1136">
        <v>108109</v>
      </c>
      <c r="D1136" t="s">
        <v>776</v>
      </c>
      <c r="E1136" s="8">
        <v>618100</v>
      </c>
      <c r="F1136" t="str">
        <f>IFERROR(VLOOKUP(E1136,GL!$A$2:$B$241,2,0),0)</f>
        <v>CONTRACT LABOR - CREW OVERTIME</v>
      </c>
      <c r="G1136" s="6">
        <v>73906.25</v>
      </c>
    </row>
    <row r="1137" spans="1:7" x14ac:dyDescent="0.25">
      <c r="A1137">
        <v>1019</v>
      </c>
      <c r="B1137" t="s">
        <v>17</v>
      </c>
      <c r="C1137">
        <v>108109</v>
      </c>
      <c r="D1137" t="s">
        <v>776</v>
      </c>
      <c r="E1137" s="8">
        <v>630050</v>
      </c>
      <c r="F1137" t="str">
        <f>IFERROR(VLOOKUP(E1137,GL!$A$2:$B$241,2,0),0)</f>
        <v>DEPRECIATION EXP. - LEASEHOLD IMPROVEMENTS</v>
      </c>
      <c r="G1137" s="6">
        <v>3304.55</v>
      </c>
    </row>
    <row r="1138" spans="1:7" x14ac:dyDescent="0.25">
      <c r="A1138">
        <v>1019</v>
      </c>
      <c r="B1138" t="s">
        <v>17</v>
      </c>
      <c r="C1138">
        <v>108109</v>
      </c>
      <c r="D1138" t="s">
        <v>776</v>
      </c>
      <c r="E1138" s="8">
        <v>630130</v>
      </c>
      <c r="F1138" t="str">
        <f>IFERROR(VLOOKUP(E1138,GL!$A$2:$B$241,2,0),0)</f>
        <v>DEPRECIATION EXP. - STORE EQUIPMENT</v>
      </c>
      <c r="G1138" s="6">
        <v>32408.84</v>
      </c>
    </row>
    <row r="1139" spans="1:7" x14ac:dyDescent="0.25">
      <c r="A1139">
        <v>1019</v>
      </c>
      <c r="B1139" t="s">
        <v>17</v>
      </c>
      <c r="C1139">
        <v>108109</v>
      </c>
      <c r="D1139" t="s">
        <v>776</v>
      </c>
      <c r="E1139" s="8">
        <v>613030</v>
      </c>
      <c r="F1139" t="str">
        <f>IFERROR(VLOOKUP(E1139,GL!$A$2:$B$241,2,0),0)</f>
        <v>FACTORY &amp; FARM SUPPLIES-FIXED</v>
      </c>
      <c r="G1139" s="6">
        <v>1599.96</v>
      </c>
    </row>
    <row r="1140" spans="1:7" x14ac:dyDescent="0.25">
      <c r="A1140">
        <v>1019</v>
      </c>
      <c r="B1140" t="s">
        <v>17</v>
      </c>
      <c r="C1140">
        <v>108109</v>
      </c>
      <c r="D1140" t="s">
        <v>776</v>
      </c>
      <c r="E1140" s="8">
        <v>640980</v>
      </c>
      <c r="F1140" t="str">
        <f>IFERROR(VLOOKUP(E1140,GL!$A$2:$B$241,2,0),0)</f>
        <v>FIXED FREIGHT CHARGES</v>
      </c>
      <c r="G1140" s="6">
        <v>14098.45</v>
      </c>
    </row>
    <row r="1141" spans="1:7" x14ac:dyDescent="0.25">
      <c r="A1141">
        <v>1019</v>
      </c>
      <c r="B1141" t="s">
        <v>17</v>
      </c>
      <c r="C1141">
        <v>108109</v>
      </c>
      <c r="D1141" t="s">
        <v>776</v>
      </c>
      <c r="E1141" s="8">
        <v>618140</v>
      </c>
      <c r="F1141" t="str">
        <f>IFERROR(VLOOKUP(E1141,GL!$A$2:$B$241,2,0),0)</f>
        <v>HAZARD PAY - CREW</v>
      </c>
      <c r="G1141" s="6">
        <v>18985.939999999999</v>
      </c>
    </row>
    <row r="1142" spans="1:7" x14ac:dyDescent="0.25">
      <c r="A1142">
        <v>1019</v>
      </c>
      <c r="B1142" t="s">
        <v>17</v>
      </c>
      <c r="C1142">
        <v>108109</v>
      </c>
      <c r="D1142" t="s">
        <v>776</v>
      </c>
      <c r="E1142" s="8">
        <v>640050</v>
      </c>
      <c r="F1142" t="str">
        <f>IFERROR(VLOOKUP(E1142,GL!$A$2:$B$241,2,0),0)</f>
        <v>LWP- ELECTRICITY</v>
      </c>
      <c r="G1142" s="6">
        <v>96880.04</v>
      </c>
    </row>
    <row r="1143" spans="1:7" x14ac:dyDescent="0.25">
      <c r="A1143">
        <v>1019</v>
      </c>
      <c r="B1143" t="s">
        <v>17</v>
      </c>
      <c r="C1143">
        <v>108109</v>
      </c>
      <c r="D1143" t="s">
        <v>776</v>
      </c>
      <c r="E1143" s="8">
        <v>640060</v>
      </c>
      <c r="F1143" t="str">
        <f>IFERROR(VLOOKUP(E1143,GL!$A$2:$B$241,2,0),0)</f>
        <v>LWP- WATER</v>
      </c>
      <c r="G1143" s="6">
        <v>14400</v>
      </c>
    </row>
    <row r="1144" spans="1:7" x14ac:dyDescent="0.25">
      <c r="A1144">
        <v>1019</v>
      </c>
      <c r="B1144" t="s">
        <v>17</v>
      </c>
      <c r="C1144">
        <v>108109</v>
      </c>
      <c r="D1144" t="s">
        <v>776</v>
      </c>
      <c r="E1144" s="8">
        <v>618060</v>
      </c>
      <c r="F1144" t="str">
        <f>IFERROR(VLOOKUP(E1144,GL!$A$2:$B$241,2,0),0)</f>
        <v>PEST CONTROL</v>
      </c>
      <c r="G1144" s="6">
        <v>1800</v>
      </c>
    </row>
    <row r="1145" spans="1:7" x14ac:dyDescent="0.25">
      <c r="A1145">
        <v>1019</v>
      </c>
      <c r="B1145" t="s">
        <v>17</v>
      </c>
      <c r="C1145">
        <v>108109</v>
      </c>
      <c r="D1145" t="s">
        <v>776</v>
      </c>
      <c r="E1145" s="8">
        <v>616030</v>
      </c>
      <c r="F1145" t="str">
        <f>IFERROR(VLOOKUP(E1145,GL!$A$2:$B$241,2,0),0)</f>
        <v>PHOTOCOPYING/PRINTING SERVICES</v>
      </c>
      <c r="G1145" s="6">
        <v>200</v>
      </c>
    </row>
    <row r="1146" spans="1:7" x14ac:dyDescent="0.25">
      <c r="A1146">
        <v>1019</v>
      </c>
      <c r="B1146" t="s">
        <v>17</v>
      </c>
      <c r="C1146">
        <v>108109</v>
      </c>
      <c r="D1146" t="s">
        <v>776</v>
      </c>
      <c r="E1146" s="8">
        <v>640210</v>
      </c>
      <c r="F1146" t="str">
        <f>IFERROR(VLOOKUP(E1146,GL!$A$2:$B$241,2,0),0)</f>
        <v>REPAIRS &amp; MAINT.- OTHERS</v>
      </c>
      <c r="G1146" s="6">
        <v>13982.65</v>
      </c>
    </row>
    <row r="1147" spans="1:7" x14ac:dyDescent="0.25">
      <c r="A1147">
        <v>1019</v>
      </c>
      <c r="B1147" t="s">
        <v>17</v>
      </c>
      <c r="C1147">
        <v>108109</v>
      </c>
      <c r="D1147" t="s">
        <v>776</v>
      </c>
      <c r="E1147" s="8">
        <v>613050</v>
      </c>
      <c r="F1147" t="str">
        <f>IFERROR(VLOOKUP(E1147,GL!$A$2:$B$241,2,0),0)</f>
        <v>REGISTRATION FEE</v>
      </c>
      <c r="G1147" s="6">
        <v>500</v>
      </c>
    </row>
    <row r="1148" spans="1:7" x14ac:dyDescent="0.25">
      <c r="A1148">
        <v>1019</v>
      </c>
      <c r="B1148" t="s">
        <v>17</v>
      </c>
      <c r="C1148">
        <v>108109</v>
      </c>
      <c r="D1148" t="s">
        <v>776</v>
      </c>
      <c r="E1148" s="8">
        <v>618080</v>
      </c>
      <c r="F1148" t="str">
        <f>IFERROR(VLOOKUP(E1148,GL!$A$2:$B$241,2,0),0)</f>
        <v>REMITTANCE CHARGES</v>
      </c>
      <c r="G1148" s="6">
        <v>14640</v>
      </c>
    </row>
    <row r="1149" spans="1:7" x14ac:dyDescent="0.25">
      <c r="A1149">
        <v>1019</v>
      </c>
      <c r="B1149" t="s">
        <v>17</v>
      </c>
      <c r="C1149">
        <v>108109</v>
      </c>
      <c r="D1149" t="s">
        <v>776</v>
      </c>
      <c r="E1149" s="8">
        <v>611060</v>
      </c>
      <c r="F1149" t="str">
        <f>IFERROR(VLOOKUP(E1149,GL!$A$2:$B$241,2,0),0)</f>
        <v>RENT EXPENSE - STORE</v>
      </c>
      <c r="G1149" s="6">
        <v>194968.44</v>
      </c>
    </row>
    <row r="1150" spans="1:7" x14ac:dyDescent="0.25">
      <c r="A1150">
        <v>1019</v>
      </c>
      <c r="B1150" t="s">
        <v>17</v>
      </c>
      <c r="C1150">
        <v>108109</v>
      </c>
      <c r="D1150" t="s">
        <v>776</v>
      </c>
      <c r="E1150" s="8">
        <v>600010</v>
      </c>
      <c r="F1150" t="str">
        <f>IFERROR(VLOOKUP(E1150,GL!$A$2:$B$241,2,0),0)</f>
        <v>S&amp;W- BASIC PAY</v>
      </c>
      <c r="G1150" s="6">
        <v>0</v>
      </c>
    </row>
    <row r="1151" spans="1:7" x14ac:dyDescent="0.25">
      <c r="A1151">
        <v>1019</v>
      </c>
      <c r="B1151" t="s">
        <v>17</v>
      </c>
      <c r="C1151">
        <v>108109</v>
      </c>
      <c r="D1151" t="s">
        <v>776</v>
      </c>
      <c r="E1151" s="8">
        <v>600120</v>
      </c>
      <c r="F1151" t="str">
        <f>IFERROR(VLOOKUP(E1151,GL!$A$2:$B$241,2,0),0)</f>
        <v>S&amp;W- COMMISSION &amp; INCENTIVES</v>
      </c>
      <c r="G1151" s="6">
        <v>1641</v>
      </c>
    </row>
    <row r="1152" spans="1:7" x14ac:dyDescent="0.25">
      <c r="A1152">
        <v>1019</v>
      </c>
      <c r="B1152" t="s">
        <v>17</v>
      </c>
      <c r="C1152">
        <v>108109</v>
      </c>
      <c r="D1152" t="s">
        <v>776</v>
      </c>
      <c r="E1152" s="8">
        <v>618110</v>
      </c>
      <c r="F1152" t="str">
        <f>IFERROR(VLOOKUP(E1152,GL!$A$2:$B$241,2,0),0)</f>
        <v>SALES INCENTIVES - CREW</v>
      </c>
      <c r="G1152" s="6">
        <v>17346</v>
      </c>
    </row>
    <row r="1153" spans="1:7" x14ac:dyDescent="0.25">
      <c r="A1153">
        <v>1019</v>
      </c>
      <c r="B1153" t="s">
        <v>17</v>
      </c>
      <c r="C1153">
        <v>108109</v>
      </c>
      <c r="D1153" t="s">
        <v>776</v>
      </c>
      <c r="E1153" s="8">
        <v>613020</v>
      </c>
      <c r="F1153" t="str">
        <f>IFERROR(VLOOKUP(E1153,GL!$A$2:$B$241,2,0),0)</f>
        <v>STORE SUPPLIES</v>
      </c>
      <c r="G1153" s="6">
        <v>49341.25</v>
      </c>
    </row>
    <row r="1154" spans="1:7" x14ac:dyDescent="0.25">
      <c r="A1154">
        <v>1019</v>
      </c>
      <c r="B1154" t="s">
        <v>17</v>
      </c>
      <c r="C1154">
        <v>108109</v>
      </c>
      <c r="D1154" t="s">
        <v>776</v>
      </c>
      <c r="E1154" s="8">
        <v>615030</v>
      </c>
      <c r="F1154" t="str">
        <f>IFERROR(VLOOKUP(E1154,GL!$A$2:$B$241,2,0),0)</f>
        <v>TEL&amp;POST-INTERNET FEES</v>
      </c>
      <c r="G1154" s="6">
        <v>8291.44</v>
      </c>
    </row>
    <row r="1155" spans="1:7" x14ac:dyDescent="0.25">
      <c r="A1155">
        <v>1019</v>
      </c>
      <c r="B1155" t="s">
        <v>17</v>
      </c>
      <c r="C1155">
        <v>108109</v>
      </c>
      <c r="D1155" t="s">
        <v>776</v>
      </c>
      <c r="E1155" s="8">
        <v>615020</v>
      </c>
      <c r="F1155" t="str">
        <f>IFERROR(VLOOKUP(E1155,GL!$A$2:$B$241,2,0),0)</f>
        <v>TEL&amp;POST-CELLPHONE</v>
      </c>
      <c r="G1155" s="6">
        <v>1800</v>
      </c>
    </row>
    <row r="1156" spans="1:7" x14ac:dyDescent="0.25">
      <c r="A1156">
        <v>1019</v>
      </c>
      <c r="B1156" t="s">
        <v>17</v>
      </c>
      <c r="C1156">
        <v>108109</v>
      </c>
      <c r="D1156" t="s">
        <v>776</v>
      </c>
      <c r="E1156" s="8">
        <v>623080</v>
      </c>
      <c r="F1156" t="str">
        <f>IFERROR(VLOOKUP(E1156,GL!$A$2:$B$241,2,0),0)</f>
        <v>TRADE PROMO- DISPLAY MATERIALS</v>
      </c>
      <c r="G1156" s="6">
        <v>40.89</v>
      </c>
    </row>
    <row r="1157" spans="1:7" x14ac:dyDescent="0.25">
      <c r="A1157">
        <v>1019</v>
      </c>
      <c r="B1157" t="s">
        <v>17</v>
      </c>
      <c r="C1157">
        <v>108109</v>
      </c>
      <c r="D1157" t="s">
        <v>776</v>
      </c>
      <c r="E1157" s="8">
        <v>623030</v>
      </c>
      <c r="F1157" t="str">
        <f>IFERROR(VLOOKUP(E1157,GL!$A$2:$B$241,2,0),0)</f>
        <v>TRADE PROMO- SUPPORT</v>
      </c>
      <c r="G1157" s="6">
        <v>910.92</v>
      </c>
    </row>
    <row r="1158" spans="1:7" x14ac:dyDescent="0.25">
      <c r="A1158">
        <v>1019</v>
      </c>
      <c r="B1158" t="s">
        <v>17</v>
      </c>
      <c r="C1158">
        <v>108114</v>
      </c>
      <c r="D1158" t="s">
        <v>777</v>
      </c>
      <c r="E1158" s="8">
        <v>618090</v>
      </c>
      <c r="F1158" t="str">
        <f>IFERROR(VLOOKUP(E1158,GL!$A$2:$B$241,2,0),0)</f>
        <v>CONTRACT LABOR-CREW</v>
      </c>
      <c r="G1158" s="6">
        <v>0</v>
      </c>
    </row>
    <row r="1159" spans="1:7" x14ac:dyDescent="0.25">
      <c r="A1159">
        <v>1019</v>
      </c>
      <c r="B1159" t="s">
        <v>17</v>
      </c>
      <c r="C1159">
        <v>108114</v>
      </c>
      <c r="D1159" t="s">
        <v>777</v>
      </c>
      <c r="E1159" s="8">
        <v>630050</v>
      </c>
      <c r="F1159" t="str">
        <f>IFERROR(VLOOKUP(E1159,GL!$A$2:$B$241,2,0),0)</f>
        <v>DEPRECIATION EXP. - LEASEHOLD IMPROVEMENTS</v>
      </c>
      <c r="G1159" s="6">
        <v>2000</v>
      </c>
    </row>
    <row r="1160" spans="1:7" x14ac:dyDescent="0.25">
      <c r="A1160">
        <v>1019</v>
      </c>
      <c r="B1160" t="s">
        <v>17</v>
      </c>
      <c r="C1160">
        <v>108114</v>
      </c>
      <c r="D1160" t="s">
        <v>777</v>
      </c>
      <c r="E1160" s="8">
        <v>630130</v>
      </c>
      <c r="F1160" t="str">
        <f>IFERROR(VLOOKUP(E1160,GL!$A$2:$B$241,2,0),0)</f>
        <v>DEPRECIATION EXP. - STORE EQUIPMENT</v>
      </c>
      <c r="G1160" s="6">
        <v>3395</v>
      </c>
    </row>
    <row r="1161" spans="1:7" x14ac:dyDescent="0.25">
      <c r="A1161">
        <v>1019</v>
      </c>
      <c r="B1161" t="s">
        <v>17</v>
      </c>
      <c r="C1161">
        <v>108115</v>
      </c>
      <c r="D1161" t="s">
        <v>778</v>
      </c>
      <c r="E1161" s="8">
        <v>614020</v>
      </c>
      <c r="F1161" t="str">
        <f>IFERROR(VLOOKUP(E1161,GL!$A$2:$B$241,2,0),0)</f>
        <v>BUSINESS TAXES</v>
      </c>
      <c r="G1161" s="6">
        <v>28904.11</v>
      </c>
    </row>
    <row r="1162" spans="1:7" x14ac:dyDescent="0.25">
      <c r="A1162">
        <v>1019</v>
      </c>
      <c r="B1162" t="s">
        <v>17</v>
      </c>
      <c r="C1162">
        <v>108115</v>
      </c>
      <c r="D1162" t="s">
        <v>778</v>
      </c>
      <c r="E1162" s="8">
        <v>618090</v>
      </c>
      <c r="F1162" t="str">
        <f>IFERROR(VLOOKUP(E1162,GL!$A$2:$B$241,2,0),0)</f>
        <v>CONTRACT LABOR-CREW</v>
      </c>
      <c r="G1162" s="6">
        <v>128510.91</v>
      </c>
    </row>
    <row r="1163" spans="1:7" x14ac:dyDescent="0.25">
      <c r="A1163">
        <v>1019</v>
      </c>
      <c r="B1163" t="s">
        <v>17</v>
      </c>
      <c r="C1163">
        <v>108115</v>
      </c>
      <c r="D1163" t="s">
        <v>778</v>
      </c>
      <c r="E1163" s="8">
        <v>618100</v>
      </c>
      <c r="F1163" t="str">
        <f>IFERROR(VLOOKUP(E1163,GL!$A$2:$B$241,2,0),0)</f>
        <v>CONTRACT LABOR - CREW OVERTIME</v>
      </c>
      <c r="G1163" s="6">
        <v>36305.4</v>
      </c>
    </row>
    <row r="1164" spans="1:7" x14ac:dyDescent="0.25">
      <c r="A1164">
        <v>1019</v>
      </c>
      <c r="B1164" t="s">
        <v>17</v>
      </c>
      <c r="C1164">
        <v>108115</v>
      </c>
      <c r="D1164" t="s">
        <v>778</v>
      </c>
      <c r="E1164" s="8">
        <v>630050</v>
      </c>
      <c r="F1164" t="str">
        <f>IFERROR(VLOOKUP(E1164,GL!$A$2:$B$241,2,0),0)</f>
        <v>DEPRECIATION EXP. - LEASEHOLD IMPROVEMENTS</v>
      </c>
      <c r="G1164" s="6">
        <v>16596.57</v>
      </c>
    </row>
    <row r="1165" spans="1:7" x14ac:dyDescent="0.25">
      <c r="A1165">
        <v>1019</v>
      </c>
      <c r="B1165" t="s">
        <v>17</v>
      </c>
      <c r="C1165">
        <v>108115</v>
      </c>
      <c r="D1165" t="s">
        <v>778</v>
      </c>
      <c r="E1165" s="8">
        <v>630130</v>
      </c>
      <c r="F1165" t="str">
        <f>IFERROR(VLOOKUP(E1165,GL!$A$2:$B$241,2,0),0)</f>
        <v>DEPRECIATION EXP. - STORE EQUIPMENT</v>
      </c>
      <c r="G1165" s="6">
        <v>12098.75</v>
      </c>
    </row>
    <row r="1166" spans="1:7" x14ac:dyDescent="0.25">
      <c r="A1166">
        <v>1019</v>
      </c>
      <c r="B1166" t="s">
        <v>17</v>
      </c>
      <c r="C1166">
        <v>108115</v>
      </c>
      <c r="D1166" t="s">
        <v>778</v>
      </c>
      <c r="E1166" s="8">
        <v>613030</v>
      </c>
      <c r="F1166" t="str">
        <f>IFERROR(VLOOKUP(E1166,GL!$A$2:$B$241,2,0),0)</f>
        <v>FACTORY &amp; FARM SUPPLIES-FIXED</v>
      </c>
      <c r="G1166" s="6">
        <v>899.99</v>
      </c>
    </row>
    <row r="1167" spans="1:7" x14ac:dyDescent="0.25">
      <c r="A1167">
        <v>1019</v>
      </c>
      <c r="B1167" t="s">
        <v>17</v>
      </c>
      <c r="C1167">
        <v>108115</v>
      </c>
      <c r="D1167" t="s">
        <v>778</v>
      </c>
      <c r="E1167" s="8">
        <v>640980</v>
      </c>
      <c r="F1167" t="str">
        <f>IFERROR(VLOOKUP(E1167,GL!$A$2:$B$241,2,0),0)</f>
        <v>FIXED FREIGHT CHARGES</v>
      </c>
      <c r="G1167" s="6">
        <v>13659.76</v>
      </c>
    </row>
    <row r="1168" spans="1:7" x14ac:dyDescent="0.25">
      <c r="A1168">
        <v>1019</v>
      </c>
      <c r="B1168" t="s">
        <v>17</v>
      </c>
      <c r="C1168">
        <v>108115</v>
      </c>
      <c r="D1168" t="s">
        <v>778</v>
      </c>
      <c r="E1168" s="8">
        <v>640010</v>
      </c>
      <c r="F1168" t="str">
        <f>IFERROR(VLOOKUP(E1168,GL!$A$2:$B$241,2,0),0)</f>
        <v>FUEL EXPENSES</v>
      </c>
      <c r="G1168" s="6">
        <v>867.92</v>
      </c>
    </row>
    <row r="1169" spans="1:7" x14ac:dyDescent="0.25">
      <c r="A1169">
        <v>1019</v>
      </c>
      <c r="B1169" t="s">
        <v>17</v>
      </c>
      <c r="C1169">
        <v>108115</v>
      </c>
      <c r="D1169" t="s">
        <v>778</v>
      </c>
      <c r="E1169" s="8">
        <v>618070</v>
      </c>
      <c r="F1169" t="str">
        <f>IFERROR(VLOOKUP(E1169,GL!$A$2:$B$241,2,0),0)</f>
        <v>GARBAGE DISPOSAL</v>
      </c>
      <c r="G1169" s="6">
        <v>11690</v>
      </c>
    </row>
    <row r="1170" spans="1:7" x14ac:dyDescent="0.25">
      <c r="A1170">
        <v>1019</v>
      </c>
      <c r="B1170" t="s">
        <v>17</v>
      </c>
      <c r="C1170">
        <v>108115</v>
      </c>
      <c r="D1170" t="s">
        <v>778</v>
      </c>
      <c r="E1170" s="8">
        <v>618140</v>
      </c>
      <c r="F1170" t="str">
        <f>IFERROR(VLOOKUP(E1170,GL!$A$2:$B$241,2,0),0)</f>
        <v>HAZARD PAY - CREW</v>
      </c>
      <c r="G1170" s="6">
        <v>500</v>
      </c>
    </row>
    <row r="1171" spans="1:7" x14ac:dyDescent="0.25">
      <c r="A1171">
        <v>1019</v>
      </c>
      <c r="B1171" t="s">
        <v>17</v>
      </c>
      <c r="C1171">
        <v>108115</v>
      </c>
      <c r="D1171" t="s">
        <v>778</v>
      </c>
      <c r="E1171" s="8">
        <v>640250</v>
      </c>
      <c r="F1171" t="str">
        <f>IFERROR(VLOOKUP(E1171,GL!$A$2:$B$241,2,0),0)</f>
        <v>ICE CONSUMPTION - FIXED</v>
      </c>
      <c r="G1171" s="6">
        <v>200</v>
      </c>
    </row>
    <row r="1172" spans="1:7" x14ac:dyDescent="0.25">
      <c r="A1172">
        <v>1019</v>
      </c>
      <c r="B1172" t="s">
        <v>17</v>
      </c>
      <c r="C1172">
        <v>108115</v>
      </c>
      <c r="D1172" t="s">
        <v>778</v>
      </c>
      <c r="E1172" s="8">
        <v>640050</v>
      </c>
      <c r="F1172" t="str">
        <f>IFERROR(VLOOKUP(E1172,GL!$A$2:$B$241,2,0),0)</f>
        <v>LWP- ELECTRICITY</v>
      </c>
      <c r="G1172" s="6">
        <v>51503.59</v>
      </c>
    </row>
    <row r="1173" spans="1:7" x14ac:dyDescent="0.25">
      <c r="A1173">
        <v>1019</v>
      </c>
      <c r="B1173" t="s">
        <v>17</v>
      </c>
      <c r="C1173">
        <v>108115</v>
      </c>
      <c r="D1173" t="s">
        <v>778</v>
      </c>
      <c r="E1173" s="8">
        <v>640060</v>
      </c>
      <c r="F1173" t="str">
        <f>IFERROR(VLOOKUP(E1173,GL!$A$2:$B$241,2,0),0)</f>
        <v>LWP- WATER</v>
      </c>
      <c r="G1173" s="6">
        <v>7933.34</v>
      </c>
    </row>
    <row r="1174" spans="1:7" x14ac:dyDescent="0.25">
      <c r="A1174">
        <v>1019</v>
      </c>
      <c r="B1174" t="s">
        <v>17</v>
      </c>
      <c r="C1174">
        <v>108115</v>
      </c>
      <c r="D1174" t="s">
        <v>778</v>
      </c>
      <c r="E1174" s="8">
        <v>614070</v>
      </c>
      <c r="F1174" t="str">
        <f>IFERROR(VLOOKUP(E1174,GL!$A$2:$B$241,2,0),0)</f>
        <v>PENALTIES</v>
      </c>
      <c r="G1174" s="6">
        <v>5600</v>
      </c>
    </row>
    <row r="1175" spans="1:7" x14ac:dyDescent="0.25">
      <c r="A1175">
        <v>1019</v>
      </c>
      <c r="B1175" t="s">
        <v>17</v>
      </c>
      <c r="C1175">
        <v>108115</v>
      </c>
      <c r="D1175" t="s">
        <v>778</v>
      </c>
      <c r="E1175" s="8">
        <v>618060</v>
      </c>
      <c r="F1175" t="str">
        <f>IFERROR(VLOOKUP(E1175,GL!$A$2:$B$241,2,0),0)</f>
        <v>PEST CONTROL</v>
      </c>
      <c r="G1175" s="6">
        <v>1800</v>
      </c>
    </row>
    <row r="1176" spans="1:7" x14ac:dyDescent="0.25">
      <c r="A1176">
        <v>1019</v>
      </c>
      <c r="B1176" t="s">
        <v>17</v>
      </c>
      <c r="C1176">
        <v>108115</v>
      </c>
      <c r="D1176" t="s">
        <v>778</v>
      </c>
      <c r="E1176" s="8">
        <v>616030</v>
      </c>
      <c r="F1176" t="str">
        <f>IFERROR(VLOOKUP(E1176,GL!$A$2:$B$241,2,0),0)</f>
        <v>PHOTOCOPYING/PRINTING SERVICES</v>
      </c>
      <c r="G1176" s="6">
        <v>450</v>
      </c>
    </row>
    <row r="1177" spans="1:7" x14ac:dyDescent="0.25">
      <c r="A1177">
        <v>1019</v>
      </c>
      <c r="B1177" t="s">
        <v>17</v>
      </c>
      <c r="C1177">
        <v>108115</v>
      </c>
      <c r="D1177" t="s">
        <v>778</v>
      </c>
      <c r="E1177" s="8">
        <v>640210</v>
      </c>
      <c r="F1177" t="str">
        <f>IFERROR(VLOOKUP(E1177,GL!$A$2:$B$241,2,0),0)</f>
        <v>REPAIRS &amp; MAINT.- OTHERS</v>
      </c>
      <c r="G1177" s="6">
        <v>7374.08</v>
      </c>
    </row>
    <row r="1178" spans="1:7" x14ac:dyDescent="0.25">
      <c r="A1178">
        <v>1019</v>
      </c>
      <c r="B1178" t="s">
        <v>17</v>
      </c>
      <c r="C1178">
        <v>108115</v>
      </c>
      <c r="D1178" t="s">
        <v>778</v>
      </c>
      <c r="E1178" s="8">
        <v>613050</v>
      </c>
      <c r="F1178" t="str">
        <f>IFERROR(VLOOKUP(E1178,GL!$A$2:$B$241,2,0),0)</f>
        <v>REGISTRATION FEE</v>
      </c>
      <c r="G1178" s="6">
        <v>500</v>
      </c>
    </row>
    <row r="1179" spans="1:7" x14ac:dyDescent="0.25">
      <c r="A1179">
        <v>1019</v>
      </c>
      <c r="B1179" t="s">
        <v>17</v>
      </c>
      <c r="C1179">
        <v>108115</v>
      </c>
      <c r="D1179" t="s">
        <v>778</v>
      </c>
      <c r="E1179" s="8">
        <v>618080</v>
      </c>
      <c r="F1179" t="str">
        <f>IFERROR(VLOOKUP(E1179,GL!$A$2:$B$241,2,0),0)</f>
        <v>REMITTANCE CHARGES</v>
      </c>
      <c r="G1179" s="6">
        <v>11040</v>
      </c>
    </row>
    <row r="1180" spans="1:7" x14ac:dyDescent="0.25">
      <c r="A1180">
        <v>1019</v>
      </c>
      <c r="B1180" t="s">
        <v>17</v>
      </c>
      <c r="C1180">
        <v>108115</v>
      </c>
      <c r="D1180" t="s">
        <v>778</v>
      </c>
      <c r="E1180" s="8">
        <v>611060</v>
      </c>
      <c r="F1180" t="str">
        <f>IFERROR(VLOOKUP(E1180,GL!$A$2:$B$241,2,0),0)</f>
        <v>RENT EXPENSE - STORE</v>
      </c>
      <c r="G1180" s="6">
        <v>138947.4</v>
      </c>
    </row>
    <row r="1181" spans="1:7" x14ac:dyDescent="0.25">
      <c r="A1181">
        <v>1019</v>
      </c>
      <c r="B1181" t="s">
        <v>17</v>
      </c>
      <c r="C1181">
        <v>108115</v>
      </c>
      <c r="D1181" t="s">
        <v>778</v>
      </c>
      <c r="E1181" s="8">
        <v>600010</v>
      </c>
      <c r="F1181" t="str">
        <f>IFERROR(VLOOKUP(E1181,GL!$A$2:$B$241,2,0),0)</f>
        <v>S&amp;W- BASIC PAY</v>
      </c>
      <c r="G1181" s="6">
        <v>0</v>
      </c>
    </row>
    <row r="1182" spans="1:7" x14ac:dyDescent="0.25">
      <c r="A1182">
        <v>1019</v>
      </c>
      <c r="B1182" t="s">
        <v>17</v>
      </c>
      <c r="C1182">
        <v>108115</v>
      </c>
      <c r="D1182" t="s">
        <v>778</v>
      </c>
      <c r="E1182" s="8">
        <v>600120</v>
      </c>
      <c r="F1182" t="str">
        <f>IFERROR(VLOOKUP(E1182,GL!$A$2:$B$241,2,0),0)</f>
        <v>S&amp;W- COMMISSION &amp; INCENTIVES</v>
      </c>
      <c r="G1182" s="6">
        <v>1206</v>
      </c>
    </row>
    <row r="1183" spans="1:7" x14ac:dyDescent="0.25">
      <c r="A1183">
        <v>1019</v>
      </c>
      <c r="B1183" t="s">
        <v>17</v>
      </c>
      <c r="C1183">
        <v>108115</v>
      </c>
      <c r="D1183" t="s">
        <v>778</v>
      </c>
      <c r="E1183" s="8">
        <v>618110</v>
      </c>
      <c r="F1183" t="str">
        <f>IFERROR(VLOOKUP(E1183,GL!$A$2:$B$241,2,0),0)</f>
        <v>SALES INCENTIVES - CREW</v>
      </c>
      <c r="G1183" s="6">
        <v>2615</v>
      </c>
    </row>
    <row r="1184" spans="1:7" x14ac:dyDescent="0.25">
      <c r="A1184">
        <v>1019</v>
      </c>
      <c r="B1184" t="s">
        <v>17</v>
      </c>
      <c r="C1184">
        <v>108115</v>
      </c>
      <c r="D1184" t="s">
        <v>778</v>
      </c>
      <c r="E1184" s="8">
        <v>626090</v>
      </c>
      <c r="F1184" t="str">
        <f>IFERROR(VLOOKUP(E1184,GL!$A$2:$B$241,2,0),0)</f>
        <v>SPONSORSHIPS</v>
      </c>
      <c r="G1184" s="6">
        <v>256.39999999999998</v>
      </c>
    </row>
    <row r="1185" spans="1:7" x14ac:dyDescent="0.25">
      <c r="A1185">
        <v>1019</v>
      </c>
      <c r="B1185" t="s">
        <v>17</v>
      </c>
      <c r="C1185">
        <v>108115</v>
      </c>
      <c r="D1185" t="s">
        <v>778</v>
      </c>
      <c r="E1185" s="8">
        <v>613020</v>
      </c>
      <c r="F1185" t="str">
        <f>IFERROR(VLOOKUP(E1185,GL!$A$2:$B$241,2,0),0)</f>
        <v>STORE SUPPLIES</v>
      </c>
      <c r="G1185" s="6">
        <v>23096.45</v>
      </c>
    </row>
    <row r="1186" spans="1:7" x14ac:dyDescent="0.25">
      <c r="A1186">
        <v>1019</v>
      </c>
      <c r="B1186" t="s">
        <v>17</v>
      </c>
      <c r="C1186">
        <v>108115</v>
      </c>
      <c r="D1186" t="s">
        <v>778</v>
      </c>
      <c r="E1186" s="8">
        <v>615030</v>
      </c>
      <c r="F1186" t="str">
        <f>IFERROR(VLOOKUP(E1186,GL!$A$2:$B$241,2,0),0)</f>
        <v>TEL&amp;POST-INTERNET FEES</v>
      </c>
      <c r="G1186" s="6">
        <v>6455.38</v>
      </c>
    </row>
    <row r="1187" spans="1:7" x14ac:dyDescent="0.25">
      <c r="A1187">
        <v>1019</v>
      </c>
      <c r="B1187" t="s">
        <v>17</v>
      </c>
      <c r="C1187">
        <v>108115</v>
      </c>
      <c r="D1187" t="s">
        <v>778</v>
      </c>
      <c r="E1187" s="8">
        <v>615020</v>
      </c>
      <c r="F1187" t="str">
        <f>IFERROR(VLOOKUP(E1187,GL!$A$2:$B$241,2,0),0)</f>
        <v>TEL&amp;POST-CELLPHONE</v>
      </c>
      <c r="G1187" s="6">
        <v>1800.01</v>
      </c>
    </row>
    <row r="1188" spans="1:7" x14ac:dyDescent="0.25">
      <c r="A1188">
        <v>1019</v>
      </c>
      <c r="B1188" t="s">
        <v>17</v>
      </c>
      <c r="C1188">
        <v>108115</v>
      </c>
      <c r="D1188" t="s">
        <v>778</v>
      </c>
      <c r="E1188" s="8">
        <v>623080</v>
      </c>
      <c r="F1188" t="str">
        <f>IFERROR(VLOOKUP(E1188,GL!$A$2:$B$241,2,0),0)</f>
        <v>TRADE PROMO- DISPLAY MATERIALS</v>
      </c>
      <c r="G1188" s="6">
        <v>7.84</v>
      </c>
    </row>
    <row r="1189" spans="1:7" x14ac:dyDescent="0.25">
      <c r="A1189">
        <v>1019</v>
      </c>
      <c r="B1189" t="s">
        <v>17</v>
      </c>
      <c r="C1189">
        <v>108115</v>
      </c>
      <c r="D1189" t="s">
        <v>778</v>
      </c>
      <c r="E1189" s="8">
        <v>623030</v>
      </c>
      <c r="F1189" t="str">
        <f>IFERROR(VLOOKUP(E1189,GL!$A$2:$B$241,2,0),0)</f>
        <v>TRADE PROMO- SUPPORT</v>
      </c>
      <c r="G1189" s="6">
        <v>985.38</v>
      </c>
    </row>
    <row r="1190" spans="1:7" x14ac:dyDescent="0.25">
      <c r="A1190">
        <v>1019</v>
      </c>
      <c r="B1190" t="s">
        <v>17</v>
      </c>
      <c r="C1190">
        <v>108116</v>
      </c>
      <c r="D1190" t="s">
        <v>779</v>
      </c>
      <c r="E1190" s="8">
        <v>614020</v>
      </c>
      <c r="F1190" t="str">
        <f>IFERROR(VLOOKUP(E1190,GL!$A$2:$B$241,2,0),0)</f>
        <v>BUSINESS TAXES</v>
      </c>
      <c r="G1190" s="6">
        <v>28709.21</v>
      </c>
    </row>
    <row r="1191" spans="1:7" x14ac:dyDescent="0.25">
      <c r="A1191">
        <v>1019</v>
      </c>
      <c r="B1191" t="s">
        <v>17</v>
      </c>
      <c r="C1191">
        <v>108116</v>
      </c>
      <c r="D1191" t="s">
        <v>779</v>
      </c>
      <c r="E1191" s="8">
        <v>618090</v>
      </c>
      <c r="F1191" t="str">
        <f>IFERROR(VLOOKUP(E1191,GL!$A$2:$B$241,2,0),0)</f>
        <v>CONTRACT LABOR-CREW</v>
      </c>
      <c r="G1191" s="6">
        <v>202238.92</v>
      </c>
    </row>
    <row r="1192" spans="1:7" x14ac:dyDescent="0.25">
      <c r="A1192">
        <v>1019</v>
      </c>
      <c r="B1192" t="s">
        <v>17</v>
      </c>
      <c r="C1192">
        <v>108116</v>
      </c>
      <c r="D1192" t="s">
        <v>779</v>
      </c>
      <c r="E1192" s="8">
        <v>618100</v>
      </c>
      <c r="F1192" t="str">
        <f>IFERROR(VLOOKUP(E1192,GL!$A$2:$B$241,2,0),0)</f>
        <v>CONTRACT LABOR - CREW OVERTIME</v>
      </c>
      <c r="G1192" s="6">
        <v>72546.58</v>
      </c>
    </row>
    <row r="1193" spans="1:7" x14ac:dyDescent="0.25">
      <c r="A1193">
        <v>1019</v>
      </c>
      <c r="B1193" t="s">
        <v>17</v>
      </c>
      <c r="C1193">
        <v>108116</v>
      </c>
      <c r="D1193" t="s">
        <v>779</v>
      </c>
      <c r="E1193" s="8">
        <v>630050</v>
      </c>
      <c r="F1193" t="str">
        <f>IFERROR(VLOOKUP(E1193,GL!$A$2:$B$241,2,0),0)</f>
        <v>DEPRECIATION EXP. - LEASEHOLD IMPROVEMENTS</v>
      </c>
      <c r="G1193" s="6">
        <v>22290.47</v>
      </c>
    </row>
    <row r="1194" spans="1:7" x14ac:dyDescent="0.25">
      <c r="A1194">
        <v>1019</v>
      </c>
      <c r="B1194" t="s">
        <v>17</v>
      </c>
      <c r="C1194">
        <v>108116</v>
      </c>
      <c r="D1194" t="s">
        <v>779</v>
      </c>
      <c r="E1194" s="8">
        <v>630130</v>
      </c>
      <c r="F1194" t="str">
        <f>IFERROR(VLOOKUP(E1194,GL!$A$2:$B$241,2,0),0)</f>
        <v>DEPRECIATION EXP. - STORE EQUIPMENT</v>
      </c>
      <c r="G1194" s="6">
        <v>7185</v>
      </c>
    </row>
    <row r="1195" spans="1:7" x14ac:dyDescent="0.25">
      <c r="A1195">
        <v>1019</v>
      </c>
      <c r="B1195" t="s">
        <v>17</v>
      </c>
      <c r="C1195">
        <v>108116</v>
      </c>
      <c r="D1195" t="s">
        <v>779</v>
      </c>
      <c r="E1195" s="8">
        <v>640070</v>
      </c>
      <c r="F1195" t="str">
        <f>IFERROR(VLOOKUP(E1195,GL!$A$2:$B$241,2,0),0)</f>
        <v>DONATION &amp; CONTRIBUTION</v>
      </c>
      <c r="G1195" s="6">
        <v>9065.9500000000007</v>
      </c>
    </row>
    <row r="1196" spans="1:7" x14ac:dyDescent="0.25">
      <c r="A1196">
        <v>1019</v>
      </c>
      <c r="B1196" t="s">
        <v>17</v>
      </c>
      <c r="C1196">
        <v>108116</v>
      </c>
      <c r="D1196" t="s">
        <v>779</v>
      </c>
      <c r="E1196" s="8">
        <v>613030</v>
      </c>
      <c r="F1196" t="str">
        <f>IFERROR(VLOOKUP(E1196,GL!$A$2:$B$241,2,0),0)</f>
        <v>FACTORY &amp; FARM SUPPLIES-FIXED</v>
      </c>
      <c r="G1196" s="6">
        <v>1599.96</v>
      </c>
    </row>
    <row r="1197" spans="1:7" x14ac:dyDescent="0.25">
      <c r="A1197">
        <v>1019</v>
      </c>
      <c r="B1197" t="s">
        <v>17</v>
      </c>
      <c r="C1197">
        <v>108116</v>
      </c>
      <c r="D1197" t="s">
        <v>779</v>
      </c>
      <c r="E1197" s="8">
        <v>640980</v>
      </c>
      <c r="F1197" t="str">
        <f>IFERROR(VLOOKUP(E1197,GL!$A$2:$B$241,2,0),0)</f>
        <v>FIXED FREIGHT CHARGES</v>
      </c>
      <c r="G1197" s="6">
        <v>20151.77</v>
      </c>
    </row>
    <row r="1198" spans="1:7" x14ac:dyDescent="0.25">
      <c r="A1198">
        <v>1019</v>
      </c>
      <c r="B1198" t="s">
        <v>17</v>
      </c>
      <c r="C1198">
        <v>108116</v>
      </c>
      <c r="D1198" t="s">
        <v>779</v>
      </c>
      <c r="E1198" s="8">
        <v>618140</v>
      </c>
      <c r="F1198" t="str">
        <f>IFERROR(VLOOKUP(E1198,GL!$A$2:$B$241,2,0),0)</f>
        <v>HAZARD PAY - CREW</v>
      </c>
      <c r="G1198" s="6">
        <v>17481.560000000001</v>
      </c>
    </row>
    <row r="1199" spans="1:7" x14ac:dyDescent="0.25">
      <c r="A1199">
        <v>1019</v>
      </c>
      <c r="B1199" t="s">
        <v>17</v>
      </c>
      <c r="C1199">
        <v>108116</v>
      </c>
      <c r="D1199" t="s">
        <v>779</v>
      </c>
      <c r="E1199" s="8">
        <v>640050</v>
      </c>
      <c r="F1199" t="str">
        <f>IFERROR(VLOOKUP(E1199,GL!$A$2:$B$241,2,0),0)</f>
        <v>LWP- ELECTRICITY</v>
      </c>
      <c r="G1199" s="6">
        <v>60585.68</v>
      </c>
    </row>
    <row r="1200" spans="1:7" x14ac:dyDescent="0.25">
      <c r="A1200">
        <v>1019</v>
      </c>
      <c r="B1200" t="s">
        <v>17</v>
      </c>
      <c r="C1200">
        <v>108116</v>
      </c>
      <c r="D1200" t="s">
        <v>779</v>
      </c>
      <c r="E1200" s="8">
        <v>640060</v>
      </c>
      <c r="F1200" t="str">
        <f>IFERROR(VLOOKUP(E1200,GL!$A$2:$B$241,2,0),0)</f>
        <v>LWP- WATER</v>
      </c>
      <c r="G1200" s="6">
        <v>6640.56</v>
      </c>
    </row>
    <row r="1201" spans="1:7" x14ac:dyDescent="0.25">
      <c r="A1201">
        <v>1019</v>
      </c>
      <c r="B1201" t="s">
        <v>17</v>
      </c>
      <c r="C1201">
        <v>108116</v>
      </c>
      <c r="D1201" t="s">
        <v>779</v>
      </c>
      <c r="E1201" s="8">
        <v>618060</v>
      </c>
      <c r="F1201" t="str">
        <f>IFERROR(VLOOKUP(E1201,GL!$A$2:$B$241,2,0),0)</f>
        <v>PEST CONTROL</v>
      </c>
      <c r="G1201" s="6">
        <v>1800</v>
      </c>
    </row>
    <row r="1202" spans="1:7" x14ac:dyDescent="0.25">
      <c r="A1202">
        <v>1019</v>
      </c>
      <c r="B1202" t="s">
        <v>17</v>
      </c>
      <c r="C1202">
        <v>108116</v>
      </c>
      <c r="D1202" t="s">
        <v>779</v>
      </c>
      <c r="E1202" s="8">
        <v>616030</v>
      </c>
      <c r="F1202" t="str">
        <f>IFERROR(VLOOKUP(E1202,GL!$A$2:$B$241,2,0),0)</f>
        <v>PHOTOCOPYING/PRINTING SERVICES</v>
      </c>
      <c r="G1202" s="6">
        <v>440</v>
      </c>
    </row>
    <row r="1203" spans="1:7" x14ac:dyDescent="0.25">
      <c r="A1203">
        <v>1019</v>
      </c>
      <c r="B1203" t="s">
        <v>17</v>
      </c>
      <c r="C1203">
        <v>108116</v>
      </c>
      <c r="D1203" t="s">
        <v>779</v>
      </c>
      <c r="E1203" s="8">
        <v>640210</v>
      </c>
      <c r="F1203" t="str">
        <f>IFERROR(VLOOKUP(E1203,GL!$A$2:$B$241,2,0),0)</f>
        <v>REPAIRS &amp; MAINT.- OTHERS</v>
      </c>
      <c r="G1203" s="6">
        <v>32034.1</v>
      </c>
    </row>
    <row r="1204" spans="1:7" x14ac:dyDescent="0.25">
      <c r="A1204">
        <v>1019</v>
      </c>
      <c r="B1204" t="s">
        <v>17</v>
      </c>
      <c r="C1204">
        <v>108116</v>
      </c>
      <c r="D1204" t="s">
        <v>779</v>
      </c>
      <c r="E1204" s="8">
        <v>613050</v>
      </c>
      <c r="F1204" t="str">
        <f>IFERROR(VLOOKUP(E1204,GL!$A$2:$B$241,2,0),0)</f>
        <v>REGISTRATION FEE</v>
      </c>
      <c r="G1204" s="6">
        <v>500</v>
      </c>
    </row>
    <row r="1205" spans="1:7" x14ac:dyDescent="0.25">
      <c r="A1205">
        <v>1019</v>
      </c>
      <c r="B1205" t="s">
        <v>17</v>
      </c>
      <c r="C1205">
        <v>108116</v>
      </c>
      <c r="D1205" t="s">
        <v>779</v>
      </c>
      <c r="E1205" s="8">
        <v>618080</v>
      </c>
      <c r="F1205" t="str">
        <f>IFERROR(VLOOKUP(E1205,GL!$A$2:$B$241,2,0),0)</f>
        <v>REMITTANCE CHARGES</v>
      </c>
      <c r="G1205" s="6">
        <v>14560</v>
      </c>
    </row>
    <row r="1206" spans="1:7" x14ac:dyDescent="0.25">
      <c r="A1206">
        <v>1019</v>
      </c>
      <c r="B1206" t="s">
        <v>17</v>
      </c>
      <c r="C1206">
        <v>108116</v>
      </c>
      <c r="D1206" t="s">
        <v>779</v>
      </c>
      <c r="E1206" s="8">
        <v>611060</v>
      </c>
      <c r="F1206" t="str">
        <f>IFERROR(VLOOKUP(E1206,GL!$A$2:$B$241,2,0),0)</f>
        <v>RENT EXPENSE - STORE</v>
      </c>
      <c r="G1206" s="6">
        <v>265263.12</v>
      </c>
    </row>
    <row r="1207" spans="1:7" x14ac:dyDescent="0.25">
      <c r="A1207">
        <v>1019</v>
      </c>
      <c r="B1207" t="s">
        <v>17</v>
      </c>
      <c r="C1207">
        <v>108116</v>
      </c>
      <c r="D1207" t="s">
        <v>779</v>
      </c>
      <c r="E1207" s="8">
        <v>612070</v>
      </c>
      <c r="F1207" t="str">
        <f>IFERROR(VLOOKUP(E1207,GL!$A$2:$B$241,2,0),0)</f>
        <v>REPRESENTATION EXPENSE - COVID 19</v>
      </c>
      <c r="G1207" s="6">
        <v>387.02</v>
      </c>
    </row>
    <row r="1208" spans="1:7" x14ac:dyDescent="0.25">
      <c r="A1208">
        <v>1019</v>
      </c>
      <c r="B1208" t="s">
        <v>17</v>
      </c>
      <c r="C1208">
        <v>108116</v>
      </c>
      <c r="D1208" t="s">
        <v>779</v>
      </c>
      <c r="E1208" s="8">
        <v>600010</v>
      </c>
      <c r="F1208" t="str">
        <f>IFERROR(VLOOKUP(E1208,GL!$A$2:$B$241,2,0),0)</f>
        <v>S&amp;W- BASIC PAY</v>
      </c>
      <c r="G1208" s="6">
        <v>0</v>
      </c>
    </row>
    <row r="1209" spans="1:7" x14ac:dyDescent="0.25">
      <c r="A1209">
        <v>1019</v>
      </c>
      <c r="B1209" t="s">
        <v>17</v>
      </c>
      <c r="C1209">
        <v>108116</v>
      </c>
      <c r="D1209" t="s">
        <v>779</v>
      </c>
      <c r="E1209" s="8">
        <v>600120</v>
      </c>
      <c r="F1209" t="str">
        <f>IFERROR(VLOOKUP(E1209,GL!$A$2:$B$241,2,0),0)</f>
        <v>S&amp;W- COMMISSION &amp; INCENTIVES</v>
      </c>
      <c r="G1209" s="6">
        <v>1201</v>
      </c>
    </row>
    <row r="1210" spans="1:7" x14ac:dyDescent="0.25">
      <c r="A1210">
        <v>1019</v>
      </c>
      <c r="B1210" t="s">
        <v>17</v>
      </c>
      <c r="C1210">
        <v>108116</v>
      </c>
      <c r="D1210" t="s">
        <v>779</v>
      </c>
      <c r="E1210" s="8">
        <v>618110</v>
      </c>
      <c r="F1210" t="str">
        <f>IFERROR(VLOOKUP(E1210,GL!$A$2:$B$241,2,0),0)</f>
        <v>SALES INCENTIVES - CREW</v>
      </c>
      <c r="G1210" s="6">
        <v>2958</v>
      </c>
    </row>
    <row r="1211" spans="1:7" x14ac:dyDescent="0.25">
      <c r="A1211">
        <v>1019</v>
      </c>
      <c r="B1211" t="s">
        <v>17</v>
      </c>
      <c r="C1211">
        <v>108116</v>
      </c>
      <c r="D1211" t="s">
        <v>779</v>
      </c>
      <c r="E1211" s="8">
        <v>626090</v>
      </c>
      <c r="F1211" t="str">
        <f>IFERROR(VLOOKUP(E1211,GL!$A$2:$B$241,2,0),0)</f>
        <v>SPONSORSHIPS</v>
      </c>
      <c r="G1211" s="6">
        <v>153.18</v>
      </c>
    </row>
    <row r="1212" spans="1:7" x14ac:dyDescent="0.25">
      <c r="A1212">
        <v>1019</v>
      </c>
      <c r="B1212" t="s">
        <v>17</v>
      </c>
      <c r="C1212">
        <v>108116</v>
      </c>
      <c r="D1212" t="s">
        <v>779</v>
      </c>
      <c r="E1212" s="8">
        <v>613020</v>
      </c>
      <c r="F1212" t="str">
        <f>IFERROR(VLOOKUP(E1212,GL!$A$2:$B$241,2,0),0)</f>
        <v>STORE SUPPLIES</v>
      </c>
      <c r="G1212" s="6">
        <v>22899.18</v>
      </c>
    </row>
    <row r="1213" spans="1:7" x14ac:dyDescent="0.25">
      <c r="A1213">
        <v>1019</v>
      </c>
      <c r="B1213" t="s">
        <v>17</v>
      </c>
      <c r="C1213">
        <v>108116</v>
      </c>
      <c r="D1213" t="s">
        <v>779</v>
      </c>
      <c r="E1213" s="8">
        <v>615030</v>
      </c>
      <c r="F1213" t="str">
        <f>IFERROR(VLOOKUP(E1213,GL!$A$2:$B$241,2,0),0)</f>
        <v>TEL&amp;POST-INTERNET FEES</v>
      </c>
      <c r="G1213" s="6">
        <v>17795.39</v>
      </c>
    </row>
    <row r="1214" spans="1:7" x14ac:dyDescent="0.25">
      <c r="A1214">
        <v>1019</v>
      </c>
      <c r="B1214" t="s">
        <v>17</v>
      </c>
      <c r="C1214">
        <v>108116</v>
      </c>
      <c r="D1214" t="s">
        <v>779</v>
      </c>
      <c r="E1214" s="8">
        <v>615020</v>
      </c>
      <c r="F1214" t="str">
        <f>IFERROR(VLOOKUP(E1214,GL!$A$2:$B$241,2,0),0)</f>
        <v>TEL&amp;POST-CELLPHONE</v>
      </c>
      <c r="G1214" s="6">
        <v>1800.01</v>
      </c>
    </row>
    <row r="1215" spans="1:7" x14ac:dyDescent="0.25">
      <c r="A1215">
        <v>1019</v>
      </c>
      <c r="B1215" t="s">
        <v>17</v>
      </c>
      <c r="C1215">
        <v>108116</v>
      </c>
      <c r="D1215" t="s">
        <v>779</v>
      </c>
      <c r="E1215" s="8">
        <v>623080</v>
      </c>
      <c r="F1215" t="str">
        <f>IFERROR(VLOOKUP(E1215,GL!$A$2:$B$241,2,0),0)</f>
        <v>TRADE PROMO- DISPLAY MATERIALS</v>
      </c>
      <c r="G1215" s="6">
        <v>21.7</v>
      </c>
    </row>
    <row r="1216" spans="1:7" x14ac:dyDescent="0.25">
      <c r="A1216">
        <v>1019</v>
      </c>
      <c r="B1216" t="s">
        <v>17</v>
      </c>
      <c r="C1216">
        <v>108116</v>
      </c>
      <c r="D1216" t="s">
        <v>779</v>
      </c>
      <c r="E1216" s="8">
        <v>623030</v>
      </c>
      <c r="F1216" t="str">
        <f>IFERROR(VLOOKUP(E1216,GL!$A$2:$B$241,2,0),0)</f>
        <v>TRADE PROMO- SUPPORT</v>
      </c>
      <c r="G1216" s="6">
        <v>1118.1300000000001</v>
      </c>
    </row>
    <row r="1217" spans="1:7" x14ac:dyDescent="0.25">
      <c r="A1217">
        <v>1019</v>
      </c>
      <c r="B1217" t="s">
        <v>17</v>
      </c>
      <c r="C1217">
        <v>108117</v>
      </c>
      <c r="D1217" t="s">
        <v>780</v>
      </c>
      <c r="E1217" s="8">
        <v>618090</v>
      </c>
      <c r="F1217" t="str">
        <f>IFERROR(VLOOKUP(E1217,GL!$A$2:$B$241,2,0),0)</f>
        <v>CONTRACT LABOR-CREW</v>
      </c>
      <c r="G1217" s="6">
        <v>0</v>
      </c>
    </row>
    <row r="1218" spans="1:7" x14ac:dyDescent="0.25">
      <c r="A1218">
        <v>1019</v>
      </c>
      <c r="B1218" t="s">
        <v>17</v>
      </c>
      <c r="C1218">
        <v>108117</v>
      </c>
      <c r="D1218" t="s">
        <v>780</v>
      </c>
      <c r="E1218" s="8">
        <v>630050</v>
      </c>
      <c r="F1218" t="str">
        <f>IFERROR(VLOOKUP(E1218,GL!$A$2:$B$241,2,0),0)</f>
        <v>DEPRECIATION EXP. - LEASEHOLD IMPROVEMENTS</v>
      </c>
      <c r="G1218" s="6">
        <v>2333.33</v>
      </c>
    </row>
    <row r="1219" spans="1:7" x14ac:dyDescent="0.25">
      <c r="A1219">
        <v>1019</v>
      </c>
      <c r="B1219" t="s">
        <v>17</v>
      </c>
      <c r="C1219">
        <v>108118</v>
      </c>
      <c r="D1219" t="s">
        <v>781</v>
      </c>
      <c r="E1219" s="8">
        <v>614020</v>
      </c>
      <c r="F1219" t="str">
        <f>IFERROR(VLOOKUP(E1219,GL!$A$2:$B$241,2,0),0)</f>
        <v>BUSINESS TAXES</v>
      </c>
      <c r="G1219" s="6">
        <v>66000.02</v>
      </c>
    </row>
    <row r="1220" spans="1:7" x14ac:dyDescent="0.25">
      <c r="A1220">
        <v>1019</v>
      </c>
      <c r="B1220" t="s">
        <v>17</v>
      </c>
      <c r="C1220">
        <v>108118</v>
      </c>
      <c r="D1220" t="s">
        <v>781</v>
      </c>
      <c r="E1220" s="8">
        <v>618090</v>
      </c>
      <c r="F1220" t="str">
        <f>IFERROR(VLOOKUP(E1220,GL!$A$2:$B$241,2,0),0)</f>
        <v>CONTRACT LABOR-CREW</v>
      </c>
      <c r="G1220" s="6">
        <v>278503.43</v>
      </c>
    </row>
    <row r="1221" spans="1:7" x14ac:dyDescent="0.25">
      <c r="A1221">
        <v>1019</v>
      </c>
      <c r="B1221" t="s">
        <v>17</v>
      </c>
      <c r="C1221">
        <v>108118</v>
      </c>
      <c r="D1221" t="s">
        <v>781</v>
      </c>
      <c r="E1221" s="8">
        <v>618020</v>
      </c>
      <c r="F1221" t="str">
        <f>IFERROR(VLOOKUP(E1221,GL!$A$2:$B$241,2,0),0)</f>
        <v>CONTRACT LABOR-FIXED</v>
      </c>
      <c r="G1221" s="6">
        <v>400</v>
      </c>
    </row>
    <row r="1222" spans="1:7" x14ac:dyDescent="0.25">
      <c r="A1222">
        <v>1019</v>
      </c>
      <c r="B1222" t="s">
        <v>17</v>
      </c>
      <c r="C1222">
        <v>108118</v>
      </c>
      <c r="D1222" t="s">
        <v>781</v>
      </c>
      <c r="E1222" s="8">
        <v>618100</v>
      </c>
      <c r="F1222" t="str">
        <f>IFERROR(VLOOKUP(E1222,GL!$A$2:$B$241,2,0),0)</f>
        <v>CONTRACT LABOR - CREW OVERTIME</v>
      </c>
      <c r="G1222" s="6">
        <v>91342.97</v>
      </c>
    </row>
    <row r="1223" spans="1:7" x14ac:dyDescent="0.25">
      <c r="A1223">
        <v>1019</v>
      </c>
      <c r="B1223" t="s">
        <v>17</v>
      </c>
      <c r="C1223">
        <v>108118</v>
      </c>
      <c r="D1223" t="s">
        <v>781</v>
      </c>
      <c r="E1223" s="8">
        <v>630050</v>
      </c>
      <c r="F1223" t="str">
        <f>IFERROR(VLOOKUP(E1223,GL!$A$2:$B$241,2,0),0)</f>
        <v>DEPRECIATION EXP. - LEASEHOLD IMPROVEMENTS</v>
      </c>
      <c r="G1223" s="6">
        <v>76776.850000000006</v>
      </c>
    </row>
    <row r="1224" spans="1:7" x14ac:dyDescent="0.25">
      <c r="A1224">
        <v>1019</v>
      </c>
      <c r="B1224" t="s">
        <v>17</v>
      </c>
      <c r="C1224">
        <v>108118</v>
      </c>
      <c r="D1224" t="s">
        <v>781</v>
      </c>
      <c r="E1224" s="8">
        <v>630130</v>
      </c>
      <c r="F1224" t="str">
        <f>IFERROR(VLOOKUP(E1224,GL!$A$2:$B$241,2,0),0)</f>
        <v>DEPRECIATION EXP. - STORE EQUIPMENT</v>
      </c>
      <c r="G1224" s="6">
        <v>657.33</v>
      </c>
    </row>
    <row r="1225" spans="1:7" x14ac:dyDescent="0.25">
      <c r="A1225">
        <v>1019</v>
      </c>
      <c r="B1225" t="s">
        <v>17</v>
      </c>
      <c r="C1225">
        <v>108118</v>
      </c>
      <c r="D1225" t="s">
        <v>781</v>
      </c>
      <c r="E1225" s="8">
        <v>613030</v>
      </c>
      <c r="F1225" t="str">
        <f>IFERROR(VLOOKUP(E1225,GL!$A$2:$B$241,2,0),0)</f>
        <v>FACTORY &amp; FARM SUPPLIES-FIXED</v>
      </c>
      <c r="G1225" s="6">
        <v>2099.96</v>
      </c>
    </row>
    <row r="1226" spans="1:7" x14ac:dyDescent="0.25">
      <c r="A1226">
        <v>1019</v>
      </c>
      <c r="B1226" t="s">
        <v>17</v>
      </c>
      <c r="C1226">
        <v>108118</v>
      </c>
      <c r="D1226" t="s">
        <v>781</v>
      </c>
      <c r="E1226" s="8">
        <v>640980</v>
      </c>
      <c r="F1226" t="str">
        <f>IFERROR(VLOOKUP(E1226,GL!$A$2:$B$241,2,0),0)</f>
        <v>FIXED FREIGHT CHARGES</v>
      </c>
      <c r="G1226" s="6">
        <v>24207.54</v>
      </c>
    </row>
    <row r="1227" spans="1:7" x14ac:dyDescent="0.25">
      <c r="A1227">
        <v>1019</v>
      </c>
      <c r="B1227" t="s">
        <v>17</v>
      </c>
      <c r="C1227">
        <v>108118</v>
      </c>
      <c r="D1227" t="s">
        <v>781</v>
      </c>
      <c r="E1227" s="8">
        <v>618070</v>
      </c>
      <c r="F1227" t="str">
        <f>IFERROR(VLOOKUP(E1227,GL!$A$2:$B$241,2,0),0)</f>
        <v>GARBAGE DISPOSAL</v>
      </c>
      <c r="G1227" s="6">
        <v>8030</v>
      </c>
    </row>
    <row r="1228" spans="1:7" x14ac:dyDescent="0.25">
      <c r="A1228">
        <v>1019</v>
      </c>
      <c r="B1228" t="s">
        <v>17</v>
      </c>
      <c r="C1228">
        <v>108118</v>
      </c>
      <c r="D1228" t="s">
        <v>781</v>
      </c>
      <c r="E1228" s="8">
        <v>618140</v>
      </c>
      <c r="F1228" t="str">
        <f>IFERROR(VLOOKUP(E1228,GL!$A$2:$B$241,2,0),0)</f>
        <v>HAZARD PAY - CREW</v>
      </c>
      <c r="G1228" s="6">
        <v>12786.72</v>
      </c>
    </row>
    <row r="1229" spans="1:7" x14ac:dyDescent="0.25">
      <c r="A1229">
        <v>1019</v>
      </c>
      <c r="B1229" t="s">
        <v>17</v>
      </c>
      <c r="C1229">
        <v>108118</v>
      </c>
      <c r="D1229" t="s">
        <v>781</v>
      </c>
      <c r="E1229" s="8">
        <v>640050</v>
      </c>
      <c r="F1229" t="str">
        <f>IFERROR(VLOOKUP(E1229,GL!$A$2:$B$241,2,0),0)</f>
        <v>LWP- ELECTRICITY</v>
      </c>
      <c r="G1229" s="6">
        <v>152055.06</v>
      </c>
    </row>
    <row r="1230" spans="1:7" x14ac:dyDescent="0.25">
      <c r="A1230">
        <v>1019</v>
      </c>
      <c r="B1230" t="s">
        <v>17</v>
      </c>
      <c r="C1230">
        <v>108118</v>
      </c>
      <c r="D1230" t="s">
        <v>781</v>
      </c>
      <c r="E1230" s="8">
        <v>640060</v>
      </c>
      <c r="F1230" t="str">
        <f>IFERROR(VLOOKUP(E1230,GL!$A$2:$B$241,2,0),0)</f>
        <v>LWP- WATER</v>
      </c>
      <c r="G1230" s="6">
        <v>10685.16</v>
      </c>
    </row>
    <row r="1231" spans="1:7" x14ac:dyDescent="0.25">
      <c r="A1231">
        <v>1019</v>
      </c>
      <c r="B1231" t="s">
        <v>17</v>
      </c>
      <c r="C1231">
        <v>108118</v>
      </c>
      <c r="D1231" t="s">
        <v>781</v>
      </c>
      <c r="E1231" s="8">
        <v>618060</v>
      </c>
      <c r="F1231" t="str">
        <f>IFERROR(VLOOKUP(E1231,GL!$A$2:$B$241,2,0),0)</f>
        <v>PEST CONTROL</v>
      </c>
      <c r="G1231" s="6">
        <v>1800</v>
      </c>
    </row>
    <row r="1232" spans="1:7" x14ac:dyDescent="0.25">
      <c r="A1232">
        <v>1019</v>
      </c>
      <c r="B1232" t="s">
        <v>17</v>
      </c>
      <c r="C1232">
        <v>108118</v>
      </c>
      <c r="D1232" t="s">
        <v>781</v>
      </c>
      <c r="E1232" s="8">
        <v>616030</v>
      </c>
      <c r="F1232" t="str">
        <f>IFERROR(VLOOKUP(E1232,GL!$A$2:$B$241,2,0),0)</f>
        <v>PHOTOCOPYING/PRINTING SERVICES</v>
      </c>
      <c r="G1232" s="6">
        <v>320</v>
      </c>
    </row>
    <row r="1233" spans="1:7" x14ac:dyDescent="0.25">
      <c r="A1233">
        <v>1019</v>
      </c>
      <c r="B1233" t="s">
        <v>17</v>
      </c>
      <c r="C1233">
        <v>108118</v>
      </c>
      <c r="D1233" t="s">
        <v>781</v>
      </c>
      <c r="E1233" s="8">
        <v>640210</v>
      </c>
      <c r="F1233" t="str">
        <f>IFERROR(VLOOKUP(E1233,GL!$A$2:$B$241,2,0),0)</f>
        <v>REPAIRS &amp; MAINT.- OTHERS</v>
      </c>
      <c r="G1233" s="6">
        <v>17597.169999999998</v>
      </c>
    </row>
    <row r="1234" spans="1:7" x14ac:dyDescent="0.25">
      <c r="A1234">
        <v>1019</v>
      </c>
      <c r="B1234" t="s">
        <v>17</v>
      </c>
      <c r="C1234">
        <v>108118</v>
      </c>
      <c r="D1234" t="s">
        <v>781</v>
      </c>
      <c r="E1234" s="8">
        <v>613050</v>
      </c>
      <c r="F1234" t="str">
        <f>IFERROR(VLOOKUP(E1234,GL!$A$2:$B$241,2,0),0)</f>
        <v>REGISTRATION FEE</v>
      </c>
      <c r="G1234" s="6">
        <v>500</v>
      </c>
    </row>
    <row r="1235" spans="1:7" x14ac:dyDescent="0.25">
      <c r="A1235">
        <v>1019</v>
      </c>
      <c r="B1235" t="s">
        <v>17</v>
      </c>
      <c r="C1235">
        <v>108118</v>
      </c>
      <c r="D1235" t="s">
        <v>781</v>
      </c>
      <c r="E1235" s="8">
        <v>618080</v>
      </c>
      <c r="F1235" t="str">
        <f>IFERROR(VLOOKUP(E1235,GL!$A$2:$B$241,2,0),0)</f>
        <v>REMITTANCE CHARGES</v>
      </c>
      <c r="G1235" s="6">
        <v>13960</v>
      </c>
    </row>
    <row r="1236" spans="1:7" x14ac:dyDescent="0.25">
      <c r="A1236">
        <v>1019</v>
      </c>
      <c r="B1236" t="s">
        <v>17</v>
      </c>
      <c r="C1236">
        <v>108118</v>
      </c>
      <c r="D1236" t="s">
        <v>781</v>
      </c>
      <c r="E1236" s="8">
        <v>611060</v>
      </c>
      <c r="F1236" t="str">
        <f>IFERROR(VLOOKUP(E1236,GL!$A$2:$B$241,2,0),0)</f>
        <v>RENT EXPENSE - STORE</v>
      </c>
      <c r="G1236" s="6">
        <v>328421.03999999998</v>
      </c>
    </row>
    <row r="1237" spans="1:7" x14ac:dyDescent="0.25">
      <c r="A1237">
        <v>1019</v>
      </c>
      <c r="B1237" t="s">
        <v>17</v>
      </c>
      <c r="C1237">
        <v>108118</v>
      </c>
      <c r="D1237" t="s">
        <v>781</v>
      </c>
      <c r="E1237" s="8">
        <v>600010</v>
      </c>
      <c r="F1237" t="str">
        <f>IFERROR(VLOOKUP(E1237,GL!$A$2:$B$241,2,0),0)</f>
        <v>S&amp;W- BASIC PAY</v>
      </c>
      <c r="G1237" s="6">
        <v>0</v>
      </c>
    </row>
    <row r="1238" spans="1:7" x14ac:dyDescent="0.25">
      <c r="A1238">
        <v>1019</v>
      </c>
      <c r="B1238" t="s">
        <v>17</v>
      </c>
      <c r="C1238">
        <v>108118</v>
      </c>
      <c r="D1238" t="s">
        <v>781</v>
      </c>
      <c r="E1238" s="8">
        <v>600120</v>
      </c>
      <c r="F1238" t="str">
        <f>IFERROR(VLOOKUP(E1238,GL!$A$2:$B$241,2,0),0)</f>
        <v>S&amp;W- COMMISSION &amp; INCENTIVES</v>
      </c>
      <c r="G1238" s="6">
        <v>7051</v>
      </c>
    </row>
    <row r="1239" spans="1:7" x14ac:dyDescent="0.25">
      <c r="A1239">
        <v>1019</v>
      </c>
      <c r="B1239" t="s">
        <v>17</v>
      </c>
      <c r="C1239">
        <v>108118</v>
      </c>
      <c r="D1239" t="s">
        <v>781</v>
      </c>
      <c r="E1239" s="8">
        <v>618110</v>
      </c>
      <c r="F1239" t="str">
        <f>IFERROR(VLOOKUP(E1239,GL!$A$2:$B$241,2,0),0)</f>
        <v>SALES INCENTIVES - CREW</v>
      </c>
      <c r="G1239" s="6">
        <v>20176</v>
      </c>
    </row>
    <row r="1240" spans="1:7" x14ac:dyDescent="0.25">
      <c r="A1240">
        <v>1019</v>
      </c>
      <c r="B1240" t="s">
        <v>17</v>
      </c>
      <c r="C1240">
        <v>108118</v>
      </c>
      <c r="D1240" t="s">
        <v>781</v>
      </c>
      <c r="E1240" s="8">
        <v>626090</v>
      </c>
      <c r="F1240" t="str">
        <f>IFERROR(VLOOKUP(E1240,GL!$A$2:$B$241,2,0),0)</f>
        <v>SPONSORSHIPS</v>
      </c>
      <c r="G1240" s="6">
        <v>1551.35</v>
      </c>
    </row>
    <row r="1241" spans="1:7" x14ac:dyDescent="0.25">
      <c r="A1241">
        <v>1019</v>
      </c>
      <c r="B1241" t="s">
        <v>17</v>
      </c>
      <c r="C1241">
        <v>108118</v>
      </c>
      <c r="D1241" t="s">
        <v>781</v>
      </c>
      <c r="E1241" s="8">
        <v>613020</v>
      </c>
      <c r="F1241" t="str">
        <f>IFERROR(VLOOKUP(E1241,GL!$A$2:$B$241,2,0),0)</f>
        <v>STORE SUPPLIES</v>
      </c>
      <c r="G1241" s="6">
        <v>58886.6</v>
      </c>
    </row>
    <row r="1242" spans="1:7" x14ac:dyDescent="0.25">
      <c r="A1242">
        <v>1019</v>
      </c>
      <c r="B1242" t="s">
        <v>17</v>
      </c>
      <c r="C1242">
        <v>108118</v>
      </c>
      <c r="D1242" t="s">
        <v>781</v>
      </c>
      <c r="E1242" s="8">
        <v>615030</v>
      </c>
      <c r="F1242" t="str">
        <f>IFERROR(VLOOKUP(E1242,GL!$A$2:$B$241,2,0),0)</f>
        <v>TEL&amp;POST-INTERNET FEES</v>
      </c>
      <c r="G1242" s="6">
        <v>6687.87</v>
      </c>
    </row>
    <row r="1243" spans="1:7" x14ac:dyDescent="0.25">
      <c r="A1243">
        <v>1019</v>
      </c>
      <c r="B1243" t="s">
        <v>17</v>
      </c>
      <c r="C1243">
        <v>108118</v>
      </c>
      <c r="D1243" t="s">
        <v>781</v>
      </c>
      <c r="E1243" s="8">
        <v>615020</v>
      </c>
      <c r="F1243" t="str">
        <f>IFERROR(VLOOKUP(E1243,GL!$A$2:$B$241,2,0),0)</f>
        <v>TEL&amp;POST-CELLPHONE</v>
      </c>
      <c r="G1243" s="6">
        <v>1800.01</v>
      </c>
    </row>
    <row r="1244" spans="1:7" x14ac:dyDescent="0.25">
      <c r="A1244">
        <v>1019</v>
      </c>
      <c r="B1244" t="s">
        <v>17</v>
      </c>
      <c r="C1244">
        <v>108118</v>
      </c>
      <c r="D1244" t="s">
        <v>781</v>
      </c>
      <c r="E1244" s="8">
        <v>623080</v>
      </c>
      <c r="F1244" t="str">
        <f>IFERROR(VLOOKUP(E1244,GL!$A$2:$B$241,2,0),0)</f>
        <v>TRADE PROMO- DISPLAY MATERIALS</v>
      </c>
      <c r="G1244" s="6">
        <v>20.92</v>
      </c>
    </row>
    <row r="1245" spans="1:7" x14ac:dyDescent="0.25">
      <c r="A1245">
        <v>1019</v>
      </c>
      <c r="B1245" t="s">
        <v>17</v>
      </c>
      <c r="C1245">
        <v>108118</v>
      </c>
      <c r="D1245" t="s">
        <v>781</v>
      </c>
      <c r="E1245" s="8">
        <v>623030</v>
      </c>
      <c r="F1245" t="str">
        <f>IFERROR(VLOOKUP(E1245,GL!$A$2:$B$241,2,0),0)</f>
        <v>TRADE PROMO- SUPPORT</v>
      </c>
      <c r="G1245" s="6">
        <v>1502.31</v>
      </c>
    </row>
    <row r="1246" spans="1:7" x14ac:dyDescent="0.25">
      <c r="A1246">
        <v>1019</v>
      </c>
      <c r="B1246" t="s">
        <v>17</v>
      </c>
      <c r="C1246">
        <v>108120</v>
      </c>
      <c r="D1246" t="s">
        <v>782</v>
      </c>
      <c r="E1246" s="8">
        <v>614020</v>
      </c>
      <c r="F1246" t="str">
        <f>IFERROR(VLOOKUP(E1246,GL!$A$2:$B$241,2,0),0)</f>
        <v>BUSINESS TAXES</v>
      </c>
      <c r="G1246" s="6">
        <v>18369.03</v>
      </c>
    </row>
    <row r="1247" spans="1:7" x14ac:dyDescent="0.25">
      <c r="A1247">
        <v>1019</v>
      </c>
      <c r="B1247" t="s">
        <v>17</v>
      </c>
      <c r="C1247">
        <v>108120</v>
      </c>
      <c r="D1247" t="s">
        <v>782</v>
      </c>
      <c r="E1247" s="8">
        <v>618090</v>
      </c>
      <c r="F1247" t="str">
        <f>IFERROR(VLOOKUP(E1247,GL!$A$2:$B$241,2,0),0)</f>
        <v>CONTRACT LABOR-CREW</v>
      </c>
      <c r="G1247" s="6">
        <v>174307.77</v>
      </c>
    </row>
    <row r="1248" spans="1:7" x14ac:dyDescent="0.25">
      <c r="A1248">
        <v>1019</v>
      </c>
      <c r="B1248" t="s">
        <v>17</v>
      </c>
      <c r="C1248">
        <v>108120</v>
      </c>
      <c r="D1248" t="s">
        <v>782</v>
      </c>
      <c r="E1248" s="8">
        <v>618100</v>
      </c>
      <c r="F1248" t="str">
        <f>IFERROR(VLOOKUP(E1248,GL!$A$2:$B$241,2,0),0)</f>
        <v>CONTRACT LABOR - CREW OVERTIME</v>
      </c>
      <c r="G1248" s="6">
        <v>45338.58</v>
      </c>
    </row>
    <row r="1249" spans="1:7" x14ac:dyDescent="0.25">
      <c r="A1249">
        <v>1019</v>
      </c>
      <c r="B1249" t="s">
        <v>17</v>
      </c>
      <c r="C1249">
        <v>108120</v>
      </c>
      <c r="D1249" t="s">
        <v>782</v>
      </c>
      <c r="E1249" s="8">
        <v>630050</v>
      </c>
      <c r="F1249" t="str">
        <f>IFERROR(VLOOKUP(E1249,GL!$A$2:$B$241,2,0),0)</f>
        <v>DEPRECIATION EXP. - LEASEHOLD IMPROVEMENTS</v>
      </c>
      <c r="G1249" s="6">
        <v>35219.03</v>
      </c>
    </row>
    <row r="1250" spans="1:7" x14ac:dyDescent="0.25">
      <c r="A1250">
        <v>1019</v>
      </c>
      <c r="B1250" t="s">
        <v>17</v>
      </c>
      <c r="C1250">
        <v>108120</v>
      </c>
      <c r="D1250" t="s">
        <v>782</v>
      </c>
      <c r="E1250" s="8">
        <v>613030</v>
      </c>
      <c r="F1250" t="str">
        <f>IFERROR(VLOOKUP(E1250,GL!$A$2:$B$241,2,0),0)</f>
        <v>FACTORY &amp; FARM SUPPLIES-FIXED</v>
      </c>
      <c r="G1250" s="6">
        <v>2099.96</v>
      </c>
    </row>
    <row r="1251" spans="1:7" x14ac:dyDescent="0.25">
      <c r="A1251">
        <v>1019</v>
      </c>
      <c r="B1251" t="s">
        <v>17</v>
      </c>
      <c r="C1251">
        <v>108120</v>
      </c>
      <c r="D1251" t="s">
        <v>782</v>
      </c>
      <c r="E1251" s="8">
        <v>640980</v>
      </c>
      <c r="F1251" t="str">
        <f>IFERROR(VLOOKUP(E1251,GL!$A$2:$B$241,2,0),0)</f>
        <v>FIXED FREIGHT CHARGES</v>
      </c>
      <c r="G1251" s="6">
        <v>14555.9</v>
      </c>
    </row>
    <row r="1252" spans="1:7" x14ac:dyDescent="0.25">
      <c r="A1252">
        <v>1019</v>
      </c>
      <c r="B1252" t="s">
        <v>17</v>
      </c>
      <c r="C1252">
        <v>108120</v>
      </c>
      <c r="D1252" t="s">
        <v>782</v>
      </c>
      <c r="E1252" s="8">
        <v>640010</v>
      </c>
      <c r="F1252" t="str">
        <f>IFERROR(VLOOKUP(E1252,GL!$A$2:$B$241,2,0),0)</f>
        <v>FUEL EXPENSES</v>
      </c>
      <c r="G1252" s="6">
        <v>1168.08</v>
      </c>
    </row>
    <row r="1253" spans="1:7" x14ac:dyDescent="0.25">
      <c r="A1253">
        <v>1019</v>
      </c>
      <c r="B1253" t="s">
        <v>17</v>
      </c>
      <c r="C1253">
        <v>108120</v>
      </c>
      <c r="D1253" t="s">
        <v>782</v>
      </c>
      <c r="E1253" s="8">
        <v>618070</v>
      </c>
      <c r="F1253" t="str">
        <f>IFERROR(VLOOKUP(E1253,GL!$A$2:$B$241,2,0),0)</f>
        <v>GARBAGE DISPOSAL</v>
      </c>
      <c r="G1253" s="6">
        <v>10030</v>
      </c>
    </row>
    <row r="1254" spans="1:7" x14ac:dyDescent="0.25">
      <c r="A1254">
        <v>1019</v>
      </c>
      <c r="B1254" t="s">
        <v>17</v>
      </c>
      <c r="C1254">
        <v>108120</v>
      </c>
      <c r="D1254" t="s">
        <v>782</v>
      </c>
      <c r="E1254" s="8">
        <v>618140</v>
      </c>
      <c r="F1254" t="str">
        <f>IFERROR(VLOOKUP(E1254,GL!$A$2:$B$241,2,0),0)</f>
        <v>HAZARD PAY - CREW</v>
      </c>
      <c r="G1254" s="6">
        <v>18018.740000000002</v>
      </c>
    </row>
    <row r="1255" spans="1:7" x14ac:dyDescent="0.25">
      <c r="A1255">
        <v>1019</v>
      </c>
      <c r="B1255" t="s">
        <v>17</v>
      </c>
      <c r="C1255">
        <v>108120</v>
      </c>
      <c r="D1255" t="s">
        <v>782</v>
      </c>
      <c r="E1255" s="8">
        <v>640050</v>
      </c>
      <c r="F1255" t="str">
        <f>IFERROR(VLOOKUP(E1255,GL!$A$2:$B$241,2,0),0)</f>
        <v>LWP- ELECTRICITY</v>
      </c>
      <c r="G1255" s="6">
        <v>77231.899999999994</v>
      </c>
    </row>
    <row r="1256" spans="1:7" x14ac:dyDescent="0.25">
      <c r="A1256">
        <v>1019</v>
      </c>
      <c r="B1256" t="s">
        <v>17</v>
      </c>
      <c r="C1256">
        <v>108120</v>
      </c>
      <c r="D1256" t="s">
        <v>782</v>
      </c>
      <c r="E1256" s="8">
        <v>640060</v>
      </c>
      <c r="F1256" t="str">
        <f>IFERROR(VLOOKUP(E1256,GL!$A$2:$B$241,2,0),0)</f>
        <v>LWP- WATER</v>
      </c>
      <c r="G1256" s="6">
        <v>6115.5</v>
      </c>
    </row>
    <row r="1257" spans="1:7" x14ac:dyDescent="0.25">
      <c r="A1257">
        <v>1019</v>
      </c>
      <c r="B1257" t="s">
        <v>17</v>
      </c>
      <c r="C1257">
        <v>108120</v>
      </c>
      <c r="D1257" t="s">
        <v>782</v>
      </c>
      <c r="E1257" s="8">
        <v>618060</v>
      </c>
      <c r="F1257" t="str">
        <f>IFERROR(VLOOKUP(E1257,GL!$A$2:$B$241,2,0),0)</f>
        <v>PEST CONTROL</v>
      </c>
      <c r="G1257" s="6">
        <v>1800</v>
      </c>
    </row>
    <row r="1258" spans="1:7" x14ac:dyDescent="0.25">
      <c r="A1258">
        <v>1019</v>
      </c>
      <c r="B1258" t="s">
        <v>17</v>
      </c>
      <c r="C1258">
        <v>108120</v>
      </c>
      <c r="D1258" t="s">
        <v>782</v>
      </c>
      <c r="E1258" s="8">
        <v>616030</v>
      </c>
      <c r="F1258" t="str">
        <f>IFERROR(VLOOKUP(E1258,GL!$A$2:$B$241,2,0),0)</f>
        <v>PHOTOCOPYING/PRINTING SERVICES</v>
      </c>
      <c r="G1258" s="6">
        <v>290</v>
      </c>
    </row>
    <row r="1259" spans="1:7" x14ac:dyDescent="0.25">
      <c r="A1259">
        <v>1019</v>
      </c>
      <c r="B1259" t="s">
        <v>17</v>
      </c>
      <c r="C1259">
        <v>108120</v>
      </c>
      <c r="D1259" t="s">
        <v>782</v>
      </c>
      <c r="E1259" s="8">
        <v>640210</v>
      </c>
      <c r="F1259" t="str">
        <f>IFERROR(VLOOKUP(E1259,GL!$A$2:$B$241,2,0),0)</f>
        <v>REPAIRS &amp; MAINT.- OTHERS</v>
      </c>
      <c r="G1259" s="6">
        <v>26551.3</v>
      </c>
    </row>
    <row r="1260" spans="1:7" x14ac:dyDescent="0.25">
      <c r="A1260">
        <v>1019</v>
      </c>
      <c r="B1260" t="s">
        <v>17</v>
      </c>
      <c r="C1260">
        <v>108120</v>
      </c>
      <c r="D1260" t="s">
        <v>782</v>
      </c>
      <c r="E1260" s="8">
        <v>613050</v>
      </c>
      <c r="F1260" t="str">
        <f>IFERROR(VLOOKUP(E1260,GL!$A$2:$B$241,2,0),0)</f>
        <v>REGISTRATION FEE</v>
      </c>
      <c r="G1260" s="6">
        <v>500</v>
      </c>
    </row>
    <row r="1261" spans="1:7" x14ac:dyDescent="0.25">
      <c r="A1261">
        <v>1019</v>
      </c>
      <c r="B1261" t="s">
        <v>17</v>
      </c>
      <c r="C1261">
        <v>108120</v>
      </c>
      <c r="D1261" t="s">
        <v>782</v>
      </c>
      <c r="E1261" s="8">
        <v>618080</v>
      </c>
      <c r="F1261" t="str">
        <f>IFERROR(VLOOKUP(E1261,GL!$A$2:$B$241,2,0),0)</f>
        <v>REMITTANCE CHARGES</v>
      </c>
      <c r="G1261" s="6">
        <v>14480</v>
      </c>
    </row>
    <row r="1262" spans="1:7" x14ac:dyDescent="0.25">
      <c r="A1262">
        <v>1019</v>
      </c>
      <c r="B1262" t="s">
        <v>17</v>
      </c>
      <c r="C1262">
        <v>108120</v>
      </c>
      <c r="D1262" t="s">
        <v>782</v>
      </c>
      <c r="E1262" s="8">
        <v>611060</v>
      </c>
      <c r="F1262" t="str">
        <f>IFERROR(VLOOKUP(E1262,GL!$A$2:$B$241,2,0),0)</f>
        <v>RENT EXPENSE - STORE</v>
      </c>
      <c r="G1262" s="6">
        <v>151578.96</v>
      </c>
    </row>
    <row r="1263" spans="1:7" x14ac:dyDescent="0.25">
      <c r="A1263">
        <v>1019</v>
      </c>
      <c r="B1263" t="s">
        <v>17</v>
      </c>
      <c r="C1263">
        <v>108120</v>
      </c>
      <c r="D1263" t="s">
        <v>782</v>
      </c>
      <c r="E1263" s="8">
        <v>600010</v>
      </c>
      <c r="F1263" t="str">
        <f>IFERROR(VLOOKUP(E1263,GL!$A$2:$B$241,2,0),0)</f>
        <v>S&amp;W- BASIC PAY</v>
      </c>
      <c r="G1263" s="6">
        <v>0</v>
      </c>
    </row>
    <row r="1264" spans="1:7" x14ac:dyDescent="0.25">
      <c r="A1264">
        <v>1019</v>
      </c>
      <c r="B1264" t="s">
        <v>17</v>
      </c>
      <c r="C1264">
        <v>108120</v>
      </c>
      <c r="D1264" t="s">
        <v>782</v>
      </c>
      <c r="E1264" s="8">
        <v>600120</v>
      </c>
      <c r="F1264" t="str">
        <f>IFERROR(VLOOKUP(E1264,GL!$A$2:$B$241,2,0),0)</f>
        <v>S&amp;W- COMMISSION &amp; INCENTIVES</v>
      </c>
      <c r="G1264" s="6">
        <v>479</v>
      </c>
    </row>
    <row r="1265" spans="1:7" x14ac:dyDescent="0.25">
      <c r="A1265">
        <v>1019</v>
      </c>
      <c r="B1265" t="s">
        <v>17</v>
      </c>
      <c r="C1265">
        <v>108120</v>
      </c>
      <c r="D1265" t="s">
        <v>782</v>
      </c>
      <c r="E1265" s="8">
        <v>618110</v>
      </c>
      <c r="F1265" t="str">
        <f>IFERROR(VLOOKUP(E1265,GL!$A$2:$B$241,2,0),0)</f>
        <v>SALES INCENTIVES - CREW</v>
      </c>
      <c r="G1265" s="6">
        <v>19491</v>
      </c>
    </row>
    <row r="1266" spans="1:7" x14ac:dyDescent="0.25">
      <c r="A1266">
        <v>1019</v>
      </c>
      <c r="B1266" t="s">
        <v>17</v>
      </c>
      <c r="C1266">
        <v>108120</v>
      </c>
      <c r="D1266" t="s">
        <v>782</v>
      </c>
      <c r="E1266" s="8">
        <v>626090</v>
      </c>
      <c r="F1266" t="str">
        <f>IFERROR(VLOOKUP(E1266,GL!$A$2:$B$241,2,0),0)</f>
        <v>SPONSORSHIPS</v>
      </c>
      <c r="G1266" s="6">
        <v>533.20000000000005</v>
      </c>
    </row>
    <row r="1267" spans="1:7" x14ac:dyDescent="0.25">
      <c r="A1267">
        <v>1019</v>
      </c>
      <c r="B1267" t="s">
        <v>17</v>
      </c>
      <c r="C1267">
        <v>108120</v>
      </c>
      <c r="D1267" t="s">
        <v>782</v>
      </c>
      <c r="E1267" s="8">
        <v>613020</v>
      </c>
      <c r="F1267" t="str">
        <f>IFERROR(VLOOKUP(E1267,GL!$A$2:$B$241,2,0),0)</f>
        <v>STORE SUPPLIES</v>
      </c>
      <c r="G1267" s="6">
        <v>37259.699999999997</v>
      </c>
    </row>
    <row r="1268" spans="1:7" x14ac:dyDescent="0.25">
      <c r="A1268">
        <v>1019</v>
      </c>
      <c r="B1268" t="s">
        <v>17</v>
      </c>
      <c r="C1268">
        <v>108120</v>
      </c>
      <c r="D1268" t="s">
        <v>782</v>
      </c>
      <c r="E1268" s="8">
        <v>615030</v>
      </c>
      <c r="F1268" t="str">
        <f>IFERROR(VLOOKUP(E1268,GL!$A$2:$B$241,2,0),0)</f>
        <v>TEL&amp;POST-INTERNET FEES</v>
      </c>
      <c r="G1268" s="6">
        <v>6487.87</v>
      </c>
    </row>
    <row r="1269" spans="1:7" x14ac:dyDescent="0.25">
      <c r="A1269">
        <v>1019</v>
      </c>
      <c r="B1269" t="s">
        <v>17</v>
      </c>
      <c r="C1269">
        <v>108120</v>
      </c>
      <c r="D1269" t="s">
        <v>782</v>
      </c>
      <c r="E1269" s="8">
        <v>615020</v>
      </c>
      <c r="F1269" t="str">
        <f>IFERROR(VLOOKUP(E1269,GL!$A$2:$B$241,2,0),0)</f>
        <v>TEL&amp;POST-CELLPHONE</v>
      </c>
      <c r="G1269" s="6">
        <v>1800</v>
      </c>
    </row>
    <row r="1270" spans="1:7" x14ac:dyDescent="0.25">
      <c r="A1270">
        <v>1019</v>
      </c>
      <c r="B1270" t="s">
        <v>17</v>
      </c>
      <c r="C1270">
        <v>108120</v>
      </c>
      <c r="D1270" t="s">
        <v>782</v>
      </c>
      <c r="E1270" s="8">
        <v>623080</v>
      </c>
      <c r="F1270" t="str">
        <f>IFERROR(VLOOKUP(E1270,GL!$A$2:$B$241,2,0),0)</f>
        <v>TRADE PROMO- DISPLAY MATERIALS</v>
      </c>
      <c r="G1270" s="6">
        <v>7.84</v>
      </c>
    </row>
    <row r="1271" spans="1:7" x14ac:dyDescent="0.25">
      <c r="A1271">
        <v>1019</v>
      </c>
      <c r="B1271" t="s">
        <v>17</v>
      </c>
      <c r="C1271">
        <v>108120</v>
      </c>
      <c r="D1271" t="s">
        <v>782</v>
      </c>
      <c r="E1271" s="8">
        <v>623030</v>
      </c>
      <c r="F1271" t="str">
        <f>IFERROR(VLOOKUP(E1271,GL!$A$2:$B$241,2,0),0)</f>
        <v>TRADE PROMO- SUPPORT</v>
      </c>
      <c r="G1271" s="6">
        <v>896.57</v>
      </c>
    </row>
    <row r="1272" spans="1:7" x14ac:dyDescent="0.25">
      <c r="A1272">
        <v>1019</v>
      </c>
      <c r="B1272" t="s">
        <v>17</v>
      </c>
      <c r="C1272">
        <v>108121</v>
      </c>
      <c r="D1272" t="s">
        <v>783</v>
      </c>
      <c r="E1272" s="8">
        <v>614020</v>
      </c>
      <c r="F1272" t="str">
        <f>IFERROR(VLOOKUP(E1272,GL!$A$2:$B$241,2,0),0)</f>
        <v>BUSINESS TAXES</v>
      </c>
      <c r="G1272" s="6">
        <v>48811.07</v>
      </c>
    </row>
    <row r="1273" spans="1:7" x14ac:dyDescent="0.25">
      <c r="A1273">
        <v>1019</v>
      </c>
      <c r="B1273" t="s">
        <v>17</v>
      </c>
      <c r="C1273">
        <v>108121</v>
      </c>
      <c r="D1273" t="s">
        <v>783</v>
      </c>
      <c r="E1273" s="8">
        <v>618090</v>
      </c>
      <c r="F1273" t="str">
        <f>IFERROR(VLOOKUP(E1273,GL!$A$2:$B$241,2,0),0)</f>
        <v>CONTRACT LABOR-CREW</v>
      </c>
      <c r="G1273" s="6">
        <v>182652.36</v>
      </c>
    </row>
    <row r="1274" spans="1:7" x14ac:dyDescent="0.25">
      <c r="A1274">
        <v>1019</v>
      </c>
      <c r="B1274" t="s">
        <v>17</v>
      </c>
      <c r="C1274">
        <v>108121</v>
      </c>
      <c r="D1274" t="s">
        <v>783</v>
      </c>
      <c r="E1274" s="8">
        <v>618100</v>
      </c>
      <c r="F1274" t="str">
        <f>IFERROR(VLOOKUP(E1274,GL!$A$2:$B$241,2,0),0)</f>
        <v>CONTRACT LABOR - CREW OVERTIME</v>
      </c>
      <c r="G1274" s="6">
        <v>80214.080000000002</v>
      </c>
    </row>
    <row r="1275" spans="1:7" x14ac:dyDescent="0.25">
      <c r="A1275">
        <v>1019</v>
      </c>
      <c r="B1275" t="s">
        <v>17</v>
      </c>
      <c r="C1275">
        <v>108121</v>
      </c>
      <c r="D1275" t="s">
        <v>783</v>
      </c>
      <c r="E1275" s="8">
        <v>630050</v>
      </c>
      <c r="F1275" t="str">
        <f>IFERROR(VLOOKUP(E1275,GL!$A$2:$B$241,2,0),0)</f>
        <v>DEPRECIATION EXP. - LEASEHOLD IMPROVEMENTS</v>
      </c>
      <c r="G1275" s="6">
        <v>9081.07</v>
      </c>
    </row>
    <row r="1276" spans="1:7" x14ac:dyDescent="0.25">
      <c r="A1276">
        <v>1019</v>
      </c>
      <c r="B1276" t="s">
        <v>17</v>
      </c>
      <c r="C1276">
        <v>108121</v>
      </c>
      <c r="D1276" t="s">
        <v>783</v>
      </c>
      <c r="E1276" s="8">
        <v>630130</v>
      </c>
      <c r="F1276" t="str">
        <f>IFERROR(VLOOKUP(E1276,GL!$A$2:$B$241,2,0),0)</f>
        <v>DEPRECIATION EXP. - STORE EQUIPMENT</v>
      </c>
      <c r="G1276" s="6">
        <v>8750</v>
      </c>
    </row>
    <row r="1277" spans="1:7" x14ac:dyDescent="0.25">
      <c r="A1277">
        <v>1019</v>
      </c>
      <c r="B1277" t="s">
        <v>17</v>
      </c>
      <c r="C1277">
        <v>108121</v>
      </c>
      <c r="D1277" t="s">
        <v>783</v>
      </c>
      <c r="E1277" s="8">
        <v>630180</v>
      </c>
      <c r="F1277" t="str">
        <f>IFERROR(VLOOKUP(E1277,GL!$A$2:$B$241,2,0),0)</f>
        <v>DE-COMPUTER EQUIPT&amp;PARAPHERNALIA</v>
      </c>
      <c r="G1277" s="6">
        <v>554.55999999999995</v>
      </c>
    </row>
    <row r="1278" spans="1:7" x14ac:dyDescent="0.25">
      <c r="A1278">
        <v>1019</v>
      </c>
      <c r="B1278" t="s">
        <v>17</v>
      </c>
      <c r="C1278">
        <v>108121</v>
      </c>
      <c r="D1278" t="s">
        <v>783</v>
      </c>
      <c r="E1278" s="8">
        <v>613030</v>
      </c>
      <c r="F1278" t="str">
        <f>IFERROR(VLOOKUP(E1278,GL!$A$2:$B$241,2,0),0)</f>
        <v>FACTORY &amp; FARM SUPPLIES-FIXED</v>
      </c>
      <c r="G1278" s="6">
        <v>1599.96</v>
      </c>
    </row>
    <row r="1279" spans="1:7" x14ac:dyDescent="0.25">
      <c r="A1279">
        <v>1019</v>
      </c>
      <c r="B1279" t="s">
        <v>17</v>
      </c>
      <c r="C1279">
        <v>108121</v>
      </c>
      <c r="D1279" t="s">
        <v>783</v>
      </c>
      <c r="E1279" s="8">
        <v>640980</v>
      </c>
      <c r="F1279" t="str">
        <f>IFERROR(VLOOKUP(E1279,GL!$A$2:$B$241,2,0),0)</f>
        <v>FIXED FREIGHT CHARGES</v>
      </c>
      <c r="G1279" s="6">
        <v>20438.57</v>
      </c>
    </row>
    <row r="1280" spans="1:7" x14ac:dyDescent="0.25">
      <c r="A1280">
        <v>1019</v>
      </c>
      <c r="B1280" t="s">
        <v>17</v>
      </c>
      <c r="C1280">
        <v>108121</v>
      </c>
      <c r="D1280" t="s">
        <v>783</v>
      </c>
      <c r="E1280" s="8">
        <v>618070</v>
      </c>
      <c r="F1280" t="str">
        <f>IFERROR(VLOOKUP(E1280,GL!$A$2:$B$241,2,0),0)</f>
        <v>GARBAGE DISPOSAL</v>
      </c>
      <c r="G1280" s="6">
        <v>500</v>
      </c>
    </row>
    <row r="1281" spans="1:7" x14ac:dyDescent="0.25">
      <c r="A1281">
        <v>1019</v>
      </c>
      <c r="B1281" t="s">
        <v>17</v>
      </c>
      <c r="C1281">
        <v>108121</v>
      </c>
      <c r="D1281" t="s">
        <v>783</v>
      </c>
      <c r="E1281" s="8">
        <v>618140</v>
      </c>
      <c r="F1281" t="str">
        <f>IFERROR(VLOOKUP(E1281,GL!$A$2:$B$241,2,0),0)</f>
        <v>HAZARD PAY - CREW</v>
      </c>
      <c r="G1281" s="6">
        <v>16781.25</v>
      </c>
    </row>
    <row r="1282" spans="1:7" x14ac:dyDescent="0.25">
      <c r="A1282">
        <v>1019</v>
      </c>
      <c r="B1282" t="s">
        <v>17</v>
      </c>
      <c r="C1282">
        <v>108121</v>
      </c>
      <c r="D1282" t="s">
        <v>783</v>
      </c>
      <c r="E1282" s="8">
        <v>640050</v>
      </c>
      <c r="F1282" t="str">
        <f>IFERROR(VLOOKUP(E1282,GL!$A$2:$B$241,2,0),0)</f>
        <v>LWP- ELECTRICITY</v>
      </c>
      <c r="G1282" s="6">
        <v>93350.27</v>
      </c>
    </row>
    <row r="1283" spans="1:7" x14ac:dyDescent="0.25">
      <c r="A1283">
        <v>1019</v>
      </c>
      <c r="B1283" t="s">
        <v>17</v>
      </c>
      <c r="C1283" s="4">
        <v>108121</v>
      </c>
      <c r="D1283" t="s">
        <v>783</v>
      </c>
      <c r="E1283" s="8">
        <v>640060</v>
      </c>
      <c r="F1283" t="str">
        <f>IFERROR(VLOOKUP(E1283,GL!$A$2:$B$241,2,0),0)</f>
        <v>LWP- WATER</v>
      </c>
      <c r="G1283" s="6">
        <v>4816</v>
      </c>
    </row>
    <row r="1284" spans="1:7" x14ac:dyDescent="0.25">
      <c r="A1284">
        <v>1019</v>
      </c>
      <c r="B1284" t="s">
        <v>17</v>
      </c>
      <c r="C1284">
        <v>108121</v>
      </c>
      <c r="D1284" t="s">
        <v>783</v>
      </c>
      <c r="E1284" s="8">
        <v>618060</v>
      </c>
      <c r="F1284" t="str">
        <f>IFERROR(VLOOKUP(E1284,GL!$A$2:$B$241,2,0),0)</f>
        <v>PEST CONTROL</v>
      </c>
      <c r="G1284" s="6">
        <v>1800</v>
      </c>
    </row>
    <row r="1285" spans="1:7" x14ac:dyDescent="0.25">
      <c r="A1285">
        <v>1019</v>
      </c>
      <c r="B1285" t="s">
        <v>17</v>
      </c>
      <c r="C1285">
        <v>108121</v>
      </c>
      <c r="D1285" t="s">
        <v>783</v>
      </c>
      <c r="E1285" s="8">
        <v>640210</v>
      </c>
      <c r="F1285" t="str">
        <f>IFERROR(VLOOKUP(E1285,GL!$A$2:$B$241,2,0),0)</f>
        <v>REPAIRS &amp; MAINT.- OTHERS</v>
      </c>
      <c r="G1285" s="6">
        <v>6368.57</v>
      </c>
    </row>
    <row r="1286" spans="1:7" x14ac:dyDescent="0.25">
      <c r="A1286">
        <v>1019</v>
      </c>
      <c r="B1286" t="s">
        <v>17</v>
      </c>
      <c r="C1286">
        <v>108121</v>
      </c>
      <c r="D1286" t="s">
        <v>783</v>
      </c>
      <c r="E1286" s="8">
        <v>613050</v>
      </c>
      <c r="F1286" t="str">
        <f>IFERROR(VLOOKUP(E1286,GL!$A$2:$B$241,2,0),0)</f>
        <v>REGISTRATION FEE</v>
      </c>
      <c r="G1286" s="6">
        <v>500</v>
      </c>
    </row>
    <row r="1287" spans="1:7" x14ac:dyDescent="0.25">
      <c r="A1287">
        <v>1019</v>
      </c>
      <c r="B1287" t="s">
        <v>17</v>
      </c>
      <c r="C1287">
        <v>108121</v>
      </c>
      <c r="D1287" t="s">
        <v>783</v>
      </c>
      <c r="E1287" s="8">
        <v>618080</v>
      </c>
      <c r="F1287" t="str">
        <f>IFERROR(VLOOKUP(E1287,GL!$A$2:$B$241,2,0),0)</f>
        <v>REMITTANCE CHARGES</v>
      </c>
      <c r="G1287" s="6">
        <v>14040</v>
      </c>
    </row>
    <row r="1288" spans="1:7" x14ac:dyDescent="0.25">
      <c r="A1288">
        <v>1019</v>
      </c>
      <c r="B1288" t="s">
        <v>17</v>
      </c>
      <c r="C1288">
        <v>108121</v>
      </c>
      <c r="D1288" t="s">
        <v>783</v>
      </c>
      <c r="E1288" s="8">
        <v>611060</v>
      </c>
      <c r="F1288" t="str">
        <f>IFERROR(VLOOKUP(E1288,GL!$A$2:$B$241,2,0),0)</f>
        <v>RENT EXPENSE - STORE</v>
      </c>
      <c r="G1288" s="6">
        <v>151578.96</v>
      </c>
    </row>
    <row r="1289" spans="1:7" x14ac:dyDescent="0.25">
      <c r="A1289">
        <v>1019</v>
      </c>
      <c r="B1289" t="s">
        <v>17</v>
      </c>
      <c r="C1289">
        <v>108121</v>
      </c>
      <c r="D1289" t="s">
        <v>783</v>
      </c>
      <c r="E1289" s="8">
        <v>612070</v>
      </c>
      <c r="F1289" t="str">
        <f>IFERROR(VLOOKUP(E1289,GL!$A$2:$B$241,2,0),0)</f>
        <v>REPRESENTATION EXPENSE - COVID 19</v>
      </c>
      <c r="G1289" s="6">
        <v>1288.49</v>
      </c>
    </row>
    <row r="1290" spans="1:7" x14ac:dyDescent="0.25">
      <c r="A1290">
        <v>1019</v>
      </c>
      <c r="B1290" t="s">
        <v>17</v>
      </c>
      <c r="C1290">
        <v>108121</v>
      </c>
      <c r="D1290" t="s">
        <v>783</v>
      </c>
      <c r="E1290" s="8">
        <v>600010</v>
      </c>
      <c r="F1290" t="str">
        <f>IFERROR(VLOOKUP(E1290,GL!$A$2:$B$241,2,0),0)</f>
        <v>S&amp;W- BASIC PAY</v>
      </c>
      <c r="G1290" s="6">
        <v>0</v>
      </c>
    </row>
    <row r="1291" spans="1:7" x14ac:dyDescent="0.25">
      <c r="A1291">
        <v>1019</v>
      </c>
      <c r="B1291" t="s">
        <v>17</v>
      </c>
      <c r="C1291">
        <v>108121</v>
      </c>
      <c r="D1291" t="s">
        <v>783</v>
      </c>
      <c r="E1291" s="8">
        <v>600120</v>
      </c>
      <c r="F1291" t="str">
        <f>IFERROR(VLOOKUP(E1291,GL!$A$2:$B$241,2,0),0)</f>
        <v>S&amp;W- COMMISSION &amp; INCENTIVES</v>
      </c>
      <c r="G1291" s="6">
        <v>1023</v>
      </c>
    </row>
    <row r="1292" spans="1:7" x14ac:dyDescent="0.25">
      <c r="A1292">
        <v>1019</v>
      </c>
      <c r="B1292" t="s">
        <v>17</v>
      </c>
      <c r="C1292">
        <v>108121</v>
      </c>
      <c r="D1292" t="s">
        <v>783</v>
      </c>
      <c r="E1292" s="8">
        <v>618110</v>
      </c>
      <c r="F1292" t="str">
        <f>IFERROR(VLOOKUP(E1292,GL!$A$2:$B$241,2,0),0)</f>
        <v>SALES INCENTIVES - CREW</v>
      </c>
      <c r="G1292" s="6">
        <v>4517</v>
      </c>
    </row>
    <row r="1293" spans="1:7" x14ac:dyDescent="0.25">
      <c r="A1293">
        <v>1019</v>
      </c>
      <c r="B1293" t="s">
        <v>17</v>
      </c>
      <c r="C1293">
        <v>108121</v>
      </c>
      <c r="D1293" t="s">
        <v>783</v>
      </c>
      <c r="E1293" s="8">
        <v>626090</v>
      </c>
      <c r="F1293" t="str">
        <f>IFERROR(VLOOKUP(E1293,GL!$A$2:$B$241,2,0),0)</f>
        <v>SPONSORSHIPS</v>
      </c>
      <c r="G1293" s="6">
        <v>466.51</v>
      </c>
    </row>
    <row r="1294" spans="1:7" x14ac:dyDescent="0.25">
      <c r="A1294">
        <v>1019</v>
      </c>
      <c r="B1294" t="s">
        <v>17</v>
      </c>
      <c r="C1294">
        <v>108121</v>
      </c>
      <c r="D1294" t="s">
        <v>783</v>
      </c>
      <c r="E1294" s="8">
        <v>613020</v>
      </c>
      <c r="F1294" t="str">
        <f>IFERROR(VLOOKUP(E1294,GL!$A$2:$B$241,2,0),0)</f>
        <v>STORE SUPPLIES</v>
      </c>
      <c r="G1294" s="6">
        <v>32730.83</v>
      </c>
    </row>
    <row r="1295" spans="1:7" x14ac:dyDescent="0.25">
      <c r="A1295">
        <v>1019</v>
      </c>
      <c r="B1295" t="s">
        <v>17</v>
      </c>
      <c r="C1295">
        <v>108121</v>
      </c>
      <c r="D1295" t="s">
        <v>783</v>
      </c>
      <c r="E1295" s="8">
        <v>615030</v>
      </c>
      <c r="F1295" t="str">
        <f>IFERROR(VLOOKUP(E1295,GL!$A$2:$B$241,2,0),0)</f>
        <v>TEL&amp;POST-INTERNET FEES</v>
      </c>
      <c r="G1295" s="6">
        <v>6716.9</v>
      </c>
    </row>
    <row r="1296" spans="1:7" x14ac:dyDescent="0.25">
      <c r="A1296">
        <v>1019</v>
      </c>
      <c r="B1296" t="s">
        <v>17</v>
      </c>
      <c r="C1296">
        <v>108121</v>
      </c>
      <c r="D1296" t="s">
        <v>783</v>
      </c>
      <c r="E1296" s="8">
        <v>615020</v>
      </c>
      <c r="F1296" t="str">
        <f>IFERROR(VLOOKUP(E1296,GL!$A$2:$B$241,2,0),0)</f>
        <v>TEL&amp;POST-CELLPHONE</v>
      </c>
      <c r="G1296" s="6">
        <v>1800</v>
      </c>
    </row>
    <row r="1297" spans="1:7" x14ac:dyDescent="0.25">
      <c r="A1297">
        <v>1019</v>
      </c>
      <c r="B1297" t="s">
        <v>17</v>
      </c>
      <c r="C1297">
        <v>108121</v>
      </c>
      <c r="D1297" t="s">
        <v>783</v>
      </c>
      <c r="E1297" s="8">
        <v>623080</v>
      </c>
      <c r="F1297" t="str">
        <f>IFERROR(VLOOKUP(E1297,GL!$A$2:$B$241,2,0),0)</f>
        <v>TRADE PROMO- DISPLAY MATERIALS</v>
      </c>
      <c r="G1297" s="6">
        <v>40.36</v>
      </c>
    </row>
    <row r="1298" spans="1:7" x14ac:dyDescent="0.25">
      <c r="A1298">
        <v>1019</v>
      </c>
      <c r="B1298" t="s">
        <v>17</v>
      </c>
      <c r="C1298">
        <v>108121</v>
      </c>
      <c r="D1298" t="s">
        <v>783</v>
      </c>
      <c r="E1298" s="8">
        <v>623030</v>
      </c>
      <c r="F1298" t="str">
        <f>IFERROR(VLOOKUP(E1298,GL!$A$2:$B$241,2,0),0)</f>
        <v>TRADE PROMO- SUPPORT</v>
      </c>
      <c r="G1298" s="6">
        <v>1734.6</v>
      </c>
    </row>
    <row r="1299" spans="1:7" x14ac:dyDescent="0.25">
      <c r="A1299">
        <v>1019</v>
      </c>
      <c r="B1299" t="s">
        <v>17</v>
      </c>
      <c r="C1299">
        <v>108124</v>
      </c>
      <c r="D1299" t="s">
        <v>784</v>
      </c>
      <c r="E1299" s="8">
        <v>614020</v>
      </c>
      <c r="F1299" t="str">
        <f>IFERROR(VLOOKUP(E1299,GL!$A$2:$B$241,2,0),0)</f>
        <v>BUSINESS TAXES</v>
      </c>
      <c r="G1299" s="6">
        <v>13424.43</v>
      </c>
    </row>
    <row r="1300" spans="1:7" x14ac:dyDescent="0.25">
      <c r="A1300">
        <v>1019</v>
      </c>
      <c r="B1300" t="s">
        <v>17</v>
      </c>
      <c r="C1300">
        <v>108124</v>
      </c>
      <c r="D1300" t="s">
        <v>784</v>
      </c>
      <c r="E1300" s="8">
        <v>618090</v>
      </c>
      <c r="F1300" t="str">
        <f>IFERROR(VLOOKUP(E1300,GL!$A$2:$B$241,2,0),0)</f>
        <v>CONTRACT LABOR-CREW</v>
      </c>
      <c r="G1300" s="6">
        <v>176715.91</v>
      </c>
    </row>
    <row r="1301" spans="1:7" x14ac:dyDescent="0.25">
      <c r="A1301">
        <v>1019</v>
      </c>
      <c r="B1301" t="s">
        <v>17</v>
      </c>
      <c r="C1301">
        <v>108124</v>
      </c>
      <c r="D1301" t="s">
        <v>784</v>
      </c>
      <c r="E1301" s="8">
        <v>618100</v>
      </c>
      <c r="F1301" t="str">
        <f>IFERROR(VLOOKUP(E1301,GL!$A$2:$B$241,2,0),0)</f>
        <v>CONTRACT LABOR - CREW OVERTIME</v>
      </c>
      <c r="G1301" s="6">
        <v>37111.14</v>
      </c>
    </row>
    <row r="1302" spans="1:7" x14ac:dyDescent="0.25">
      <c r="A1302">
        <v>1019</v>
      </c>
      <c r="B1302" t="s">
        <v>17</v>
      </c>
      <c r="C1302">
        <v>108124</v>
      </c>
      <c r="D1302" t="s">
        <v>784</v>
      </c>
      <c r="E1302" s="8">
        <v>630050</v>
      </c>
      <c r="F1302" t="str">
        <f>IFERROR(VLOOKUP(E1302,GL!$A$2:$B$241,2,0),0)</f>
        <v>DEPRECIATION EXP. - LEASEHOLD IMPROVEMENTS</v>
      </c>
      <c r="G1302" s="6">
        <v>3659.43</v>
      </c>
    </row>
    <row r="1303" spans="1:7" x14ac:dyDescent="0.25">
      <c r="A1303">
        <v>1019</v>
      </c>
      <c r="B1303" t="s">
        <v>17</v>
      </c>
      <c r="C1303">
        <v>108124</v>
      </c>
      <c r="D1303" t="s">
        <v>784</v>
      </c>
      <c r="E1303" s="8">
        <v>630130</v>
      </c>
      <c r="F1303" t="str">
        <f>IFERROR(VLOOKUP(E1303,GL!$A$2:$B$241,2,0),0)</f>
        <v>DEPRECIATION EXP. - STORE EQUIPMENT</v>
      </c>
      <c r="G1303" s="6">
        <v>11370</v>
      </c>
    </row>
    <row r="1304" spans="1:7" x14ac:dyDescent="0.25">
      <c r="A1304">
        <v>1019</v>
      </c>
      <c r="B1304" t="s">
        <v>17</v>
      </c>
      <c r="C1304">
        <v>108124</v>
      </c>
      <c r="D1304" t="s">
        <v>784</v>
      </c>
      <c r="E1304" s="8">
        <v>613030</v>
      </c>
      <c r="F1304" t="str">
        <f>IFERROR(VLOOKUP(E1304,GL!$A$2:$B$241,2,0),0)</f>
        <v>FACTORY &amp; FARM SUPPLIES-FIXED</v>
      </c>
      <c r="G1304" s="6">
        <v>2099.96</v>
      </c>
    </row>
    <row r="1305" spans="1:7" x14ac:dyDescent="0.25">
      <c r="A1305">
        <v>1019</v>
      </c>
      <c r="B1305" t="s">
        <v>17</v>
      </c>
      <c r="C1305">
        <v>108124</v>
      </c>
      <c r="D1305" t="s">
        <v>784</v>
      </c>
      <c r="E1305" s="8">
        <v>640980</v>
      </c>
      <c r="F1305" t="str">
        <f>IFERROR(VLOOKUP(E1305,GL!$A$2:$B$241,2,0),0)</f>
        <v>FIXED FREIGHT CHARGES</v>
      </c>
      <c r="G1305" s="6">
        <v>14859.76</v>
      </c>
    </row>
    <row r="1306" spans="1:7" x14ac:dyDescent="0.25">
      <c r="A1306">
        <v>1019</v>
      </c>
      <c r="B1306" t="s">
        <v>17</v>
      </c>
      <c r="C1306">
        <v>108124</v>
      </c>
      <c r="D1306" t="s">
        <v>784</v>
      </c>
      <c r="E1306" s="8">
        <v>640010</v>
      </c>
      <c r="F1306" t="str">
        <f>IFERROR(VLOOKUP(E1306,GL!$A$2:$B$241,2,0),0)</f>
        <v>FUEL EXPENSES</v>
      </c>
      <c r="G1306" s="6">
        <v>400</v>
      </c>
    </row>
    <row r="1307" spans="1:7" x14ac:dyDescent="0.25">
      <c r="A1307">
        <v>1019</v>
      </c>
      <c r="B1307" t="s">
        <v>17</v>
      </c>
      <c r="C1307">
        <v>108124</v>
      </c>
      <c r="D1307" t="s">
        <v>784</v>
      </c>
      <c r="E1307" s="8">
        <v>618140</v>
      </c>
      <c r="F1307" t="str">
        <f>IFERROR(VLOOKUP(E1307,GL!$A$2:$B$241,2,0),0)</f>
        <v>HAZARD PAY - CREW</v>
      </c>
      <c r="G1307" s="6">
        <v>13007.84</v>
      </c>
    </row>
    <row r="1308" spans="1:7" x14ac:dyDescent="0.25">
      <c r="A1308">
        <v>1019</v>
      </c>
      <c r="B1308" t="s">
        <v>17</v>
      </c>
      <c r="C1308">
        <v>108124</v>
      </c>
      <c r="D1308" t="s">
        <v>784</v>
      </c>
      <c r="E1308" s="8">
        <v>640050</v>
      </c>
      <c r="F1308" t="str">
        <f>IFERROR(VLOOKUP(E1308,GL!$A$2:$B$241,2,0),0)</f>
        <v>LWP- ELECTRICITY</v>
      </c>
      <c r="G1308" s="6">
        <v>49730.41</v>
      </c>
    </row>
    <row r="1309" spans="1:7" x14ac:dyDescent="0.25">
      <c r="A1309">
        <v>1019</v>
      </c>
      <c r="B1309" t="s">
        <v>17</v>
      </c>
      <c r="C1309">
        <v>108124</v>
      </c>
      <c r="D1309" t="s">
        <v>784</v>
      </c>
      <c r="E1309" s="8">
        <v>640060</v>
      </c>
      <c r="F1309" t="str">
        <f>IFERROR(VLOOKUP(E1309,GL!$A$2:$B$241,2,0),0)</f>
        <v>LWP- WATER</v>
      </c>
      <c r="G1309" s="6">
        <v>7176.68</v>
      </c>
    </row>
    <row r="1310" spans="1:7" x14ac:dyDescent="0.25">
      <c r="A1310">
        <v>1019</v>
      </c>
      <c r="B1310" t="s">
        <v>17</v>
      </c>
      <c r="C1310">
        <v>108124</v>
      </c>
      <c r="D1310" t="s">
        <v>784</v>
      </c>
      <c r="E1310" s="8">
        <v>618060</v>
      </c>
      <c r="F1310" t="str">
        <f>IFERROR(VLOOKUP(E1310,GL!$A$2:$B$241,2,0),0)</f>
        <v>PEST CONTROL</v>
      </c>
      <c r="G1310" s="6">
        <v>1800</v>
      </c>
    </row>
    <row r="1311" spans="1:7" x14ac:dyDescent="0.25">
      <c r="A1311">
        <v>1019</v>
      </c>
      <c r="B1311" t="s">
        <v>17</v>
      </c>
      <c r="C1311">
        <v>108124</v>
      </c>
      <c r="D1311" t="s">
        <v>784</v>
      </c>
      <c r="E1311" s="8">
        <v>640210</v>
      </c>
      <c r="F1311" t="str">
        <f>IFERROR(VLOOKUP(E1311,GL!$A$2:$B$241,2,0),0)</f>
        <v>REPAIRS &amp; MAINT.- OTHERS</v>
      </c>
      <c r="G1311" s="6">
        <v>6326.85</v>
      </c>
    </row>
    <row r="1312" spans="1:7" x14ac:dyDescent="0.25">
      <c r="A1312">
        <v>1019</v>
      </c>
      <c r="B1312" t="s">
        <v>17</v>
      </c>
      <c r="C1312">
        <v>108124</v>
      </c>
      <c r="D1312" t="s">
        <v>784</v>
      </c>
      <c r="E1312" s="8">
        <v>613050</v>
      </c>
      <c r="F1312" t="str">
        <f>IFERROR(VLOOKUP(E1312,GL!$A$2:$B$241,2,0),0)</f>
        <v>REGISTRATION FEE</v>
      </c>
      <c r="G1312" s="6">
        <v>500</v>
      </c>
    </row>
    <row r="1313" spans="1:7" x14ac:dyDescent="0.25">
      <c r="A1313">
        <v>1019</v>
      </c>
      <c r="B1313" t="s">
        <v>17</v>
      </c>
      <c r="C1313">
        <v>108124</v>
      </c>
      <c r="D1313" t="s">
        <v>784</v>
      </c>
      <c r="E1313" s="8">
        <v>618080</v>
      </c>
      <c r="F1313" t="str">
        <f>IFERROR(VLOOKUP(E1313,GL!$A$2:$B$241,2,0),0)</f>
        <v>REMITTANCE CHARGES</v>
      </c>
      <c r="G1313" s="6">
        <v>14320</v>
      </c>
    </row>
    <row r="1314" spans="1:7" x14ac:dyDescent="0.25">
      <c r="A1314">
        <v>1019</v>
      </c>
      <c r="B1314" t="s">
        <v>17</v>
      </c>
      <c r="C1314">
        <v>108124</v>
      </c>
      <c r="D1314" t="s">
        <v>784</v>
      </c>
      <c r="E1314" s="8">
        <v>611060</v>
      </c>
      <c r="F1314" t="str">
        <f>IFERROR(VLOOKUP(E1314,GL!$A$2:$B$241,2,0),0)</f>
        <v>RENT EXPENSE - STORE</v>
      </c>
      <c r="G1314" s="6">
        <v>101052.61</v>
      </c>
    </row>
    <row r="1315" spans="1:7" x14ac:dyDescent="0.25">
      <c r="A1315">
        <v>1019</v>
      </c>
      <c r="B1315" t="s">
        <v>17</v>
      </c>
      <c r="C1315">
        <v>108124</v>
      </c>
      <c r="D1315" t="s">
        <v>784</v>
      </c>
      <c r="E1315" s="8">
        <v>612070</v>
      </c>
      <c r="F1315" t="str">
        <f>IFERROR(VLOOKUP(E1315,GL!$A$2:$B$241,2,0),0)</f>
        <v>REPRESENTATION EXPENSE - COVID 19</v>
      </c>
      <c r="G1315" s="6">
        <v>395.56</v>
      </c>
    </row>
    <row r="1316" spans="1:7" x14ac:dyDescent="0.25">
      <c r="A1316">
        <v>1019</v>
      </c>
      <c r="B1316" t="s">
        <v>17</v>
      </c>
      <c r="C1316">
        <v>108124</v>
      </c>
      <c r="D1316" t="s">
        <v>784</v>
      </c>
      <c r="E1316" s="8">
        <v>600010</v>
      </c>
      <c r="F1316" t="str">
        <f>IFERROR(VLOOKUP(E1316,GL!$A$2:$B$241,2,0),0)</f>
        <v>S&amp;W- BASIC PAY</v>
      </c>
      <c r="G1316" s="6">
        <v>0</v>
      </c>
    </row>
    <row r="1317" spans="1:7" x14ac:dyDescent="0.25">
      <c r="A1317">
        <v>1019</v>
      </c>
      <c r="B1317" t="s">
        <v>17</v>
      </c>
      <c r="C1317">
        <v>108124</v>
      </c>
      <c r="D1317" t="s">
        <v>784</v>
      </c>
      <c r="E1317" s="8">
        <v>613020</v>
      </c>
      <c r="F1317" t="str">
        <f>IFERROR(VLOOKUP(E1317,GL!$A$2:$B$241,2,0),0)</f>
        <v>STORE SUPPLIES</v>
      </c>
      <c r="G1317" s="6">
        <v>19832.84</v>
      </c>
    </row>
    <row r="1318" spans="1:7" x14ac:dyDescent="0.25">
      <c r="A1318">
        <v>1019</v>
      </c>
      <c r="B1318" t="s">
        <v>17</v>
      </c>
      <c r="C1318">
        <v>108124</v>
      </c>
      <c r="D1318" t="s">
        <v>784</v>
      </c>
      <c r="E1318" s="8">
        <v>615030</v>
      </c>
      <c r="F1318" t="str">
        <f>IFERROR(VLOOKUP(E1318,GL!$A$2:$B$241,2,0),0)</f>
        <v>TEL&amp;POST-INTERNET FEES</v>
      </c>
      <c r="G1318" s="6">
        <v>6387.87</v>
      </c>
    </row>
    <row r="1319" spans="1:7" x14ac:dyDescent="0.25">
      <c r="A1319">
        <v>1019</v>
      </c>
      <c r="B1319" t="s">
        <v>17</v>
      </c>
      <c r="C1319">
        <v>108124</v>
      </c>
      <c r="D1319" t="s">
        <v>784</v>
      </c>
      <c r="E1319" s="8">
        <v>615020</v>
      </c>
      <c r="F1319" t="str">
        <f>IFERROR(VLOOKUP(E1319,GL!$A$2:$B$241,2,0),0)</f>
        <v>TEL&amp;POST-CELLPHONE</v>
      </c>
      <c r="G1319" s="6">
        <v>1800</v>
      </c>
    </row>
    <row r="1320" spans="1:7" x14ac:dyDescent="0.25">
      <c r="A1320">
        <v>1019</v>
      </c>
      <c r="B1320" t="s">
        <v>17</v>
      </c>
      <c r="C1320">
        <v>108124</v>
      </c>
      <c r="D1320" t="s">
        <v>784</v>
      </c>
      <c r="E1320" s="8">
        <v>623080</v>
      </c>
      <c r="F1320" t="str">
        <f>IFERROR(VLOOKUP(E1320,GL!$A$2:$B$241,2,0),0)</f>
        <v>TRADE PROMO- DISPLAY MATERIALS</v>
      </c>
      <c r="G1320" s="6">
        <v>7.84</v>
      </c>
    </row>
    <row r="1321" spans="1:7" x14ac:dyDescent="0.25">
      <c r="A1321">
        <v>1019</v>
      </c>
      <c r="B1321" t="s">
        <v>17</v>
      </c>
      <c r="C1321">
        <v>108124</v>
      </c>
      <c r="D1321" t="s">
        <v>784</v>
      </c>
      <c r="E1321" s="8">
        <v>623030</v>
      </c>
      <c r="F1321" t="str">
        <f>IFERROR(VLOOKUP(E1321,GL!$A$2:$B$241,2,0),0)</f>
        <v>TRADE PROMO- SUPPORT</v>
      </c>
      <c r="G1321" s="6">
        <v>125</v>
      </c>
    </row>
    <row r="1322" spans="1:7" x14ac:dyDescent="0.25">
      <c r="A1322">
        <v>1019</v>
      </c>
      <c r="B1322" t="s">
        <v>17</v>
      </c>
      <c r="C1322">
        <v>108127</v>
      </c>
      <c r="D1322" t="s">
        <v>785</v>
      </c>
      <c r="E1322" s="8">
        <v>614020</v>
      </c>
      <c r="F1322" t="str">
        <f>IFERROR(VLOOKUP(E1322,GL!$A$2:$B$241,2,0),0)</f>
        <v>BUSINESS TAXES</v>
      </c>
      <c r="G1322" s="6">
        <v>21911.78</v>
      </c>
    </row>
    <row r="1323" spans="1:7" x14ac:dyDescent="0.25">
      <c r="A1323">
        <v>1019</v>
      </c>
      <c r="B1323" t="s">
        <v>17</v>
      </c>
      <c r="C1323">
        <v>108127</v>
      </c>
      <c r="D1323" t="s">
        <v>785</v>
      </c>
      <c r="E1323" s="8">
        <v>618090</v>
      </c>
      <c r="F1323" t="str">
        <f>IFERROR(VLOOKUP(E1323,GL!$A$2:$B$241,2,0),0)</f>
        <v>CONTRACT LABOR-CREW</v>
      </c>
      <c r="G1323" s="6">
        <v>174086.21</v>
      </c>
    </row>
    <row r="1324" spans="1:7" x14ac:dyDescent="0.25">
      <c r="A1324">
        <v>1019</v>
      </c>
      <c r="B1324" t="s">
        <v>17</v>
      </c>
      <c r="C1324">
        <v>108127</v>
      </c>
      <c r="D1324" t="s">
        <v>785</v>
      </c>
      <c r="E1324" s="8">
        <v>618100</v>
      </c>
      <c r="F1324" t="str">
        <f>IFERROR(VLOOKUP(E1324,GL!$A$2:$B$241,2,0),0)</f>
        <v>CONTRACT LABOR - CREW OVERTIME</v>
      </c>
      <c r="G1324" s="6">
        <v>50215.24</v>
      </c>
    </row>
    <row r="1325" spans="1:7" x14ac:dyDescent="0.25">
      <c r="A1325">
        <v>1019</v>
      </c>
      <c r="B1325" t="s">
        <v>17</v>
      </c>
      <c r="C1325">
        <v>108127</v>
      </c>
      <c r="D1325" t="s">
        <v>785</v>
      </c>
      <c r="E1325" s="8">
        <v>630050</v>
      </c>
      <c r="F1325" t="str">
        <f>IFERROR(VLOOKUP(E1325,GL!$A$2:$B$241,2,0),0)</f>
        <v>DEPRECIATION EXP. - LEASEHOLD IMPROVEMENTS</v>
      </c>
      <c r="G1325" s="6">
        <v>53733.04</v>
      </c>
    </row>
    <row r="1326" spans="1:7" x14ac:dyDescent="0.25">
      <c r="A1326">
        <v>1019</v>
      </c>
      <c r="B1326" t="s">
        <v>17</v>
      </c>
      <c r="C1326">
        <v>108127</v>
      </c>
      <c r="D1326" t="s">
        <v>785</v>
      </c>
      <c r="E1326" s="8">
        <v>630130</v>
      </c>
      <c r="F1326" t="str">
        <f>IFERROR(VLOOKUP(E1326,GL!$A$2:$B$241,2,0),0)</f>
        <v>DEPRECIATION EXP. - STORE EQUIPMENT</v>
      </c>
      <c r="G1326" s="6">
        <v>19098.169999999998</v>
      </c>
    </row>
    <row r="1327" spans="1:7" x14ac:dyDescent="0.25">
      <c r="A1327">
        <v>1019</v>
      </c>
      <c r="B1327" t="s">
        <v>17</v>
      </c>
      <c r="C1327">
        <v>108127</v>
      </c>
      <c r="D1327" t="s">
        <v>785</v>
      </c>
      <c r="E1327" s="8">
        <v>613030</v>
      </c>
      <c r="F1327" t="str">
        <f>IFERROR(VLOOKUP(E1327,GL!$A$2:$B$241,2,0),0)</f>
        <v>FACTORY &amp; FARM SUPPLIES-FIXED</v>
      </c>
      <c r="G1327" s="6">
        <v>2099.96</v>
      </c>
    </row>
    <row r="1328" spans="1:7" x14ac:dyDescent="0.25">
      <c r="A1328">
        <v>1019</v>
      </c>
      <c r="B1328" t="s">
        <v>17</v>
      </c>
      <c r="C1328">
        <v>108127</v>
      </c>
      <c r="D1328" t="s">
        <v>785</v>
      </c>
      <c r="E1328" s="8">
        <v>640980</v>
      </c>
      <c r="F1328" t="str">
        <f>IFERROR(VLOOKUP(E1328,GL!$A$2:$B$241,2,0),0)</f>
        <v>FIXED FREIGHT CHARGES</v>
      </c>
      <c r="G1328" s="6">
        <v>21078.39</v>
      </c>
    </row>
    <row r="1329" spans="1:7" x14ac:dyDescent="0.25">
      <c r="A1329">
        <v>1019</v>
      </c>
      <c r="B1329" t="s">
        <v>17</v>
      </c>
      <c r="C1329">
        <v>108127</v>
      </c>
      <c r="D1329" t="s">
        <v>785</v>
      </c>
      <c r="E1329" s="8">
        <v>618140</v>
      </c>
      <c r="F1329" t="str">
        <f>IFERROR(VLOOKUP(E1329,GL!$A$2:$B$241,2,0),0)</f>
        <v>HAZARD PAY - CREW</v>
      </c>
      <c r="G1329" s="6">
        <v>15247.23</v>
      </c>
    </row>
    <row r="1330" spans="1:7" x14ac:dyDescent="0.25">
      <c r="A1330">
        <v>1019</v>
      </c>
      <c r="B1330" t="s">
        <v>17</v>
      </c>
      <c r="C1330">
        <v>108127</v>
      </c>
      <c r="D1330" t="s">
        <v>785</v>
      </c>
      <c r="E1330" s="8">
        <v>640250</v>
      </c>
      <c r="F1330" t="str">
        <f>IFERROR(VLOOKUP(E1330,GL!$A$2:$B$241,2,0),0)</f>
        <v>ICE CONSUMPTION - FIXED</v>
      </c>
      <c r="G1330" s="6">
        <v>475</v>
      </c>
    </row>
    <row r="1331" spans="1:7" x14ac:dyDescent="0.25">
      <c r="A1331">
        <v>1019</v>
      </c>
      <c r="B1331" t="s">
        <v>17</v>
      </c>
      <c r="C1331">
        <v>108127</v>
      </c>
      <c r="D1331" t="s">
        <v>785</v>
      </c>
      <c r="E1331" s="8">
        <v>619020</v>
      </c>
      <c r="F1331" t="str">
        <f>IFERROR(VLOOKUP(E1331,GL!$A$2:$B$241,2,0),0)</f>
        <v>INCENTIVES &amp; COMMISSION</v>
      </c>
      <c r="G1331" s="6">
        <v>27214.93</v>
      </c>
    </row>
    <row r="1332" spans="1:7" x14ac:dyDescent="0.25">
      <c r="A1332">
        <v>1019</v>
      </c>
      <c r="B1332" t="s">
        <v>17</v>
      </c>
      <c r="C1332">
        <v>108127</v>
      </c>
      <c r="D1332" t="s">
        <v>785</v>
      </c>
      <c r="E1332" s="8">
        <v>640050</v>
      </c>
      <c r="F1332" t="str">
        <f>IFERROR(VLOOKUP(E1332,GL!$A$2:$B$241,2,0),0)</f>
        <v>LWP- ELECTRICITY</v>
      </c>
      <c r="G1332" s="6">
        <v>148219</v>
      </c>
    </row>
    <row r="1333" spans="1:7" x14ac:dyDescent="0.25">
      <c r="A1333">
        <v>1019</v>
      </c>
      <c r="B1333" t="s">
        <v>17</v>
      </c>
      <c r="C1333">
        <v>108127</v>
      </c>
      <c r="D1333" t="s">
        <v>785</v>
      </c>
      <c r="E1333" s="8">
        <v>640060</v>
      </c>
      <c r="F1333" t="str">
        <f>IFERROR(VLOOKUP(E1333,GL!$A$2:$B$241,2,0),0)</f>
        <v>LWP- WATER</v>
      </c>
      <c r="G1333" s="6">
        <v>8367</v>
      </c>
    </row>
    <row r="1334" spans="1:7" x14ac:dyDescent="0.25">
      <c r="A1334">
        <v>1019</v>
      </c>
      <c r="B1334" t="s">
        <v>17</v>
      </c>
      <c r="C1334">
        <v>108127</v>
      </c>
      <c r="D1334" t="s">
        <v>785</v>
      </c>
      <c r="E1334" s="8">
        <v>618060</v>
      </c>
      <c r="F1334" t="str">
        <f>IFERROR(VLOOKUP(E1334,GL!$A$2:$B$241,2,0),0)</f>
        <v>PEST CONTROL</v>
      </c>
      <c r="G1334" s="6">
        <v>1800</v>
      </c>
    </row>
    <row r="1335" spans="1:7" x14ac:dyDescent="0.25">
      <c r="A1335">
        <v>1019</v>
      </c>
      <c r="B1335" t="s">
        <v>17</v>
      </c>
      <c r="C1335">
        <v>108127</v>
      </c>
      <c r="D1335" t="s">
        <v>785</v>
      </c>
      <c r="E1335" s="8">
        <v>616030</v>
      </c>
      <c r="F1335" t="str">
        <f>IFERROR(VLOOKUP(E1335,GL!$A$2:$B$241,2,0),0)</f>
        <v>PHOTOCOPYING/PRINTING SERVICES</v>
      </c>
      <c r="G1335" s="6">
        <v>240</v>
      </c>
    </row>
    <row r="1336" spans="1:7" x14ac:dyDescent="0.25">
      <c r="A1336">
        <v>1019</v>
      </c>
      <c r="B1336" t="s">
        <v>17</v>
      </c>
      <c r="C1336">
        <v>108127</v>
      </c>
      <c r="D1336" t="s">
        <v>785</v>
      </c>
      <c r="E1336" s="8">
        <v>640210</v>
      </c>
      <c r="F1336" t="str">
        <f>IFERROR(VLOOKUP(E1336,GL!$A$2:$B$241,2,0),0)</f>
        <v>REPAIRS &amp; MAINT.- OTHERS</v>
      </c>
      <c r="G1336" s="6">
        <v>23979.08</v>
      </c>
    </row>
    <row r="1337" spans="1:7" x14ac:dyDescent="0.25">
      <c r="A1337">
        <v>1019</v>
      </c>
      <c r="B1337" t="s">
        <v>17</v>
      </c>
      <c r="C1337">
        <v>108127</v>
      </c>
      <c r="D1337" t="s">
        <v>785</v>
      </c>
      <c r="E1337" s="8">
        <v>613050</v>
      </c>
      <c r="F1337" t="str">
        <f>IFERROR(VLOOKUP(E1337,GL!$A$2:$B$241,2,0),0)</f>
        <v>REGISTRATION FEE</v>
      </c>
      <c r="G1337" s="6">
        <v>500</v>
      </c>
    </row>
    <row r="1338" spans="1:7" x14ac:dyDescent="0.25">
      <c r="A1338">
        <v>1019</v>
      </c>
      <c r="B1338" t="s">
        <v>17</v>
      </c>
      <c r="C1338">
        <v>108127</v>
      </c>
      <c r="D1338" t="s">
        <v>785</v>
      </c>
      <c r="E1338" s="8">
        <v>618080</v>
      </c>
      <c r="F1338" t="str">
        <f>IFERROR(VLOOKUP(E1338,GL!$A$2:$B$241,2,0),0)</f>
        <v>REMITTANCE CHARGES</v>
      </c>
      <c r="G1338" s="6">
        <v>14240</v>
      </c>
    </row>
    <row r="1339" spans="1:7" x14ac:dyDescent="0.25">
      <c r="A1339">
        <v>1019</v>
      </c>
      <c r="B1339" t="s">
        <v>17</v>
      </c>
      <c r="C1339">
        <v>108127</v>
      </c>
      <c r="D1339" t="s">
        <v>785</v>
      </c>
      <c r="E1339" s="8">
        <v>611060</v>
      </c>
      <c r="F1339" t="str">
        <f>IFERROR(VLOOKUP(E1339,GL!$A$2:$B$241,2,0),0)</f>
        <v>RENT EXPENSE - STORE</v>
      </c>
      <c r="G1339" s="6">
        <v>176842.08</v>
      </c>
    </row>
    <row r="1340" spans="1:7" x14ac:dyDescent="0.25">
      <c r="A1340">
        <v>1019</v>
      </c>
      <c r="B1340" t="s">
        <v>17</v>
      </c>
      <c r="C1340">
        <v>108127</v>
      </c>
      <c r="D1340" t="s">
        <v>785</v>
      </c>
      <c r="E1340" s="8">
        <v>612070</v>
      </c>
      <c r="F1340" t="str">
        <f>IFERROR(VLOOKUP(E1340,GL!$A$2:$B$241,2,0),0)</f>
        <v>REPRESENTATION EXPENSE - COVID 19</v>
      </c>
      <c r="G1340" s="6">
        <v>14514.99</v>
      </c>
    </row>
    <row r="1341" spans="1:7" x14ac:dyDescent="0.25">
      <c r="A1341">
        <v>1019</v>
      </c>
      <c r="B1341" t="s">
        <v>17</v>
      </c>
      <c r="C1341">
        <v>108127</v>
      </c>
      <c r="D1341" t="s">
        <v>785</v>
      </c>
      <c r="E1341" s="8">
        <v>600010</v>
      </c>
      <c r="F1341" t="str">
        <f>IFERROR(VLOOKUP(E1341,GL!$A$2:$B$241,2,0),0)</f>
        <v>S&amp;W- BASIC PAY</v>
      </c>
      <c r="G1341" s="6">
        <v>0</v>
      </c>
    </row>
    <row r="1342" spans="1:7" x14ac:dyDescent="0.25">
      <c r="A1342">
        <v>1019</v>
      </c>
      <c r="B1342" t="s">
        <v>17</v>
      </c>
      <c r="C1342">
        <v>108127</v>
      </c>
      <c r="D1342" t="s">
        <v>785</v>
      </c>
      <c r="E1342" s="8">
        <v>618110</v>
      </c>
      <c r="F1342" t="str">
        <f>IFERROR(VLOOKUP(E1342,GL!$A$2:$B$241,2,0),0)</f>
        <v>SALES INCENTIVES - CREW</v>
      </c>
      <c r="G1342" s="6">
        <v>1374</v>
      </c>
    </row>
    <row r="1343" spans="1:7" x14ac:dyDescent="0.25">
      <c r="A1343">
        <v>1019</v>
      </c>
      <c r="B1343" t="s">
        <v>17</v>
      </c>
      <c r="C1343">
        <v>108127</v>
      </c>
      <c r="D1343" t="s">
        <v>785</v>
      </c>
      <c r="E1343" s="8">
        <v>626090</v>
      </c>
      <c r="F1343" t="str">
        <f>IFERROR(VLOOKUP(E1343,GL!$A$2:$B$241,2,0),0)</f>
        <v>SPONSORSHIPS</v>
      </c>
      <c r="G1343" s="6">
        <v>4895.29</v>
      </c>
    </row>
    <row r="1344" spans="1:7" x14ac:dyDescent="0.25">
      <c r="A1344">
        <v>1019</v>
      </c>
      <c r="B1344" t="s">
        <v>17</v>
      </c>
      <c r="C1344">
        <v>108127</v>
      </c>
      <c r="D1344" t="s">
        <v>785</v>
      </c>
      <c r="E1344" s="8">
        <v>613020</v>
      </c>
      <c r="F1344" t="str">
        <f>IFERROR(VLOOKUP(E1344,GL!$A$2:$B$241,2,0),0)</f>
        <v>STORE SUPPLIES</v>
      </c>
      <c r="G1344" s="6">
        <v>52395.17</v>
      </c>
    </row>
    <row r="1345" spans="1:7" x14ac:dyDescent="0.25">
      <c r="A1345">
        <v>1019</v>
      </c>
      <c r="B1345" t="s">
        <v>17</v>
      </c>
      <c r="C1345">
        <v>108127</v>
      </c>
      <c r="D1345" t="s">
        <v>785</v>
      </c>
      <c r="E1345" s="8">
        <v>615030</v>
      </c>
      <c r="F1345" t="str">
        <f>IFERROR(VLOOKUP(E1345,GL!$A$2:$B$241,2,0),0)</f>
        <v>TEL&amp;POST-INTERNET FEES</v>
      </c>
      <c r="G1345" s="6">
        <v>7192.97</v>
      </c>
    </row>
    <row r="1346" spans="1:7" x14ac:dyDescent="0.25">
      <c r="A1346">
        <v>1019</v>
      </c>
      <c r="B1346" t="s">
        <v>17</v>
      </c>
      <c r="C1346">
        <v>108127</v>
      </c>
      <c r="D1346" t="s">
        <v>785</v>
      </c>
      <c r="E1346" s="8">
        <v>615020</v>
      </c>
      <c r="F1346" t="str">
        <f>IFERROR(VLOOKUP(E1346,GL!$A$2:$B$241,2,0),0)</f>
        <v>TEL&amp;POST-CELLPHONE</v>
      </c>
      <c r="G1346" s="6">
        <v>1800.02</v>
      </c>
    </row>
    <row r="1347" spans="1:7" x14ac:dyDescent="0.25">
      <c r="A1347">
        <v>1019</v>
      </c>
      <c r="B1347" t="s">
        <v>17</v>
      </c>
      <c r="C1347">
        <v>108127</v>
      </c>
      <c r="D1347" t="s">
        <v>785</v>
      </c>
      <c r="E1347" s="8">
        <v>623080</v>
      </c>
      <c r="F1347" t="str">
        <f>IFERROR(VLOOKUP(E1347,GL!$A$2:$B$241,2,0),0)</f>
        <v>TRADE PROMO- DISPLAY MATERIALS</v>
      </c>
      <c r="G1347" s="6">
        <v>11.18</v>
      </c>
    </row>
    <row r="1348" spans="1:7" x14ac:dyDescent="0.25">
      <c r="A1348">
        <v>1019</v>
      </c>
      <c r="B1348" t="s">
        <v>17</v>
      </c>
      <c r="C1348">
        <v>108127</v>
      </c>
      <c r="D1348" t="s">
        <v>785</v>
      </c>
      <c r="E1348" s="8">
        <v>623030</v>
      </c>
      <c r="F1348" t="str">
        <f>IFERROR(VLOOKUP(E1348,GL!$A$2:$B$241,2,0),0)</f>
        <v>TRADE PROMO- SUPPORT</v>
      </c>
      <c r="G1348" s="6">
        <v>2171.94</v>
      </c>
    </row>
    <row r="1349" spans="1:7" x14ac:dyDescent="0.25">
      <c r="A1349">
        <v>1019</v>
      </c>
      <c r="B1349" t="s">
        <v>17</v>
      </c>
      <c r="C1349">
        <v>108127</v>
      </c>
      <c r="D1349" t="s">
        <v>785</v>
      </c>
      <c r="E1349" s="8">
        <v>600060</v>
      </c>
      <c r="F1349" t="str">
        <f>IFERROR(VLOOKUP(E1349,GL!$A$2:$B$241,2,0),0)</f>
        <v>WORKING CLOTHES</v>
      </c>
      <c r="G1349" s="6">
        <v>12</v>
      </c>
    </row>
    <row r="1350" spans="1:7" x14ac:dyDescent="0.25">
      <c r="A1350">
        <v>1019</v>
      </c>
      <c r="B1350" t="s">
        <v>17</v>
      </c>
      <c r="C1350">
        <v>108133</v>
      </c>
      <c r="D1350" t="s">
        <v>786</v>
      </c>
      <c r="E1350" s="8">
        <v>614020</v>
      </c>
      <c r="F1350" t="str">
        <f>IFERROR(VLOOKUP(E1350,GL!$A$2:$B$241,2,0),0)</f>
        <v>BUSINESS TAXES</v>
      </c>
      <c r="G1350" s="6">
        <v>38367.870000000003</v>
      </c>
    </row>
    <row r="1351" spans="1:7" x14ac:dyDescent="0.25">
      <c r="A1351">
        <v>1019</v>
      </c>
      <c r="B1351" t="s">
        <v>17</v>
      </c>
      <c r="C1351">
        <v>108133</v>
      </c>
      <c r="D1351" t="s">
        <v>786</v>
      </c>
      <c r="E1351" s="8">
        <v>618090</v>
      </c>
      <c r="F1351" t="str">
        <f>IFERROR(VLOOKUP(E1351,GL!$A$2:$B$241,2,0),0)</f>
        <v>CONTRACT LABOR-CREW</v>
      </c>
      <c r="G1351" s="6">
        <v>212776.99</v>
      </c>
    </row>
    <row r="1352" spans="1:7" x14ac:dyDescent="0.25">
      <c r="A1352">
        <v>1019</v>
      </c>
      <c r="B1352" t="s">
        <v>17</v>
      </c>
      <c r="C1352">
        <v>108133</v>
      </c>
      <c r="D1352" t="s">
        <v>786</v>
      </c>
      <c r="E1352" s="8">
        <v>618100</v>
      </c>
      <c r="F1352" t="str">
        <f>IFERROR(VLOOKUP(E1352,GL!$A$2:$B$241,2,0),0)</f>
        <v>CONTRACT LABOR - CREW OVERTIME</v>
      </c>
      <c r="G1352" s="6">
        <v>71828.039999999994</v>
      </c>
    </row>
    <row r="1353" spans="1:7" x14ac:dyDescent="0.25">
      <c r="A1353">
        <v>1019</v>
      </c>
      <c r="B1353" t="s">
        <v>17</v>
      </c>
      <c r="C1353">
        <v>108133</v>
      </c>
      <c r="D1353" t="s">
        <v>786</v>
      </c>
      <c r="E1353" s="8">
        <v>630050</v>
      </c>
      <c r="F1353" t="str">
        <f>IFERROR(VLOOKUP(E1353,GL!$A$2:$B$241,2,0),0)</f>
        <v>DEPRECIATION EXP. - LEASEHOLD IMPROVEMENTS</v>
      </c>
      <c r="G1353" s="6">
        <v>440.67</v>
      </c>
    </row>
    <row r="1354" spans="1:7" x14ac:dyDescent="0.25">
      <c r="A1354">
        <v>1019</v>
      </c>
      <c r="B1354" t="s">
        <v>17</v>
      </c>
      <c r="C1354">
        <v>108133</v>
      </c>
      <c r="D1354" t="s">
        <v>786</v>
      </c>
      <c r="E1354" s="8">
        <v>630130</v>
      </c>
      <c r="F1354" t="str">
        <f>IFERROR(VLOOKUP(E1354,GL!$A$2:$B$241,2,0),0)</f>
        <v>DEPRECIATION EXP. - STORE EQUIPMENT</v>
      </c>
      <c r="G1354" s="6">
        <v>6600</v>
      </c>
    </row>
    <row r="1355" spans="1:7" x14ac:dyDescent="0.25">
      <c r="A1355">
        <v>1019</v>
      </c>
      <c r="B1355" t="s">
        <v>17</v>
      </c>
      <c r="C1355">
        <v>108133</v>
      </c>
      <c r="D1355" t="s">
        <v>786</v>
      </c>
      <c r="E1355" s="8">
        <v>613030</v>
      </c>
      <c r="F1355" t="str">
        <f>IFERROR(VLOOKUP(E1355,GL!$A$2:$B$241,2,0),0)</f>
        <v>FACTORY &amp; FARM SUPPLIES-FIXED</v>
      </c>
      <c r="G1355" s="6">
        <v>2099.96</v>
      </c>
    </row>
    <row r="1356" spans="1:7" x14ac:dyDescent="0.25">
      <c r="A1356">
        <v>1019</v>
      </c>
      <c r="B1356" t="s">
        <v>17</v>
      </c>
      <c r="C1356">
        <v>108133</v>
      </c>
      <c r="D1356" t="s">
        <v>786</v>
      </c>
      <c r="E1356" s="8">
        <v>640980</v>
      </c>
      <c r="F1356" t="str">
        <f>IFERROR(VLOOKUP(E1356,GL!$A$2:$B$241,2,0),0)</f>
        <v>FIXED FREIGHT CHARGES</v>
      </c>
      <c r="G1356" s="6">
        <v>23310.15</v>
      </c>
    </row>
    <row r="1357" spans="1:7" x14ac:dyDescent="0.25">
      <c r="A1357">
        <v>1019</v>
      </c>
      <c r="B1357" t="s">
        <v>17</v>
      </c>
      <c r="C1357">
        <v>108133</v>
      </c>
      <c r="D1357" t="s">
        <v>786</v>
      </c>
      <c r="E1357" s="8">
        <v>618070</v>
      </c>
      <c r="F1357" t="str">
        <f>IFERROR(VLOOKUP(E1357,GL!$A$2:$B$241,2,0),0)</f>
        <v>GARBAGE DISPOSAL</v>
      </c>
      <c r="G1357" s="6">
        <v>8000</v>
      </c>
    </row>
    <row r="1358" spans="1:7" x14ac:dyDescent="0.25">
      <c r="A1358">
        <v>1019</v>
      </c>
      <c r="B1358" t="s">
        <v>17</v>
      </c>
      <c r="C1358">
        <v>108133</v>
      </c>
      <c r="D1358" t="s">
        <v>786</v>
      </c>
      <c r="E1358" s="8">
        <v>618140</v>
      </c>
      <c r="F1358" t="str">
        <f>IFERROR(VLOOKUP(E1358,GL!$A$2:$B$241,2,0),0)</f>
        <v>HAZARD PAY - CREW</v>
      </c>
      <c r="G1358" s="6">
        <v>14288.4</v>
      </c>
    </row>
    <row r="1359" spans="1:7" x14ac:dyDescent="0.25">
      <c r="A1359">
        <v>1019</v>
      </c>
      <c r="B1359" t="s">
        <v>17</v>
      </c>
      <c r="C1359">
        <v>108133</v>
      </c>
      <c r="D1359" t="s">
        <v>786</v>
      </c>
      <c r="E1359" s="8">
        <v>640050</v>
      </c>
      <c r="F1359" t="str">
        <f>IFERROR(VLOOKUP(E1359,GL!$A$2:$B$241,2,0),0)</f>
        <v>LWP- ELECTRICITY</v>
      </c>
      <c r="G1359" s="6">
        <v>62193.07</v>
      </c>
    </row>
    <row r="1360" spans="1:7" x14ac:dyDescent="0.25">
      <c r="A1360">
        <v>1019</v>
      </c>
      <c r="B1360" t="s">
        <v>17</v>
      </c>
      <c r="C1360">
        <v>108133</v>
      </c>
      <c r="D1360" t="s">
        <v>786</v>
      </c>
      <c r="E1360" s="8">
        <v>640060</v>
      </c>
      <c r="F1360" t="str">
        <f>IFERROR(VLOOKUP(E1360,GL!$A$2:$B$241,2,0),0)</f>
        <v>LWP- WATER</v>
      </c>
      <c r="G1360" s="6">
        <v>9100</v>
      </c>
    </row>
    <row r="1361" spans="1:7" x14ac:dyDescent="0.25">
      <c r="A1361">
        <v>1019</v>
      </c>
      <c r="B1361" t="s">
        <v>17</v>
      </c>
      <c r="C1361">
        <v>108133</v>
      </c>
      <c r="D1361" t="s">
        <v>786</v>
      </c>
      <c r="E1361" s="8">
        <v>618060</v>
      </c>
      <c r="F1361" t="str">
        <f>IFERROR(VLOOKUP(E1361,GL!$A$2:$B$241,2,0),0)</f>
        <v>PEST CONTROL</v>
      </c>
      <c r="G1361" s="6">
        <v>1800</v>
      </c>
    </row>
    <row r="1362" spans="1:7" x14ac:dyDescent="0.25">
      <c r="A1362">
        <v>1019</v>
      </c>
      <c r="B1362" t="s">
        <v>17</v>
      </c>
      <c r="C1362">
        <v>108133</v>
      </c>
      <c r="D1362" t="s">
        <v>786</v>
      </c>
      <c r="E1362" s="8">
        <v>616030</v>
      </c>
      <c r="F1362" t="str">
        <f>IFERROR(VLOOKUP(E1362,GL!$A$2:$B$241,2,0),0)</f>
        <v>PHOTOCOPYING/PRINTING SERVICES</v>
      </c>
      <c r="G1362" s="6">
        <v>70</v>
      </c>
    </row>
    <row r="1363" spans="1:7" x14ac:dyDescent="0.25">
      <c r="A1363">
        <v>1019</v>
      </c>
      <c r="B1363" t="s">
        <v>17</v>
      </c>
      <c r="C1363">
        <v>108133</v>
      </c>
      <c r="D1363" t="s">
        <v>786</v>
      </c>
      <c r="E1363" s="8">
        <v>640210</v>
      </c>
      <c r="F1363" t="str">
        <f>IFERROR(VLOOKUP(E1363,GL!$A$2:$B$241,2,0),0)</f>
        <v>REPAIRS &amp; MAINT.- OTHERS</v>
      </c>
      <c r="G1363" s="6">
        <v>7159.8</v>
      </c>
    </row>
    <row r="1364" spans="1:7" x14ac:dyDescent="0.25">
      <c r="A1364">
        <v>1019</v>
      </c>
      <c r="B1364" t="s">
        <v>17</v>
      </c>
      <c r="C1364">
        <v>108133</v>
      </c>
      <c r="D1364" t="s">
        <v>786</v>
      </c>
      <c r="E1364" s="8">
        <v>613050</v>
      </c>
      <c r="F1364" t="str">
        <f>IFERROR(VLOOKUP(E1364,GL!$A$2:$B$241,2,0),0)</f>
        <v>REGISTRATION FEE</v>
      </c>
      <c r="G1364" s="6">
        <v>500</v>
      </c>
    </row>
    <row r="1365" spans="1:7" x14ac:dyDescent="0.25">
      <c r="A1365">
        <v>1019</v>
      </c>
      <c r="B1365" t="s">
        <v>17</v>
      </c>
      <c r="C1365">
        <v>108133</v>
      </c>
      <c r="D1365" t="s">
        <v>786</v>
      </c>
      <c r="E1365" s="8">
        <v>618080</v>
      </c>
      <c r="F1365" t="str">
        <f>IFERROR(VLOOKUP(E1365,GL!$A$2:$B$241,2,0),0)</f>
        <v>REMITTANCE CHARGES</v>
      </c>
      <c r="G1365" s="6">
        <v>14400</v>
      </c>
    </row>
    <row r="1366" spans="1:7" x14ac:dyDescent="0.25">
      <c r="A1366">
        <v>1019</v>
      </c>
      <c r="B1366" t="s">
        <v>17</v>
      </c>
      <c r="C1366">
        <v>108133</v>
      </c>
      <c r="D1366" t="s">
        <v>786</v>
      </c>
      <c r="E1366" s="8">
        <v>611060</v>
      </c>
      <c r="F1366" t="str">
        <f>IFERROR(VLOOKUP(E1366,GL!$A$2:$B$241,2,0),0)</f>
        <v>RENT EXPENSE - STORE</v>
      </c>
      <c r="G1366" s="6">
        <v>234736.86</v>
      </c>
    </row>
    <row r="1367" spans="1:7" x14ac:dyDescent="0.25">
      <c r="A1367">
        <v>1019</v>
      </c>
      <c r="B1367" t="s">
        <v>17</v>
      </c>
      <c r="C1367">
        <v>108133</v>
      </c>
      <c r="D1367" t="s">
        <v>786</v>
      </c>
      <c r="E1367" s="8">
        <v>600010</v>
      </c>
      <c r="F1367" t="str">
        <f>IFERROR(VLOOKUP(E1367,GL!$A$2:$B$241,2,0),0)</f>
        <v>S&amp;W- BASIC PAY</v>
      </c>
      <c r="G1367" s="6">
        <v>0</v>
      </c>
    </row>
    <row r="1368" spans="1:7" x14ac:dyDescent="0.25">
      <c r="A1368">
        <v>1019</v>
      </c>
      <c r="B1368" t="s">
        <v>17</v>
      </c>
      <c r="C1368">
        <v>108133</v>
      </c>
      <c r="D1368" t="s">
        <v>786</v>
      </c>
      <c r="E1368" s="8">
        <v>600120</v>
      </c>
      <c r="F1368" t="str">
        <f>IFERROR(VLOOKUP(E1368,GL!$A$2:$B$241,2,0),0)</f>
        <v>S&amp;W- COMMISSION &amp; INCENTIVES</v>
      </c>
      <c r="G1368" s="6">
        <v>1429</v>
      </c>
    </row>
    <row r="1369" spans="1:7" x14ac:dyDescent="0.25">
      <c r="A1369">
        <v>1019</v>
      </c>
      <c r="B1369" t="s">
        <v>17</v>
      </c>
      <c r="C1369">
        <v>108133</v>
      </c>
      <c r="D1369" t="s">
        <v>786</v>
      </c>
      <c r="E1369" s="8">
        <v>618110</v>
      </c>
      <c r="F1369" t="str">
        <f>IFERROR(VLOOKUP(E1369,GL!$A$2:$B$241,2,0),0)</f>
        <v>SALES INCENTIVES - CREW</v>
      </c>
      <c r="G1369" s="6">
        <v>3281</v>
      </c>
    </row>
    <row r="1370" spans="1:7" x14ac:dyDescent="0.25">
      <c r="A1370">
        <v>1019</v>
      </c>
      <c r="B1370" t="s">
        <v>17</v>
      </c>
      <c r="C1370">
        <v>108133</v>
      </c>
      <c r="D1370" t="s">
        <v>786</v>
      </c>
      <c r="E1370" s="8">
        <v>613020</v>
      </c>
      <c r="F1370" t="str">
        <f>IFERROR(VLOOKUP(E1370,GL!$A$2:$B$241,2,0),0)</f>
        <v>STORE SUPPLIES</v>
      </c>
      <c r="G1370" s="6">
        <v>40189.61</v>
      </c>
    </row>
    <row r="1371" spans="1:7" x14ac:dyDescent="0.25">
      <c r="A1371">
        <v>1019</v>
      </c>
      <c r="B1371" t="s">
        <v>17</v>
      </c>
      <c r="C1371">
        <v>108133</v>
      </c>
      <c r="D1371" t="s">
        <v>786</v>
      </c>
      <c r="E1371" s="8">
        <v>615030</v>
      </c>
      <c r="F1371" t="str">
        <f>IFERROR(VLOOKUP(E1371,GL!$A$2:$B$241,2,0),0)</f>
        <v>TEL&amp;POST-INTERNET FEES</v>
      </c>
      <c r="G1371" s="6">
        <v>6104.34</v>
      </c>
    </row>
    <row r="1372" spans="1:7" x14ac:dyDescent="0.25">
      <c r="A1372">
        <v>1019</v>
      </c>
      <c r="B1372" t="s">
        <v>17</v>
      </c>
      <c r="C1372">
        <v>108133</v>
      </c>
      <c r="D1372" t="s">
        <v>786</v>
      </c>
      <c r="E1372" s="8">
        <v>615020</v>
      </c>
      <c r="F1372" t="str">
        <f>IFERROR(VLOOKUP(E1372,GL!$A$2:$B$241,2,0),0)</f>
        <v>TEL&amp;POST-CELLPHONE</v>
      </c>
      <c r="G1372" s="6">
        <v>1800</v>
      </c>
    </row>
    <row r="1373" spans="1:7" x14ac:dyDescent="0.25">
      <c r="A1373">
        <v>1019</v>
      </c>
      <c r="B1373" t="s">
        <v>17</v>
      </c>
      <c r="C1373">
        <v>108133</v>
      </c>
      <c r="D1373" t="s">
        <v>786</v>
      </c>
      <c r="E1373" s="8">
        <v>623080</v>
      </c>
      <c r="F1373" t="str">
        <f>IFERROR(VLOOKUP(E1373,GL!$A$2:$B$241,2,0),0)</f>
        <v>TRADE PROMO- DISPLAY MATERIALS</v>
      </c>
      <c r="G1373" s="6">
        <v>10.46</v>
      </c>
    </row>
    <row r="1374" spans="1:7" x14ac:dyDescent="0.25">
      <c r="A1374">
        <v>1019</v>
      </c>
      <c r="B1374" t="s">
        <v>17</v>
      </c>
      <c r="C1374" s="4">
        <v>108133</v>
      </c>
      <c r="D1374" t="s">
        <v>786</v>
      </c>
      <c r="E1374" s="8">
        <v>623030</v>
      </c>
      <c r="F1374" t="str">
        <f>IFERROR(VLOOKUP(E1374,GL!$A$2:$B$241,2,0),0)</f>
        <v>TRADE PROMO- SUPPORT</v>
      </c>
      <c r="G1374" s="6">
        <v>4416.79</v>
      </c>
    </row>
    <row r="1375" spans="1:7" x14ac:dyDescent="0.25">
      <c r="A1375">
        <v>1019</v>
      </c>
      <c r="B1375" t="s">
        <v>17</v>
      </c>
      <c r="C1375" s="4">
        <v>108137</v>
      </c>
      <c r="D1375" t="s">
        <v>787</v>
      </c>
      <c r="E1375" s="8">
        <v>614020</v>
      </c>
      <c r="F1375" t="str">
        <f>IFERROR(VLOOKUP(E1375,GL!$A$2:$B$241,2,0),0)</f>
        <v>BUSINESS TAXES</v>
      </c>
      <c r="G1375" s="6">
        <v>38402.51</v>
      </c>
    </row>
    <row r="1376" spans="1:7" x14ac:dyDescent="0.25">
      <c r="A1376">
        <v>1019</v>
      </c>
      <c r="B1376" t="s">
        <v>17</v>
      </c>
      <c r="C1376" s="4">
        <v>108137</v>
      </c>
      <c r="D1376" t="s">
        <v>787</v>
      </c>
      <c r="E1376" s="8">
        <v>618090</v>
      </c>
      <c r="F1376" t="str">
        <f>IFERROR(VLOOKUP(E1376,GL!$A$2:$B$241,2,0),0)</f>
        <v>CONTRACT LABOR-CREW</v>
      </c>
      <c r="G1376" s="6">
        <v>193659.19</v>
      </c>
    </row>
    <row r="1377" spans="1:7" x14ac:dyDescent="0.25">
      <c r="A1377">
        <v>1019</v>
      </c>
      <c r="B1377" t="s">
        <v>17</v>
      </c>
      <c r="C1377">
        <v>108137</v>
      </c>
      <c r="D1377" t="s">
        <v>787</v>
      </c>
      <c r="E1377" s="8">
        <v>618020</v>
      </c>
      <c r="F1377" t="str">
        <f>IFERROR(VLOOKUP(E1377,GL!$A$2:$B$241,2,0),0)</f>
        <v>CONTRACT LABOR-FIXED</v>
      </c>
      <c r="G1377" s="6">
        <v>3500</v>
      </c>
    </row>
    <row r="1378" spans="1:7" x14ac:dyDescent="0.25">
      <c r="A1378">
        <v>1019</v>
      </c>
      <c r="B1378" t="s">
        <v>17</v>
      </c>
      <c r="C1378">
        <v>108137</v>
      </c>
      <c r="D1378" t="s">
        <v>787</v>
      </c>
      <c r="E1378" s="8">
        <v>618100</v>
      </c>
      <c r="F1378" t="str">
        <f>IFERROR(VLOOKUP(E1378,GL!$A$2:$B$241,2,0),0)</f>
        <v>CONTRACT LABOR - CREW OVERTIME</v>
      </c>
      <c r="G1378" s="6">
        <v>59697.65</v>
      </c>
    </row>
    <row r="1379" spans="1:7" x14ac:dyDescent="0.25">
      <c r="A1379">
        <v>1019</v>
      </c>
      <c r="B1379" t="s">
        <v>17</v>
      </c>
      <c r="C1379">
        <v>108137</v>
      </c>
      <c r="D1379" t="s">
        <v>787</v>
      </c>
      <c r="E1379" s="8">
        <v>630050</v>
      </c>
      <c r="F1379" t="str">
        <f>IFERROR(VLOOKUP(E1379,GL!$A$2:$B$241,2,0),0)</f>
        <v>DEPRECIATION EXP. - LEASEHOLD IMPROVEMENTS</v>
      </c>
      <c r="G1379" s="6">
        <v>34000</v>
      </c>
    </row>
    <row r="1380" spans="1:7" x14ac:dyDescent="0.25">
      <c r="A1380">
        <v>1019</v>
      </c>
      <c r="B1380" t="s">
        <v>17</v>
      </c>
      <c r="C1380">
        <v>108137</v>
      </c>
      <c r="D1380" t="s">
        <v>787</v>
      </c>
      <c r="E1380" s="8">
        <v>630130</v>
      </c>
      <c r="F1380" t="str">
        <f>IFERROR(VLOOKUP(E1380,GL!$A$2:$B$241,2,0),0)</f>
        <v>DEPRECIATION EXP. - STORE EQUIPMENT</v>
      </c>
      <c r="G1380" s="6">
        <v>14645</v>
      </c>
    </row>
    <row r="1381" spans="1:7" x14ac:dyDescent="0.25">
      <c r="A1381">
        <v>1019</v>
      </c>
      <c r="B1381" t="s">
        <v>17</v>
      </c>
      <c r="C1381">
        <v>108137</v>
      </c>
      <c r="D1381" t="s">
        <v>787</v>
      </c>
      <c r="E1381" s="8">
        <v>613030</v>
      </c>
      <c r="F1381" t="str">
        <f>IFERROR(VLOOKUP(E1381,GL!$A$2:$B$241,2,0),0)</f>
        <v>FACTORY &amp; FARM SUPPLIES-FIXED</v>
      </c>
      <c r="G1381" s="6">
        <v>1599.96</v>
      </c>
    </row>
    <row r="1382" spans="1:7" x14ac:dyDescent="0.25">
      <c r="A1382">
        <v>1019</v>
      </c>
      <c r="B1382" t="s">
        <v>17</v>
      </c>
      <c r="C1382">
        <v>108137</v>
      </c>
      <c r="D1382" t="s">
        <v>787</v>
      </c>
      <c r="E1382" s="8">
        <v>640980</v>
      </c>
      <c r="F1382" t="str">
        <f>IFERROR(VLOOKUP(E1382,GL!$A$2:$B$241,2,0),0)</f>
        <v>FIXED FREIGHT CHARGES</v>
      </c>
      <c r="G1382" s="6">
        <v>17681.669999999998</v>
      </c>
    </row>
    <row r="1383" spans="1:7" x14ac:dyDescent="0.25">
      <c r="A1383">
        <v>1019</v>
      </c>
      <c r="B1383" t="s">
        <v>17</v>
      </c>
      <c r="C1383">
        <v>108137</v>
      </c>
      <c r="D1383" t="s">
        <v>787</v>
      </c>
      <c r="E1383" s="8">
        <v>618140</v>
      </c>
      <c r="F1383" t="str">
        <f>IFERROR(VLOOKUP(E1383,GL!$A$2:$B$241,2,0),0)</f>
        <v>HAZARD PAY - CREW</v>
      </c>
      <c r="G1383" s="6">
        <v>15250</v>
      </c>
    </row>
    <row r="1384" spans="1:7" x14ac:dyDescent="0.25">
      <c r="A1384">
        <v>1019</v>
      </c>
      <c r="B1384" t="s">
        <v>17</v>
      </c>
      <c r="C1384">
        <v>108137</v>
      </c>
      <c r="D1384" t="s">
        <v>787</v>
      </c>
      <c r="E1384" s="8">
        <v>640050</v>
      </c>
      <c r="F1384" t="str">
        <f>IFERROR(VLOOKUP(E1384,GL!$A$2:$B$241,2,0),0)</f>
        <v>LWP- ELECTRICITY</v>
      </c>
      <c r="G1384" s="6">
        <v>64281.36</v>
      </c>
    </row>
    <row r="1385" spans="1:7" x14ac:dyDescent="0.25">
      <c r="A1385">
        <v>1019</v>
      </c>
      <c r="B1385" t="s">
        <v>17</v>
      </c>
      <c r="C1385">
        <v>108137</v>
      </c>
      <c r="D1385" t="s">
        <v>787</v>
      </c>
      <c r="E1385" s="8">
        <v>640060</v>
      </c>
      <c r="F1385" t="str">
        <f>IFERROR(VLOOKUP(E1385,GL!$A$2:$B$241,2,0),0)</f>
        <v>LWP- WATER</v>
      </c>
      <c r="G1385" s="6">
        <v>22788.11</v>
      </c>
    </row>
    <row r="1386" spans="1:7" x14ac:dyDescent="0.25">
      <c r="A1386">
        <v>1019</v>
      </c>
      <c r="B1386" t="s">
        <v>17</v>
      </c>
      <c r="C1386">
        <v>108137</v>
      </c>
      <c r="D1386" t="s">
        <v>787</v>
      </c>
      <c r="E1386" s="8">
        <v>618060</v>
      </c>
      <c r="F1386" t="str">
        <f>IFERROR(VLOOKUP(E1386,GL!$A$2:$B$241,2,0),0)</f>
        <v>PEST CONTROL</v>
      </c>
      <c r="G1386" s="6">
        <v>1800</v>
      </c>
    </row>
    <row r="1387" spans="1:7" x14ac:dyDescent="0.25">
      <c r="A1387">
        <v>1019</v>
      </c>
      <c r="B1387" t="s">
        <v>17</v>
      </c>
      <c r="C1387">
        <v>108137</v>
      </c>
      <c r="D1387" t="s">
        <v>787</v>
      </c>
      <c r="E1387" s="8">
        <v>640210</v>
      </c>
      <c r="F1387" t="str">
        <f>IFERROR(VLOOKUP(E1387,GL!$A$2:$B$241,2,0),0)</f>
        <v>REPAIRS &amp; MAINT.- OTHERS</v>
      </c>
      <c r="G1387" s="6">
        <v>3906.86</v>
      </c>
    </row>
    <row r="1388" spans="1:7" x14ac:dyDescent="0.25">
      <c r="A1388">
        <v>1019</v>
      </c>
      <c r="B1388" t="s">
        <v>17</v>
      </c>
      <c r="C1388">
        <v>108137</v>
      </c>
      <c r="D1388" t="s">
        <v>787</v>
      </c>
      <c r="E1388" s="8">
        <v>613050</v>
      </c>
      <c r="F1388" t="str">
        <f>IFERROR(VLOOKUP(E1388,GL!$A$2:$B$241,2,0),0)</f>
        <v>REGISTRATION FEE</v>
      </c>
      <c r="G1388" s="6">
        <v>500</v>
      </c>
    </row>
    <row r="1389" spans="1:7" x14ac:dyDescent="0.25">
      <c r="A1389">
        <v>1019</v>
      </c>
      <c r="B1389" t="s">
        <v>17</v>
      </c>
      <c r="C1389">
        <v>108137</v>
      </c>
      <c r="D1389" t="s">
        <v>787</v>
      </c>
      <c r="E1389" s="8">
        <v>618080</v>
      </c>
      <c r="F1389" t="str">
        <f>IFERROR(VLOOKUP(E1389,GL!$A$2:$B$241,2,0),0)</f>
        <v>REMITTANCE CHARGES</v>
      </c>
      <c r="G1389" s="6">
        <v>14560</v>
      </c>
    </row>
    <row r="1390" spans="1:7" x14ac:dyDescent="0.25">
      <c r="A1390">
        <v>1019</v>
      </c>
      <c r="B1390" t="s">
        <v>17</v>
      </c>
      <c r="C1390">
        <v>108137</v>
      </c>
      <c r="D1390" t="s">
        <v>787</v>
      </c>
      <c r="E1390" s="8">
        <v>611060</v>
      </c>
      <c r="F1390" t="str">
        <f>IFERROR(VLOOKUP(E1390,GL!$A$2:$B$241,2,0),0)</f>
        <v>RENT EXPENSE - STORE</v>
      </c>
      <c r="G1390" s="6">
        <v>227368.44</v>
      </c>
    </row>
    <row r="1391" spans="1:7" x14ac:dyDescent="0.25">
      <c r="A1391">
        <v>1019</v>
      </c>
      <c r="B1391" t="s">
        <v>17</v>
      </c>
      <c r="C1391">
        <v>108137</v>
      </c>
      <c r="D1391" t="s">
        <v>787</v>
      </c>
      <c r="E1391" s="8">
        <v>600010</v>
      </c>
      <c r="F1391" t="str">
        <f>IFERROR(VLOOKUP(E1391,GL!$A$2:$B$241,2,0),0)</f>
        <v>S&amp;W- BASIC PAY</v>
      </c>
      <c r="G1391" s="6">
        <v>0</v>
      </c>
    </row>
    <row r="1392" spans="1:7" x14ac:dyDescent="0.25">
      <c r="A1392">
        <v>1019</v>
      </c>
      <c r="B1392" t="s">
        <v>17</v>
      </c>
      <c r="C1392">
        <v>108137</v>
      </c>
      <c r="D1392" t="s">
        <v>787</v>
      </c>
      <c r="E1392" s="8">
        <v>600120</v>
      </c>
      <c r="F1392" t="str">
        <f>IFERROR(VLOOKUP(E1392,GL!$A$2:$B$241,2,0),0)</f>
        <v>S&amp;W- COMMISSION &amp; INCENTIVES</v>
      </c>
      <c r="G1392" s="6">
        <v>411</v>
      </c>
    </row>
    <row r="1393" spans="1:7" x14ac:dyDescent="0.25">
      <c r="A1393">
        <v>1019</v>
      </c>
      <c r="B1393" t="s">
        <v>17</v>
      </c>
      <c r="C1393">
        <v>108137</v>
      </c>
      <c r="D1393" t="s">
        <v>787</v>
      </c>
      <c r="E1393" s="8">
        <v>618110</v>
      </c>
      <c r="F1393" t="str">
        <f>IFERROR(VLOOKUP(E1393,GL!$A$2:$B$241,2,0),0)</f>
        <v>SALES INCENTIVES - CREW</v>
      </c>
      <c r="G1393" s="6">
        <v>4400</v>
      </c>
    </row>
    <row r="1394" spans="1:7" x14ac:dyDescent="0.25">
      <c r="A1394">
        <v>1019</v>
      </c>
      <c r="B1394" t="s">
        <v>17</v>
      </c>
      <c r="C1394">
        <v>108137</v>
      </c>
      <c r="D1394" t="s">
        <v>787</v>
      </c>
      <c r="E1394" s="8">
        <v>626090</v>
      </c>
      <c r="F1394" t="str">
        <f>IFERROR(VLOOKUP(E1394,GL!$A$2:$B$241,2,0),0)</f>
        <v>SPONSORSHIPS</v>
      </c>
      <c r="G1394" s="6">
        <v>138.93</v>
      </c>
    </row>
    <row r="1395" spans="1:7" x14ac:dyDescent="0.25">
      <c r="A1395">
        <v>1019</v>
      </c>
      <c r="B1395" t="s">
        <v>17</v>
      </c>
      <c r="C1395">
        <v>108137</v>
      </c>
      <c r="D1395" t="s">
        <v>787</v>
      </c>
      <c r="E1395" s="8">
        <v>613020</v>
      </c>
      <c r="F1395" t="str">
        <f>IFERROR(VLOOKUP(E1395,GL!$A$2:$B$241,2,0),0)</f>
        <v>STORE SUPPLIES</v>
      </c>
      <c r="G1395" s="6">
        <v>24653.8</v>
      </c>
    </row>
    <row r="1396" spans="1:7" x14ac:dyDescent="0.25">
      <c r="A1396">
        <v>1019</v>
      </c>
      <c r="B1396" t="s">
        <v>17</v>
      </c>
      <c r="C1396">
        <v>108137</v>
      </c>
      <c r="D1396" t="s">
        <v>787</v>
      </c>
      <c r="E1396" s="8">
        <v>615030</v>
      </c>
      <c r="F1396" t="str">
        <f>IFERROR(VLOOKUP(E1396,GL!$A$2:$B$241,2,0),0)</f>
        <v>TEL&amp;POST-INTERNET FEES</v>
      </c>
      <c r="G1396" s="6">
        <v>6716.9</v>
      </c>
    </row>
    <row r="1397" spans="1:7" x14ac:dyDescent="0.25">
      <c r="A1397">
        <v>1019</v>
      </c>
      <c r="B1397" t="s">
        <v>17</v>
      </c>
      <c r="C1397">
        <v>108137</v>
      </c>
      <c r="D1397" t="s">
        <v>787</v>
      </c>
      <c r="E1397" s="8">
        <v>615020</v>
      </c>
      <c r="F1397" t="str">
        <f>IFERROR(VLOOKUP(E1397,GL!$A$2:$B$241,2,0),0)</f>
        <v>TEL&amp;POST-CELLPHONE</v>
      </c>
      <c r="G1397" s="6">
        <v>1800</v>
      </c>
    </row>
    <row r="1398" spans="1:7" x14ac:dyDescent="0.25">
      <c r="A1398">
        <v>1019</v>
      </c>
      <c r="B1398" t="s">
        <v>17</v>
      </c>
      <c r="C1398">
        <v>108137</v>
      </c>
      <c r="D1398" t="s">
        <v>787</v>
      </c>
      <c r="E1398" s="8">
        <v>623080</v>
      </c>
      <c r="F1398" t="str">
        <f>IFERROR(VLOOKUP(E1398,GL!$A$2:$B$241,2,0),0)</f>
        <v>TRADE PROMO- DISPLAY MATERIALS</v>
      </c>
      <c r="G1398" s="6">
        <v>42.28</v>
      </c>
    </row>
    <row r="1399" spans="1:7" x14ac:dyDescent="0.25">
      <c r="A1399">
        <v>1019</v>
      </c>
      <c r="B1399" t="s">
        <v>17</v>
      </c>
      <c r="C1399">
        <v>108137</v>
      </c>
      <c r="D1399" t="s">
        <v>787</v>
      </c>
      <c r="E1399" s="8">
        <v>623030</v>
      </c>
      <c r="F1399" t="str">
        <f>IFERROR(VLOOKUP(E1399,GL!$A$2:$B$241,2,0),0)</f>
        <v>TRADE PROMO- SUPPORT</v>
      </c>
      <c r="G1399" s="6">
        <v>1566.91</v>
      </c>
    </row>
    <row r="1400" spans="1:7" x14ac:dyDescent="0.25">
      <c r="A1400">
        <v>1019</v>
      </c>
      <c r="B1400" t="s">
        <v>17</v>
      </c>
      <c r="C1400">
        <v>108140</v>
      </c>
      <c r="D1400" t="s">
        <v>788</v>
      </c>
      <c r="E1400" s="8">
        <v>614020</v>
      </c>
      <c r="F1400" t="str">
        <f>IFERROR(VLOOKUP(E1400,GL!$A$2:$B$241,2,0),0)</f>
        <v>BUSINESS TAXES</v>
      </c>
      <c r="G1400" s="6">
        <v>51382.43</v>
      </c>
    </row>
    <row r="1401" spans="1:7" x14ac:dyDescent="0.25">
      <c r="A1401">
        <v>1019</v>
      </c>
      <c r="B1401" t="s">
        <v>17</v>
      </c>
      <c r="C1401">
        <v>108140</v>
      </c>
      <c r="D1401" t="s">
        <v>788</v>
      </c>
      <c r="E1401" s="8">
        <v>618090</v>
      </c>
      <c r="F1401" t="str">
        <f>IFERROR(VLOOKUP(E1401,GL!$A$2:$B$241,2,0),0)</f>
        <v>CONTRACT LABOR-CREW</v>
      </c>
      <c r="G1401" s="6">
        <v>178494.39</v>
      </c>
    </row>
    <row r="1402" spans="1:7" x14ac:dyDescent="0.25">
      <c r="A1402">
        <v>1019</v>
      </c>
      <c r="B1402" t="s">
        <v>17</v>
      </c>
      <c r="C1402">
        <v>108140</v>
      </c>
      <c r="D1402" t="s">
        <v>788</v>
      </c>
      <c r="E1402" s="8">
        <v>618100</v>
      </c>
      <c r="F1402" t="str">
        <f>IFERROR(VLOOKUP(E1402,GL!$A$2:$B$241,2,0),0)</f>
        <v>CONTRACT LABOR - CREW OVERTIME</v>
      </c>
      <c r="G1402" s="6">
        <v>28655.439999999999</v>
      </c>
    </row>
    <row r="1403" spans="1:7" x14ac:dyDescent="0.25">
      <c r="A1403">
        <v>1019</v>
      </c>
      <c r="B1403" t="s">
        <v>17</v>
      </c>
      <c r="C1403">
        <v>108140</v>
      </c>
      <c r="D1403" t="s">
        <v>788</v>
      </c>
      <c r="E1403" s="8">
        <v>630130</v>
      </c>
      <c r="F1403" t="str">
        <f>IFERROR(VLOOKUP(E1403,GL!$A$2:$B$241,2,0),0)</f>
        <v>DEPRECIATION EXP. - STORE EQUIPMENT</v>
      </c>
      <c r="G1403" s="6">
        <v>3790</v>
      </c>
    </row>
    <row r="1404" spans="1:7" x14ac:dyDescent="0.25">
      <c r="A1404">
        <v>1019</v>
      </c>
      <c r="B1404" t="s">
        <v>17</v>
      </c>
      <c r="C1404">
        <v>108140</v>
      </c>
      <c r="D1404" t="s">
        <v>788</v>
      </c>
      <c r="E1404" s="8">
        <v>640070</v>
      </c>
      <c r="F1404" t="str">
        <f>IFERROR(VLOOKUP(E1404,GL!$A$2:$B$241,2,0),0)</f>
        <v>DONATION &amp; CONTRIBUTION</v>
      </c>
      <c r="G1404" s="6">
        <v>2665.96</v>
      </c>
    </row>
    <row r="1405" spans="1:7" x14ac:dyDescent="0.25">
      <c r="A1405">
        <v>1019</v>
      </c>
      <c r="B1405" t="s">
        <v>17</v>
      </c>
      <c r="C1405">
        <v>108140</v>
      </c>
      <c r="D1405" t="s">
        <v>788</v>
      </c>
      <c r="E1405" s="8">
        <v>613030</v>
      </c>
      <c r="F1405" t="str">
        <f>IFERROR(VLOOKUP(E1405,GL!$A$2:$B$241,2,0),0)</f>
        <v>FACTORY &amp; FARM SUPPLIES-FIXED</v>
      </c>
      <c r="G1405" s="6">
        <v>2099.96</v>
      </c>
    </row>
    <row r="1406" spans="1:7" x14ac:dyDescent="0.25">
      <c r="A1406">
        <v>1019</v>
      </c>
      <c r="B1406" t="s">
        <v>17</v>
      </c>
      <c r="C1406">
        <v>108140</v>
      </c>
      <c r="D1406" t="s">
        <v>788</v>
      </c>
      <c r="E1406" s="8">
        <v>640980</v>
      </c>
      <c r="F1406" t="str">
        <f>IFERROR(VLOOKUP(E1406,GL!$A$2:$B$241,2,0),0)</f>
        <v>FIXED FREIGHT CHARGES</v>
      </c>
      <c r="G1406" s="6">
        <v>27659.8</v>
      </c>
    </row>
    <row r="1407" spans="1:7" x14ac:dyDescent="0.25">
      <c r="A1407">
        <v>1019</v>
      </c>
      <c r="B1407" t="s">
        <v>17</v>
      </c>
      <c r="C1407">
        <v>108140</v>
      </c>
      <c r="D1407" t="s">
        <v>788</v>
      </c>
      <c r="E1407" s="8">
        <v>618140</v>
      </c>
      <c r="F1407" t="str">
        <f>IFERROR(VLOOKUP(E1407,GL!$A$2:$B$241,2,0),0)</f>
        <v>HAZARD PAY - CREW</v>
      </c>
      <c r="G1407" s="6">
        <v>13904.08</v>
      </c>
    </row>
    <row r="1408" spans="1:7" x14ac:dyDescent="0.25">
      <c r="A1408">
        <v>1019</v>
      </c>
      <c r="B1408" t="s">
        <v>17</v>
      </c>
      <c r="C1408">
        <v>108140</v>
      </c>
      <c r="D1408" t="s">
        <v>788</v>
      </c>
      <c r="E1408" s="8">
        <v>619020</v>
      </c>
      <c r="F1408" t="str">
        <f>IFERROR(VLOOKUP(E1408,GL!$A$2:$B$241,2,0),0)</f>
        <v>INCENTIVES &amp; COMMISSION</v>
      </c>
      <c r="G1408" s="6">
        <v>70456.28</v>
      </c>
    </row>
    <row r="1409" spans="1:7" x14ac:dyDescent="0.25">
      <c r="A1409">
        <v>1019</v>
      </c>
      <c r="B1409" t="s">
        <v>17</v>
      </c>
      <c r="C1409">
        <v>108140</v>
      </c>
      <c r="D1409" t="s">
        <v>788</v>
      </c>
      <c r="E1409" s="8">
        <v>640060</v>
      </c>
      <c r="F1409" t="str">
        <f>IFERROR(VLOOKUP(E1409,GL!$A$2:$B$241,2,0),0)</f>
        <v>LWP- WATER</v>
      </c>
      <c r="G1409" s="6">
        <v>26342.5</v>
      </c>
    </row>
    <row r="1410" spans="1:7" x14ac:dyDescent="0.25">
      <c r="A1410">
        <v>1019</v>
      </c>
      <c r="B1410" t="s">
        <v>17</v>
      </c>
      <c r="C1410">
        <v>108140</v>
      </c>
      <c r="D1410" t="s">
        <v>788</v>
      </c>
      <c r="E1410" s="8">
        <v>640210</v>
      </c>
      <c r="F1410" t="str">
        <f>IFERROR(VLOOKUP(E1410,GL!$A$2:$B$241,2,0),0)</f>
        <v>REPAIRS &amp; MAINT.- OTHERS</v>
      </c>
      <c r="G1410" s="6">
        <v>16561.32</v>
      </c>
    </row>
    <row r="1411" spans="1:7" x14ac:dyDescent="0.25">
      <c r="A1411">
        <v>1019</v>
      </c>
      <c r="B1411" t="s">
        <v>17</v>
      </c>
      <c r="C1411">
        <v>108140</v>
      </c>
      <c r="D1411" t="s">
        <v>788</v>
      </c>
      <c r="E1411" s="8">
        <v>613050</v>
      </c>
      <c r="F1411" t="str">
        <f>IFERROR(VLOOKUP(E1411,GL!$A$2:$B$241,2,0),0)</f>
        <v>REGISTRATION FEE</v>
      </c>
      <c r="G1411" s="6">
        <v>500</v>
      </c>
    </row>
    <row r="1412" spans="1:7" x14ac:dyDescent="0.25">
      <c r="A1412">
        <v>1019</v>
      </c>
      <c r="B1412" t="s">
        <v>17</v>
      </c>
      <c r="C1412">
        <v>108140</v>
      </c>
      <c r="D1412" t="s">
        <v>788</v>
      </c>
      <c r="E1412" s="8">
        <v>618080</v>
      </c>
      <c r="F1412" t="str">
        <f>IFERROR(VLOOKUP(E1412,GL!$A$2:$B$241,2,0),0)</f>
        <v>REMITTANCE CHARGES</v>
      </c>
      <c r="G1412" s="6">
        <v>13800</v>
      </c>
    </row>
    <row r="1413" spans="1:7" x14ac:dyDescent="0.25">
      <c r="A1413">
        <v>1019</v>
      </c>
      <c r="B1413" t="s">
        <v>17</v>
      </c>
      <c r="C1413">
        <v>108140</v>
      </c>
      <c r="D1413" t="s">
        <v>788</v>
      </c>
      <c r="E1413" s="8">
        <v>611060</v>
      </c>
      <c r="F1413" t="str">
        <f>IFERROR(VLOOKUP(E1413,GL!$A$2:$B$241,2,0),0)</f>
        <v>RENT EXPENSE - STORE</v>
      </c>
      <c r="G1413" s="6">
        <v>303744</v>
      </c>
    </row>
    <row r="1414" spans="1:7" x14ac:dyDescent="0.25">
      <c r="A1414">
        <v>1019</v>
      </c>
      <c r="B1414" t="s">
        <v>17</v>
      </c>
      <c r="C1414">
        <v>108140</v>
      </c>
      <c r="D1414" t="s">
        <v>788</v>
      </c>
      <c r="E1414" s="8">
        <v>600010</v>
      </c>
      <c r="F1414" t="str">
        <f>IFERROR(VLOOKUP(E1414,GL!$A$2:$B$241,2,0),0)</f>
        <v>S&amp;W- BASIC PAY</v>
      </c>
      <c r="G1414" s="6">
        <v>0</v>
      </c>
    </row>
    <row r="1415" spans="1:7" x14ac:dyDescent="0.25">
      <c r="A1415">
        <v>1019</v>
      </c>
      <c r="B1415" t="s">
        <v>17</v>
      </c>
      <c r="C1415">
        <v>108140</v>
      </c>
      <c r="D1415" t="s">
        <v>788</v>
      </c>
      <c r="E1415" s="8">
        <v>600120</v>
      </c>
      <c r="F1415" t="str">
        <f>IFERROR(VLOOKUP(E1415,GL!$A$2:$B$241,2,0),0)</f>
        <v>S&amp;W- COMMISSION &amp; INCENTIVES</v>
      </c>
      <c r="G1415" s="6">
        <v>2203</v>
      </c>
    </row>
    <row r="1416" spans="1:7" x14ac:dyDescent="0.25">
      <c r="A1416">
        <v>1019</v>
      </c>
      <c r="B1416" t="s">
        <v>17</v>
      </c>
      <c r="C1416">
        <v>108140</v>
      </c>
      <c r="D1416" t="s">
        <v>788</v>
      </c>
      <c r="E1416" s="8">
        <v>618110</v>
      </c>
      <c r="F1416" t="str">
        <f>IFERROR(VLOOKUP(E1416,GL!$A$2:$B$241,2,0),0)</f>
        <v>SALES INCENTIVES - CREW</v>
      </c>
      <c r="G1416" s="6">
        <v>7273</v>
      </c>
    </row>
    <row r="1417" spans="1:7" x14ac:dyDescent="0.25">
      <c r="A1417">
        <v>1019</v>
      </c>
      <c r="B1417" t="s">
        <v>17</v>
      </c>
      <c r="C1417">
        <v>108140</v>
      </c>
      <c r="D1417" t="s">
        <v>788</v>
      </c>
      <c r="E1417" s="8">
        <v>626090</v>
      </c>
      <c r="F1417" t="str">
        <f>IFERROR(VLOOKUP(E1417,GL!$A$2:$B$241,2,0),0)</f>
        <v>SPONSORSHIPS</v>
      </c>
      <c r="G1417" s="6">
        <v>147.81</v>
      </c>
    </row>
    <row r="1418" spans="1:7" x14ac:dyDescent="0.25">
      <c r="A1418">
        <v>1019</v>
      </c>
      <c r="B1418" t="s">
        <v>17</v>
      </c>
      <c r="C1418">
        <v>108140</v>
      </c>
      <c r="D1418" t="s">
        <v>788</v>
      </c>
      <c r="E1418" s="8">
        <v>613020</v>
      </c>
      <c r="F1418" t="str">
        <f>IFERROR(VLOOKUP(E1418,GL!$A$2:$B$241,2,0),0)</f>
        <v>STORE SUPPLIES</v>
      </c>
      <c r="G1418" s="6">
        <v>75127.86</v>
      </c>
    </row>
    <row r="1419" spans="1:7" x14ac:dyDescent="0.25">
      <c r="A1419">
        <v>1019</v>
      </c>
      <c r="B1419" t="s">
        <v>17</v>
      </c>
      <c r="C1419">
        <v>108140</v>
      </c>
      <c r="D1419" t="s">
        <v>788</v>
      </c>
      <c r="E1419" s="8">
        <v>615030</v>
      </c>
      <c r="F1419" t="str">
        <f>IFERROR(VLOOKUP(E1419,GL!$A$2:$B$241,2,0),0)</f>
        <v>TEL&amp;POST-INTERNET FEES</v>
      </c>
      <c r="G1419" s="6">
        <v>8855.3799999999992</v>
      </c>
    </row>
    <row r="1420" spans="1:7" x14ac:dyDescent="0.25">
      <c r="A1420">
        <v>1019</v>
      </c>
      <c r="B1420" t="s">
        <v>17</v>
      </c>
      <c r="C1420" s="4">
        <v>108140</v>
      </c>
      <c r="D1420" t="s">
        <v>788</v>
      </c>
      <c r="E1420" s="8">
        <v>615020</v>
      </c>
      <c r="F1420" t="str">
        <f>IFERROR(VLOOKUP(E1420,GL!$A$2:$B$241,2,0),0)</f>
        <v>TEL&amp;POST-CELLPHONE</v>
      </c>
      <c r="G1420" s="6">
        <v>1800</v>
      </c>
    </row>
    <row r="1421" spans="1:7" x14ac:dyDescent="0.25">
      <c r="A1421">
        <v>1019</v>
      </c>
      <c r="B1421" t="s">
        <v>17</v>
      </c>
      <c r="C1421" s="4">
        <v>108140</v>
      </c>
      <c r="D1421" t="s">
        <v>788</v>
      </c>
      <c r="E1421" s="8">
        <v>623080</v>
      </c>
      <c r="F1421" t="str">
        <f>IFERROR(VLOOKUP(E1421,GL!$A$2:$B$241,2,0),0)</f>
        <v>TRADE PROMO- DISPLAY MATERIALS</v>
      </c>
      <c r="G1421" s="6">
        <v>11.18</v>
      </c>
    </row>
    <row r="1422" spans="1:7" x14ac:dyDescent="0.25">
      <c r="A1422">
        <v>1019</v>
      </c>
      <c r="B1422" t="s">
        <v>17</v>
      </c>
      <c r="C1422">
        <v>108140</v>
      </c>
      <c r="D1422" t="s">
        <v>788</v>
      </c>
      <c r="E1422" s="8">
        <v>623030</v>
      </c>
      <c r="F1422" t="str">
        <f>IFERROR(VLOOKUP(E1422,GL!$A$2:$B$241,2,0),0)</f>
        <v>TRADE PROMO- SUPPORT</v>
      </c>
      <c r="G1422" s="6">
        <v>1402.63</v>
      </c>
    </row>
    <row r="1423" spans="1:7" x14ac:dyDescent="0.25">
      <c r="A1423">
        <v>1019</v>
      </c>
      <c r="B1423" t="s">
        <v>17</v>
      </c>
      <c r="C1423">
        <v>108143</v>
      </c>
      <c r="D1423" t="s">
        <v>789</v>
      </c>
      <c r="E1423" s="8">
        <v>618090</v>
      </c>
      <c r="F1423" t="str">
        <f>IFERROR(VLOOKUP(E1423,GL!$A$2:$B$241,2,0),0)</f>
        <v>CONTRACT LABOR-CREW</v>
      </c>
      <c r="G1423" s="6">
        <v>0</v>
      </c>
    </row>
    <row r="1424" spans="1:7" x14ac:dyDescent="0.25">
      <c r="A1424">
        <v>1019</v>
      </c>
      <c r="B1424" t="s">
        <v>17</v>
      </c>
      <c r="C1424">
        <v>108143</v>
      </c>
      <c r="D1424" t="s">
        <v>789</v>
      </c>
      <c r="E1424" s="8">
        <v>630050</v>
      </c>
      <c r="F1424" t="str">
        <f>IFERROR(VLOOKUP(E1424,GL!$A$2:$B$241,2,0),0)</f>
        <v>DEPRECIATION EXP. - LEASEHOLD IMPROVEMENTS</v>
      </c>
      <c r="G1424" s="6">
        <v>3100.97</v>
      </c>
    </row>
    <row r="1425" spans="1:7" x14ac:dyDescent="0.25">
      <c r="A1425">
        <v>1019</v>
      </c>
      <c r="B1425" t="s">
        <v>17</v>
      </c>
      <c r="C1425">
        <v>108143</v>
      </c>
      <c r="D1425" t="s">
        <v>789</v>
      </c>
      <c r="E1425" s="8">
        <v>640210</v>
      </c>
      <c r="F1425" t="str">
        <f>IFERROR(VLOOKUP(E1425,GL!$A$2:$B$241,2,0),0)</f>
        <v>REPAIRS &amp; MAINT.- OTHERS</v>
      </c>
      <c r="G1425" s="6">
        <v>3500</v>
      </c>
    </row>
    <row r="1426" spans="1:7" x14ac:dyDescent="0.25">
      <c r="A1426">
        <v>1019</v>
      </c>
      <c r="B1426" t="s">
        <v>17</v>
      </c>
      <c r="C1426">
        <v>108144</v>
      </c>
      <c r="D1426" t="s">
        <v>790</v>
      </c>
      <c r="E1426" s="8">
        <v>614020</v>
      </c>
      <c r="F1426" t="str">
        <f>IFERROR(VLOOKUP(E1426,GL!$A$2:$B$241,2,0),0)</f>
        <v>BUSINESS TAXES</v>
      </c>
      <c r="G1426" s="6">
        <v>28889.7</v>
      </c>
    </row>
    <row r="1427" spans="1:7" x14ac:dyDescent="0.25">
      <c r="A1427">
        <v>1019</v>
      </c>
      <c r="B1427" t="s">
        <v>17</v>
      </c>
      <c r="C1427">
        <v>108144</v>
      </c>
      <c r="D1427" t="s">
        <v>790</v>
      </c>
      <c r="E1427" s="8">
        <v>618090</v>
      </c>
      <c r="F1427" t="str">
        <f>IFERROR(VLOOKUP(E1427,GL!$A$2:$B$241,2,0),0)</f>
        <v>CONTRACT LABOR-CREW</v>
      </c>
      <c r="G1427" s="6">
        <v>172879.57</v>
      </c>
    </row>
    <row r="1428" spans="1:7" x14ac:dyDescent="0.25">
      <c r="A1428">
        <v>1019</v>
      </c>
      <c r="B1428" t="s">
        <v>17</v>
      </c>
      <c r="C1428">
        <v>108144</v>
      </c>
      <c r="D1428" t="s">
        <v>790</v>
      </c>
      <c r="E1428" s="8">
        <v>618100</v>
      </c>
      <c r="F1428" t="str">
        <f>IFERROR(VLOOKUP(E1428,GL!$A$2:$B$241,2,0),0)</f>
        <v>CONTRACT LABOR - CREW OVERTIME</v>
      </c>
      <c r="G1428" s="6">
        <v>63813.35</v>
      </c>
    </row>
    <row r="1429" spans="1:7" x14ac:dyDescent="0.25">
      <c r="A1429">
        <v>1019</v>
      </c>
      <c r="B1429" t="s">
        <v>17</v>
      </c>
      <c r="C1429">
        <v>108144</v>
      </c>
      <c r="D1429" t="s">
        <v>790</v>
      </c>
      <c r="E1429" s="8">
        <v>630130</v>
      </c>
      <c r="F1429" t="str">
        <f>IFERROR(VLOOKUP(E1429,GL!$A$2:$B$241,2,0),0)</f>
        <v>DEPRECIATION EXP. - STORE EQUIPMENT</v>
      </c>
      <c r="G1429" s="6">
        <v>21553.06</v>
      </c>
    </row>
    <row r="1430" spans="1:7" x14ac:dyDescent="0.25">
      <c r="A1430">
        <v>1019</v>
      </c>
      <c r="B1430" t="s">
        <v>17</v>
      </c>
      <c r="C1430">
        <v>108144</v>
      </c>
      <c r="D1430" t="s">
        <v>790</v>
      </c>
      <c r="E1430" s="8">
        <v>640070</v>
      </c>
      <c r="F1430" t="str">
        <f>IFERROR(VLOOKUP(E1430,GL!$A$2:$B$241,2,0),0)</f>
        <v>DONATION &amp; CONTRIBUTION</v>
      </c>
      <c r="G1430" s="6">
        <v>1068.08</v>
      </c>
    </row>
    <row r="1431" spans="1:7" x14ac:dyDescent="0.25">
      <c r="A1431">
        <v>1019</v>
      </c>
      <c r="B1431" t="s">
        <v>17</v>
      </c>
      <c r="C1431">
        <v>108144</v>
      </c>
      <c r="D1431" t="s">
        <v>790</v>
      </c>
      <c r="E1431" s="8">
        <v>613030</v>
      </c>
      <c r="F1431" t="str">
        <f>IFERROR(VLOOKUP(E1431,GL!$A$2:$B$241,2,0),0)</f>
        <v>FACTORY &amp; FARM SUPPLIES-FIXED</v>
      </c>
      <c r="G1431" s="6">
        <v>899.99</v>
      </c>
    </row>
    <row r="1432" spans="1:7" x14ac:dyDescent="0.25">
      <c r="A1432">
        <v>1019</v>
      </c>
      <c r="B1432" t="s">
        <v>17</v>
      </c>
      <c r="C1432">
        <v>108144</v>
      </c>
      <c r="D1432" t="s">
        <v>790</v>
      </c>
      <c r="E1432" s="8">
        <v>640980</v>
      </c>
      <c r="F1432" t="str">
        <f>IFERROR(VLOOKUP(E1432,GL!$A$2:$B$241,2,0),0)</f>
        <v>FIXED FREIGHT CHARGES</v>
      </c>
      <c r="G1432" s="6">
        <v>18796.97</v>
      </c>
    </row>
    <row r="1433" spans="1:7" x14ac:dyDescent="0.25">
      <c r="A1433">
        <v>1019</v>
      </c>
      <c r="B1433" t="s">
        <v>17</v>
      </c>
      <c r="C1433">
        <v>108144</v>
      </c>
      <c r="D1433" t="s">
        <v>790</v>
      </c>
      <c r="E1433" s="8">
        <v>640010</v>
      </c>
      <c r="F1433" t="str">
        <f>IFERROR(VLOOKUP(E1433,GL!$A$2:$B$241,2,0),0)</f>
        <v>FUEL EXPENSES</v>
      </c>
      <c r="G1433" s="6">
        <v>484</v>
      </c>
    </row>
    <row r="1434" spans="1:7" x14ac:dyDescent="0.25">
      <c r="A1434">
        <v>1019</v>
      </c>
      <c r="B1434" t="s">
        <v>17</v>
      </c>
      <c r="C1434">
        <v>108144</v>
      </c>
      <c r="D1434" t="s">
        <v>790</v>
      </c>
      <c r="E1434" s="8">
        <v>618140</v>
      </c>
      <c r="F1434" t="str">
        <f>IFERROR(VLOOKUP(E1434,GL!$A$2:$B$241,2,0),0)</f>
        <v>HAZARD PAY - CREW</v>
      </c>
      <c r="G1434" s="6">
        <v>3718.75</v>
      </c>
    </row>
    <row r="1435" spans="1:7" x14ac:dyDescent="0.25">
      <c r="A1435">
        <v>1019</v>
      </c>
      <c r="B1435" t="s">
        <v>17</v>
      </c>
      <c r="C1435">
        <v>108144</v>
      </c>
      <c r="D1435" t="s">
        <v>790</v>
      </c>
      <c r="E1435" s="8">
        <v>640050</v>
      </c>
      <c r="F1435" t="str">
        <f>IFERROR(VLOOKUP(E1435,GL!$A$2:$B$241,2,0),0)</f>
        <v>LWP- ELECTRICITY</v>
      </c>
      <c r="G1435" s="6">
        <v>69527.710000000006</v>
      </c>
    </row>
    <row r="1436" spans="1:7" x14ac:dyDescent="0.25">
      <c r="A1436">
        <v>1019</v>
      </c>
      <c r="B1436" t="s">
        <v>17</v>
      </c>
      <c r="C1436">
        <v>108144</v>
      </c>
      <c r="D1436" t="s">
        <v>790</v>
      </c>
      <c r="E1436" s="8">
        <v>640060</v>
      </c>
      <c r="F1436" t="str">
        <f>IFERROR(VLOOKUP(E1436,GL!$A$2:$B$241,2,0),0)</f>
        <v>LWP- WATER</v>
      </c>
      <c r="G1436" s="6">
        <v>5595.62</v>
      </c>
    </row>
    <row r="1437" spans="1:7" x14ac:dyDescent="0.25">
      <c r="A1437">
        <v>1019</v>
      </c>
      <c r="B1437" t="s">
        <v>17</v>
      </c>
      <c r="C1437">
        <v>108144</v>
      </c>
      <c r="D1437" t="s">
        <v>790</v>
      </c>
      <c r="E1437" s="8">
        <v>618060</v>
      </c>
      <c r="F1437" t="str">
        <f>IFERROR(VLOOKUP(E1437,GL!$A$2:$B$241,2,0),0)</f>
        <v>PEST CONTROL</v>
      </c>
      <c r="G1437" s="6">
        <v>1800</v>
      </c>
    </row>
    <row r="1438" spans="1:7" x14ac:dyDescent="0.25">
      <c r="A1438">
        <v>1019</v>
      </c>
      <c r="B1438" t="s">
        <v>17</v>
      </c>
      <c r="C1438">
        <v>108144</v>
      </c>
      <c r="D1438" t="s">
        <v>790</v>
      </c>
      <c r="E1438" s="8">
        <v>616030</v>
      </c>
      <c r="F1438" t="str">
        <f>IFERROR(VLOOKUP(E1438,GL!$A$2:$B$241,2,0),0)</f>
        <v>PHOTOCOPYING/PRINTING SERVICES</v>
      </c>
      <c r="G1438" s="6">
        <v>320</v>
      </c>
    </row>
    <row r="1439" spans="1:7" x14ac:dyDescent="0.25">
      <c r="A1439">
        <v>1019</v>
      </c>
      <c r="B1439" t="s">
        <v>17</v>
      </c>
      <c r="C1439">
        <v>108144</v>
      </c>
      <c r="D1439" t="s">
        <v>790</v>
      </c>
      <c r="E1439" s="8">
        <v>640210</v>
      </c>
      <c r="F1439" t="str">
        <f>IFERROR(VLOOKUP(E1439,GL!$A$2:$B$241,2,0),0)</f>
        <v>REPAIRS &amp; MAINT.- OTHERS</v>
      </c>
      <c r="G1439" s="6">
        <v>13189.98</v>
      </c>
    </row>
    <row r="1440" spans="1:7" x14ac:dyDescent="0.25">
      <c r="A1440">
        <v>1019</v>
      </c>
      <c r="B1440" t="s">
        <v>17</v>
      </c>
      <c r="C1440">
        <v>108144</v>
      </c>
      <c r="D1440" t="s">
        <v>790</v>
      </c>
      <c r="E1440" s="8">
        <v>613050</v>
      </c>
      <c r="F1440" t="str">
        <f>IFERROR(VLOOKUP(E1440,GL!$A$2:$B$241,2,0),0)</f>
        <v>REGISTRATION FEE</v>
      </c>
      <c r="G1440" s="6">
        <v>500</v>
      </c>
    </row>
    <row r="1441" spans="1:7" x14ac:dyDescent="0.25">
      <c r="A1441">
        <v>1019</v>
      </c>
      <c r="B1441" t="s">
        <v>17</v>
      </c>
      <c r="C1441">
        <v>108144</v>
      </c>
      <c r="D1441" t="s">
        <v>790</v>
      </c>
      <c r="E1441" s="8">
        <v>618080</v>
      </c>
      <c r="F1441" t="str">
        <f>IFERROR(VLOOKUP(E1441,GL!$A$2:$B$241,2,0),0)</f>
        <v>REMITTANCE CHARGES</v>
      </c>
      <c r="G1441" s="6">
        <v>12440</v>
      </c>
    </row>
    <row r="1442" spans="1:7" x14ac:dyDescent="0.25">
      <c r="A1442">
        <v>1019</v>
      </c>
      <c r="B1442" t="s">
        <v>17</v>
      </c>
      <c r="C1442">
        <v>108144</v>
      </c>
      <c r="D1442" t="s">
        <v>790</v>
      </c>
      <c r="E1442" s="8">
        <v>611060</v>
      </c>
      <c r="F1442" t="str">
        <f>IFERROR(VLOOKUP(E1442,GL!$A$2:$B$241,2,0),0)</f>
        <v>RENT EXPENSE - STORE</v>
      </c>
      <c r="G1442" s="6">
        <v>107368.44</v>
      </c>
    </row>
    <row r="1443" spans="1:7" x14ac:dyDescent="0.25">
      <c r="A1443">
        <v>1019</v>
      </c>
      <c r="B1443" t="s">
        <v>17</v>
      </c>
      <c r="C1443">
        <v>108144</v>
      </c>
      <c r="D1443" t="s">
        <v>790</v>
      </c>
      <c r="E1443" s="8">
        <v>600010</v>
      </c>
      <c r="F1443" t="str">
        <f>IFERROR(VLOOKUP(E1443,GL!$A$2:$B$241,2,0),0)</f>
        <v>S&amp;W- BASIC PAY</v>
      </c>
      <c r="G1443" s="6">
        <v>0</v>
      </c>
    </row>
    <row r="1444" spans="1:7" x14ac:dyDescent="0.25">
      <c r="A1444">
        <v>1019</v>
      </c>
      <c r="B1444" t="s">
        <v>17</v>
      </c>
      <c r="C1444">
        <v>108144</v>
      </c>
      <c r="D1444" t="s">
        <v>790</v>
      </c>
      <c r="E1444" s="8">
        <v>600120</v>
      </c>
      <c r="F1444" t="str">
        <f>IFERROR(VLOOKUP(E1444,GL!$A$2:$B$241,2,0),0)</f>
        <v>S&amp;W- COMMISSION &amp; INCENTIVES</v>
      </c>
      <c r="G1444" s="6">
        <v>2982</v>
      </c>
    </row>
    <row r="1445" spans="1:7" x14ac:dyDescent="0.25">
      <c r="A1445">
        <v>1019</v>
      </c>
      <c r="B1445" t="s">
        <v>17</v>
      </c>
      <c r="C1445">
        <v>108144</v>
      </c>
      <c r="D1445" t="s">
        <v>790</v>
      </c>
      <c r="E1445" s="8">
        <v>618110</v>
      </c>
      <c r="F1445" t="str">
        <f>IFERROR(VLOOKUP(E1445,GL!$A$2:$B$241,2,0),0)</f>
        <v>SALES INCENTIVES - CREW</v>
      </c>
      <c r="G1445" s="6">
        <v>4610</v>
      </c>
    </row>
    <row r="1446" spans="1:7" x14ac:dyDescent="0.25">
      <c r="A1446">
        <v>1019</v>
      </c>
      <c r="B1446" t="s">
        <v>17</v>
      </c>
      <c r="C1446">
        <v>108144</v>
      </c>
      <c r="D1446" t="s">
        <v>790</v>
      </c>
      <c r="E1446" s="8">
        <v>613020</v>
      </c>
      <c r="F1446" t="str">
        <f>IFERROR(VLOOKUP(E1446,GL!$A$2:$B$241,2,0),0)</f>
        <v>STORE SUPPLIES</v>
      </c>
      <c r="G1446" s="6">
        <v>32505.08</v>
      </c>
    </row>
    <row r="1447" spans="1:7" x14ac:dyDescent="0.25">
      <c r="A1447">
        <v>1019</v>
      </c>
      <c r="B1447" t="s">
        <v>17</v>
      </c>
      <c r="C1447">
        <v>108144</v>
      </c>
      <c r="D1447" t="s">
        <v>790</v>
      </c>
      <c r="E1447" s="8">
        <v>615030</v>
      </c>
      <c r="F1447" t="str">
        <f>IFERROR(VLOOKUP(E1447,GL!$A$2:$B$241,2,0),0)</f>
        <v>TEL&amp;POST-INTERNET FEES</v>
      </c>
      <c r="G1447" s="6">
        <v>6560.39</v>
      </c>
    </row>
    <row r="1448" spans="1:7" x14ac:dyDescent="0.25">
      <c r="A1448">
        <v>1019</v>
      </c>
      <c r="B1448" t="s">
        <v>17</v>
      </c>
      <c r="C1448">
        <v>108144</v>
      </c>
      <c r="D1448" t="s">
        <v>790</v>
      </c>
      <c r="E1448" s="8">
        <v>615020</v>
      </c>
      <c r="F1448" t="str">
        <f>IFERROR(VLOOKUP(E1448,GL!$A$2:$B$241,2,0),0)</f>
        <v>TEL&amp;POST-CELLPHONE</v>
      </c>
      <c r="G1448" s="6">
        <v>1803.47</v>
      </c>
    </row>
    <row r="1449" spans="1:7" x14ac:dyDescent="0.25">
      <c r="A1449">
        <v>1019</v>
      </c>
      <c r="B1449" t="s">
        <v>17</v>
      </c>
      <c r="C1449">
        <v>108144</v>
      </c>
      <c r="D1449" t="s">
        <v>790</v>
      </c>
      <c r="E1449" s="8">
        <v>623080</v>
      </c>
      <c r="F1449" t="str">
        <f>IFERROR(VLOOKUP(E1449,GL!$A$2:$B$241,2,0),0)</f>
        <v>TRADE PROMO- DISPLAY MATERIALS</v>
      </c>
      <c r="G1449" s="6">
        <v>40.36</v>
      </c>
    </row>
    <row r="1450" spans="1:7" x14ac:dyDescent="0.25">
      <c r="A1450">
        <v>1019</v>
      </c>
      <c r="B1450" t="s">
        <v>17</v>
      </c>
      <c r="C1450">
        <v>108144</v>
      </c>
      <c r="D1450" t="s">
        <v>790</v>
      </c>
      <c r="E1450" s="8">
        <v>623030</v>
      </c>
      <c r="F1450" t="str">
        <f>IFERROR(VLOOKUP(E1450,GL!$A$2:$B$241,2,0),0)</f>
        <v>TRADE PROMO- SUPPORT</v>
      </c>
      <c r="G1450" s="6">
        <v>128.19999999999999</v>
      </c>
    </row>
    <row r="1451" spans="1:7" x14ac:dyDescent="0.25">
      <c r="A1451">
        <v>1019</v>
      </c>
      <c r="B1451" t="s">
        <v>17</v>
      </c>
      <c r="C1451">
        <v>108144</v>
      </c>
      <c r="D1451" t="s">
        <v>790</v>
      </c>
      <c r="E1451" s="8">
        <v>612020</v>
      </c>
      <c r="F1451" t="str">
        <f>IFERROR(VLOOKUP(E1451,GL!$A$2:$B$241,2,0),0)</f>
        <v>TRANSPORTATION &amp; TRAVEL EXPENSES</v>
      </c>
      <c r="G1451" s="6">
        <v>200</v>
      </c>
    </row>
    <row r="1452" spans="1:7" x14ac:dyDescent="0.25">
      <c r="A1452">
        <v>1019</v>
      </c>
      <c r="B1452" t="s">
        <v>17</v>
      </c>
      <c r="C1452">
        <v>108145</v>
      </c>
      <c r="D1452" t="s">
        <v>791</v>
      </c>
      <c r="E1452" s="8">
        <v>614020</v>
      </c>
      <c r="F1452" t="str">
        <f>IFERROR(VLOOKUP(E1452,GL!$A$2:$B$241,2,0),0)</f>
        <v>BUSINESS TAXES</v>
      </c>
      <c r="G1452" s="6">
        <v>61516.28</v>
      </c>
    </row>
    <row r="1453" spans="1:7" x14ac:dyDescent="0.25">
      <c r="A1453">
        <v>1019</v>
      </c>
      <c r="B1453" t="s">
        <v>17</v>
      </c>
      <c r="C1453">
        <v>108145</v>
      </c>
      <c r="D1453" t="s">
        <v>791</v>
      </c>
      <c r="E1453" s="8">
        <v>618090</v>
      </c>
      <c r="F1453" t="str">
        <f>IFERROR(VLOOKUP(E1453,GL!$A$2:$B$241,2,0),0)</f>
        <v>CONTRACT LABOR-CREW</v>
      </c>
      <c r="G1453" s="6">
        <v>158031.66</v>
      </c>
    </row>
    <row r="1454" spans="1:7" x14ac:dyDescent="0.25">
      <c r="A1454">
        <v>1019</v>
      </c>
      <c r="B1454" t="s">
        <v>17</v>
      </c>
      <c r="C1454">
        <v>108145</v>
      </c>
      <c r="D1454" t="s">
        <v>791</v>
      </c>
      <c r="E1454" s="8">
        <v>618020</v>
      </c>
      <c r="F1454" t="str">
        <f>IFERROR(VLOOKUP(E1454,GL!$A$2:$B$241,2,0),0)</f>
        <v>CONTRACT LABOR-FIXED</v>
      </c>
      <c r="G1454" s="6">
        <v>700</v>
      </c>
    </row>
    <row r="1455" spans="1:7" x14ac:dyDescent="0.25">
      <c r="A1455">
        <v>1019</v>
      </c>
      <c r="B1455" t="s">
        <v>17</v>
      </c>
      <c r="C1455">
        <v>108145</v>
      </c>
      <c r="D1455" t="s">
        <v>791</v>
      </c>
      <c r="E1455" s="8">
        <v>618100</v>
      </c>
      <c r="F1455" t="str">
        <f>IFERROR(VLOOKUP(E1455,GL!$A$2:$B$241,2,0),0)</f>
        <v>CONTRACT LABOR - CREW OVERTIME</v>
      </c>
      <c r="G1455" s="6">
        <v>49779.360000000001</v>
      </c>
    </row>
    <row r="1456" spans="1:7" x14ac:dyDescent="0.25">
      <c r="A1456">
        <v>1019</v>
      </c>
      <c r="B1456" t="s">
        <v>17</v>
      </c>
      <c r="C1456">
        <v>108145</v>
      </c>
      <c r="D1456" t="s">
        <v>791</v>
      </c>
      <c r="E1456" s="8">
        <v>630050</v>
      </c>
      <c r="F1456" t="str">
        <f>IFERROR(VLOOKUP(E1456,GL!$A$2:$B$241,2,0),0)</f>
        <v>DEPRECIATION EXP. - LEASEHOLD IMPROVEMENTS</v>
      </c>
      <c r="G1456" s="6">
        <v>27333.69</v>
      </c>
    </row>
    <row r="1457" spans="1:7" x14ac:dyDescent="0.25">
      <c r="A1457">
        <v>1019</v>
      </c>
      <c r="B1457" t="s">
        <v>17</v>
      </c>
      <c r="C1457">
        <v>108145</v>
      </c>
      <c r="D1457" t="s">
        <v>791</v>
      </c>
      <c r="E1457" s="8">
        <v>630130</v>
      </c>
      <c r="F1457" t="str">
        <f>IFERROR(VLOOKUP(E1457,GL!$A$2:$B$241,2,0),0)</f>
        <v>DEPRECIATION EXP. - STORE EQUIPMENT</v>
      </c>
      <c r="G1457" s="6">
        <v>21158.06</v>
      </c>
    </row>
    <row r="1458" spans="1:7" x14ac:dyDescent="0.25">
      <c r="A1458">
        <v>1019</v>
      </c>
      <c r="B1458" t="s">
        <v>17</v>
      </c>
      <c r="C1458">
        <v>108145</v>
      </c>
      <c r="D1458" t="s">
        <v>791</v>
      </c>
      <c r="E1458" s="8">
        <v>640070</v>
      </c>
      <c r="F1458" t="str">
        <f>IFERROR(VLOOKUP(E1458,GL!$A$2:$B$241,2,0),0)</f>
        <v>DONATION &amp; CONTRIBUTION</v>
      </c>
      <c r="G1458" s="6">
        <v>207</v>
      </c>
    </row>
    <row r="1459" spans="1:7" x14ac:dyDescent="0.25">
      <c r="A1459">
        <v>1019</v>
      </c>
      <c r="B1459" t="s">
        <v>17</v>
      </c>
      <c r="C1459">
        <v>108145</v>
      </c>
      <c r="D1459" t="s">
        <v>791</v>
      </c>
      <c r="E1459" s="8">
        <v>613030</v>
      </c>
      <c r="F1459" t="str">
        <f>IFERROR(VLOOKUP(E1459,GL!$A$2:$B$241,2,0),0)</f>
        <v>FACTORY &amp; FARM SUPPLIES-FIXED</v>
      </c>
      <c r="G1459" s="6">
        <v>2099.96</v>
      </c>
    </row>
    <row r="1460" spans="1:7" x14ac:dyDescent="0.25">
      <c r="A1460">
        <v>1019</v>
      </c>
      <c r="B1460" t="s">
        <v>17</v>
      </c>
      <c r="C1460">
        <v>108145</v>
      </c>
      <c r="D1460" t="s">
        <v>791</v>
      </c>
      <c r="E1460" s="8">
        <v>640980</v>
      </c>
      <c r="F1460" t="str">
        <f>IFERROR(VLOOKUP(E1460,GL!$A$2:$B$241,2,0),0)</f>
        <v>FIXED FREIGHT CHARGES</v>
      </c>
      <c r="G1460" s="6">
        <v>14098.45</v>
      </c>
    </row>
    <row r="1461" spans="1:7" x14ac:dyDescent="0.25">
      <c r="A1461">
        <v>1019</v>
      </c>
      <c r="B1461" t="s">
        <v>17</v>
      </c>
      <c r="C1461">
        <v>108145</v>
      </c>
      <c r="D1461" t="s">
        <v>791</v>
      </c>
      <c r="E1461" s="8">
        <v>618140</v>
      </c>
      <c r="F1461" t="str">
        <f>IFERROR(VLOOKUP(E1461,GL!$A$2:$B$241,2,0),0)</f>
        <v>HAZARD PAY - CREW</v>
      </c>
      <c r="G1461" s="6">
        <v>11425.27</v>
      </c>
    </row>
    <row r="1462" spans="1:7" x14ac:dyDescent="0.25">
      <c r="A1462">
        <v>1019</v>
      </c>
      <c r="B1462" t="s">
        <v>17</v>
      </c>
      <c r="C1462">
        <v>108145</v>
      </c>
      <c r="D1462" t="s">
        <v>791</v>
      </c>
      <c r="E1462" s="8">
        <v>619020</v>
      </c>
      <c r="F1462" t="str">
        <f>IFERROR(VLOOKUP(E1462,GL!$A$2:$B$241,2,0),0)</f>
        <v>INCENTIVES &amp; COMMISSION</v>
      </c>
      <c r="G1462" s="6">
        <v>36980.959999999999</v>
      </c>
    </row>
    <row r="1463" spans="1:7" x14ac:dyDescent="0.25">
      <c r="A1463">
        <v>1019</v>
      </c>
      <c r="B1463" t="s">
        <v>17</v>
      </c>
      <c r="C1463">
        <v>108145</v>
      </c>
      <c r="D1463" t="s">
        <v>791</v>
      </c>
      <c r="E1463" s="8">
        <v>640050</v>
      </c>
      <c r="F1463" t="str">
        <f>IFERROR(VLOOKUP(E1463,GL!$A$2:$B$241,2,0),0)</f>
        <v>LWP- ELECTRICITY</v>
      </c>
      <c r="G1463" s="6">
        <v>79172.38</v>
      </c>
    </row>
    <row r="1464" spans="1:7" x14ac:dyDescent="0.25">
      <c r="A1464">
        <v>1019</v>
      </c>
      <c r="B1464" t="s">
        <v>17</v>
      </c>
      <c r="C1464">
        <v>108145</v>
      </c>
      <c r="D1464" t="s">
        <v>791</v>
      </c>
      <c r="E1464" s="8">
        <v>640060</v>
      </c>
      <c r="F1464" t="str">
        <f>IFERROR(VLOOKUP(E1464,GL!$A$2:$B$241,2,0),0)</f>
        <v>LWP- WATER</v>
      </c>
      <c r="G1464" s="6">
        <v>4544</v>
      </c>
    </row>
    <row r="1465" spans="1:7" x14ac:dyDescent="0.25">
      <c r="A1465">
        <v>1019</v>
      </c>
      <c r="B1465" t="s">
        <v>17</v>
      </c>
      <c r="C1465">
        <v>108145</v>
      </c>
      <c r="D1465" t="s">
        <v>791</v>
      </c>
      <c r="E1465" s="8">
        <v>618060</v>
      </c>
      <c r="F1465" t="str">
        <f>IFERROR(VLOOKUP(E1465,GL!$A$2:$B$241,2,0),0)</f>
        <v>PEST CONTROL</v>
      </c>
      <c r="G1465" s="6">
        <v>1800</v>
      </c>
    </row>
    <row r="1466" spans="1:7" x14ac:dyDescent="0.25">
      <c r="A1466">
        <v>1019</v>
      </c>
      <c r="B1466" t="s">
        <v>17</v>
      </c>
      <c r="C1466">
        <v>108145</v>
      </c>
      <c r="D1466" t="s">
        <v>791</v>
      </c>
      <c r="E1466" s="8">
        <v>616030</v>
      </c>
      <c r="F1466" t="str">
        <f>IFERROR(VLOOKUP(E1466,GL!$A$2:$B$241,2,0),0)</f>
        <v>PHOTOCOPYING/PRINTING SERVICES</v>
      </c>
      <c r="G1466" s="6">
        <v>560</v>
      </c>
    </row>
    <row r="1467" spans="1:7" x14ac:dyDescent="0.25">
      <c r="A1467">
        <v>1019</v>
      </c>
      <c r="B1467" t="s">
        <v>17</v>
      </c>
      <c r="C1467">
        <v>108145</v>
      </c>
      <c r="D1467" t="s">
        <v>791</v>
      </c>
      <c r="E1467" s="8">
        <v>640210</v>
      </c>
      <c r="F1467" t="str">
        <f>IFERROR(VLOOKUP(E1467,GL!$A$2:$B$241,2,0),0)</f>
        <v>REPAIRS &amp; MAINT.- OTHERS</v>
      </c>
      <c r="G1467" s="6">
        <v>18329.560000000001</v>
      </c>
    </row>
    <row r="1468" spans="1:7" x14ac:dyDescent="0.25">
      <c r="A1468">
        <v>1019</v>
      </c>
      <c r="B1468" t="s">
        <v>17</v>
      </c>
      <c r="C1468">
        <v>108145</v>
      </c>
      <c r="D1468" t="s">
        <v>791</v>
      </c>
      <c r="E1468" s="8">
        <v>613050</v>
      </c>
      <c r="F1468" t="str">
        <f>IFERROR(VLOOKUP(E1468,GL!$A$2:$B$241,2,0),0)</f>
        <v>REGISTRATION FEE</v>
      </c>
      <c r="G1468" s="6">
        <v>500</v>
      </c>
    </row>
    <row r="1469" spans="1:7" x14ac:dyDescent="0.25">
      <c r="A1469">
        <v>1019</v>
      </c>
      <c r="B1469" t="s">
        <v>17</v>
      </c>
      <c r="C1469">
        <v>108145</v>
      </c>
      <c r="D1469" t="s">
        <v>791</v>
      </c>
      <c r="E1469" s="8">
        <v>618080</v>
      </c>
      <c r="F1469" t="str">
        <f>IFERROR(VLOOKUP(E1469,GL!$A$2:$B$241,2,0),0)</f>
        <v>REMITTANCE CHARGES</v>
      </c>
      <c r="G1469" s="6">
        <v>13680</v>
      </c>
    </row>
    <row r="1470" spans="1:7" x14ac:dyDescent="0.25">
      <c r="A1470">
        <v>1019</v>
      </c>
      <c r="B1470" t="s">
        <v>17</v>
      </c>
      <c r="C1470">
        <v>108145</v>
      </c>
      <c r="D1470" t="s">
        <v>791</v>
      </c>
      <c r="E1470" s="8">
        <v>611060</v>
      </c>
      <c r="F1470" t="str">
        <f>IFERROR(VLOOKUP(E1470,GL!$A$2:$B$241,2,0),0)</f>
        <v>RENT EXPENSE - STORE</v>
      </c>
      <c r="G1470" s="6">
        <v>124947.41</v>
      </c>
    </row>
    <row r="1471" spans="1:7" x14ac:dyDescent="0.25">
      <c r="A1471">
        <v>1019</v>
      </c>
      <c r="B1471" t="s">
        <v>17</v>
      </c>
      <c r="C1471">
        <v>108145</v>
      </c>
      <c r="D1471" t="s">
        <v>791</v>
      </c>
      <c r="E1471" s="8">
        <v>600010</v>
      </c>
      <c r="F1471" t="str">
        <f>IFERROR(VLOOKUP(E1471,GL!$A$2:$B$241,2,0),0)</f>
        <v>S&amp;W- BASIC PAY</v>
      </c>
      <c r="G1471" s="6">
        <v>0</v>
      </c>
    </row>
    <row r="1472" spans="1:7" x14ac:dyDescent="0.25">
      <c r="A1472">
        <v>1019</v>
      </c>
      <c r="B1472" t="s">
        <v>17</v>
      </c>
      <c r="C1472">
        <v>108145</v>
      </c>
      <c r="D1472" t="s">
        <v>791</v>
      </c>
      <c r="E1472" s="8">
        <v>600120</v>
      </c>
      <c r="F1472" t="str">
        <f>IFERROR(VLOOKUP(E1472,GL!$A$2:$B$241,2,0),0)</f>
        <v>S&amp;W- COMMISSION &amp; INCENTIVES</v>
      </c>
      <c r="G1472" s="6">
        <v>1405</v>
      </c>
    </row>
    <row r="1473" spans="1:7" x14ac:dyDescent="0.25">
      <c r="A1473">
        <v>1019</v>
      </c>
      <c r="B1473" t="s">
        <v>17</v>
      </c>
      <c r="C1473">
        <v>108145</v>
      </c>
      <c r="D1473" t="s">
        <v>791</v>
      </c>
      <c r="E1473" s="8">
        <v>618110</v>
      </c>
      <c r="F1473" t="str">
        <f>IFERROR(VLOOKUP(E1473,GL!$A$2:$B$241,2,0),0)</f>
        <v>SALES INCENTIVES - CREW</v>
      </c>
      <c r="G1473" s="6">
        <v>1539</v>
      </c>
    </row>
    <row r="1474" spans="1:7" x14ac:dyDescent="0.25">
      <c r="A1474">
        <v>1019</v>
      </c>
      <c r="B1474" t="s">
        <v>17</v>
      </c>
      <c r="C1474">
        <v>108145</v>
      </c>
      <c r="D1474" t="s">
        <v>791</v>
      </c>
      <c r="E1474" s="8">
        <v>613020</v>
      </c>
      <c r="F1474" t="str">
        <f>IFERROR(VLOOKUP(E1474,GL!$A$2:$B$241,2,0),0)</f>
        <v>STORE SUPPLIES</v>
      </c>
      <c r="G1474" s="6">
        <v>39172.550000000003</v>
      </c>
    </row>
    <row r="1475" spans="1:7" x14ac:dyDescent="0.25">
      <c r="A1475">
        <v>1019</v>
      </c>
      <c r="B1475" t="s">
        <v>17</v>
      </c>
      <c r="C1475">
        <v>108145</v>
      </c>
      <c r="D1475" t="s">
        <v>791</v>
      </c>
      <c r="E1475" s="8">
        <v>615030</v>
      </c>
      <c r="F1475" t="str">
        <f>IFERROR(VLOOKUP(E1475,GL!$A$2:$B$241,2,0),0)</f>
        <v>TEL&amp;POST-INTERNET FEES</v>
      </c>
      <c r="G1475" s="6">
        <v>14439.37</v>
      </c>
    </row>
    <row r="1476" spans="1:7" x14ac:dyDescent="0.25">
      <c r="A1476">
        <v>1019</v>
      </c>
      <c r="B1476" t="s">
        <v>17</v>
      </c>
      <c r="C1476">
        <v>108145</v>
      </c>
      <c r="D1476" t="s">
        <v>791</v>
      </c>
      <c r="E1476" s="8">
        <v>615020</v>
      </c>
      <c r="F1476" t="str">
        <f>IFERROR(VLOOKUP(E1476,GL!$A$2:$B$241,2,0),0)</f>
        <v>TEL&amp;POST-CELLPHONE</v>
      </c>
      <c r="G1476" s="6">
        <v>600</v>
      </c>
    </row>
    <row r="1477" spans="1:7" x14ac:dyDescent="0.25">
      <c r="A1477">
        <v>1019</v>
      </c>
      <c r="B1477" t="s">
        <v>17</v>
      </c>
      <c r="C1477">
        <v>108145</v>
      </c>
      <c r="D1477" t="s">
        <v>791</v>
      </c>
      <c r="E1477" s="8">
        <v>623080</v>
      </c>
      <c r="F1477" t="str">
        <f>IFERROR(VLOOKUP(E1477,GL!$A$2:$B$241,2,0),0)</f>
        <v>TRADE PROMO- DISPLAY MATERIALS</v>
      </c>
      <c r="G1477" s="6">
        <v>15.69</v>
      </c>
    </row>
    <row r="1478" spans="1:7" x14ac:dyDescent="0.25">
      <c r="A1478">
        <v>1019</v>
      </c>
      <c r="B1478" t="s">
        <v>17</v>
      </c>
      <c r="C1478">
        <v>108145</v>
      </c>
      <c r="D1478" t="s">
        <v>791</v>
      </c>
      <c r="E1478" s="8">
        <v>623030</v>
      </c>
      <c r="F1478" t="str">
        <f>IFERROR(VLOOKUP(E1478,GL!$A$2:$B$241,2,0),0)</f>
        <v>TRADE PROMO- SUPPORT</v>
      </c>
      <c r="G1478" s="6">
        <v>219.13</v>
      </c>
    </row>
    <row r="1479" spans="1:7" x14ac:dyDescent="0.25">
      <c r="A1479">
        <v>1019</v>
      </c>
      <c r="B1479" t="s">
        <v>17</v>
      </c>
      <c r="C1479">
        <v>108150</v>
      </c>
      <c r="D1479" t="s">
        <v>792</v>
      </c>
      <c r="E1479" s="8">
        <v>614020</v>
      </c>
      <c r="F1479" t="str">
        <f>IFERROR(VLOOKUP(E1479,GL!$A$2:$B$241,2,0),0)</f>
        <v>BUSINESS TAXES</v>
      </c>
      <c r="G1479" s="6">
        <v>36415.65</v>
      </c>
    </row>
    <row r="1480" spans="1:7" x14ac:dyDescent="0.25">
      <c r="A1480">
        <v>1019</v>
      </c>
      <c r="B1480" t="s">
        <v>17</v>
      </c>
      <c r="C1480">
        <v>108150</v>
      </c>
      <c r="D1480" t="s">
        <v>792</v>
      </c>
      <c r="E1480" s="8">
        <v>618090</v>
      </c>
      <c r="F1480" t="str">
        <f>IFERROR(VLOOKUP(E1480,GL!$A$2:$B$241,2,0),0)</f>
        <v>CONTRACT LABOR-CREW</v>
      </c>
      <c r="G1480" s="6">
        <v>144508.6</v>
      </c>
    </row>
    <row r="1481" spans="1:7" x14ac:dyDescent="0.25">
      <c r="A1481">
        <v>1019</v>
      </c>
      <c r="B1481" t="s">
        <v>17</v>
      </c>
      <c r="C1481">
        <v>108150</v>
      </c>
      <c r="D1481" t="s">
        <v>792</v>
      </c>
      <c r="E1481" s="8">
        <v>618100</v>
      </c>
      <c r="F1481" t="str">
        <f>IFERROR(VLOOKUP(E1481,GL!$A$2:$B$241,2,0),0)</f>
        <v>CONTRACT LABOR - CREW OVERTIME</v>
      </c>
      <c r="G1481" s="6">
        <v>41132.44</v>
      </c>
    </row>
    <row r="1482" spans="1:7" x14ac:dyDescent="0.25">
      <c r="A1482">
        <v>1019</v>
      </c>
      <c r="B1482" t="s">
        <v>17</v>
      </c>
      <c r="C1482">
        <v>108150</v>
      </c>
      <c r="D1482" t="s">
        <v>792</v>
      </c>
      <c r="E1482" s="8">
        <v>630050</v>
      </c>
      <c r="F1482" t="str">
        <f>IFERROR(VLOOKUP(E1482,GL!$A$2:$B$241,2,0),0)</f>
        <v>DEPRECIATION EXP. - LEASEHOLD IMPROVEMENTS</v>
      </c>
      <c r="G1482" s="6">
        <v>6666.67</v>
      </c>
    </row>
    <row r="1483" spans="1:7" x14ac:dyDescent="0.25">
      <c r="A1483">
        <v>1019</v>
      </c>
      <c r="B1483" t="s">
        <v>17</v>
      </c>
      <c r="C1483">
        <v>108150</v>
      </c>
      <c r="D1483" t="s">
        <v>792</v>
      </c>
      <c r="E1483" s="8">
        <v>630130</v>
      </c>
      <c r="F1483" t="str">
        <f>IFERROR(VLOOKUP(E1483,GL!$A$2:$B$241,2,0),0)</f>
        <v>DEPRECIATION EXP. - STORE EQUIPMENT</v>
      </c>
      <c r="G1483" s="6">
        <v>3395</v>
      </c>
    </row>
    <row r="1484" spans="1:7" x14ac:dyDescent="0.25">
      <c r="A1484">
        <v>1019</v>
      </c>
      <c r="B1484" t="s">
        <v>17</v>
      </c>
      <c r="C1484">
        <v>108150</v>
      </c>
      <c r="D1484" t="s">
        <v>792</v>
      </c>
      <c r="E1484" s="8">
        <v>613030</v>
      </c>
      <c r="F1484" t="str">
        <f>IFERROR(VLOOKUP(E1484,GL!$A$2:$B$241,2,0),0)</f>
        <v>FACTORY &amp; FARM SUPPLIES-FIXED</v>
      </c>
      <c r="G1484" s="6">
        <v>899.99</v>
      </c>
    </row>
    <row r="1485" spans="1:7" x14ac:dyDescent="0.25">
      <c r="A1485">
        <v>1019</v>
      </c>
      <c r="B1485" t="s">
        <v>17</v>
      </c>
      <c r="C1485">
        <v>108150</v>
      </c>
      <c r="D1485" t="s">
        <v>792</v>
      </c>
      <c r="E1485" s="8">
        <v>640980</v>
      </c>
      <c r="F1485" t="str">
        <f>IFERROR(VLOOKUP(E1485,GL!$A$2:$B$241,2,0),0)</f>
        <v>FIXED FREIGHT CHARGES</v>
      </c>
      <c r="G1485" s="6">
        <v>11491.91</v>
      </c>
    </row>
    <row r="1486" spans="1:7" x14ac:dyDescent="0.25">
      <c r="A1486">
        <v>1019</v>
      </c>
      <c r="B1486" t="s">
        <v>17</v>
      </c>
      <c r="C1486">
        <v>108150</v>
      </c>
      <c r="D1486" t="s">
        <v>792</v>
      </c>
      <c r="E1486" s="8">
        <v>618140</v>
      </c>
      <c r="F1486" t="str">
        <f>IFERROR(VLOOKUP(E1486,GL!$A$2:$B$241,2,0),0)</f>
        <v>HAZARD PAY - CREW</v>
      </c>
      <c r="G1486" s="6">
        <v>750</v>
      </c>
    </row>
    <row r="1487" spans="1:7" x14ac:dyDescent="0.25">
      <c r="A1487">
        <v>1019</v>
      </c>
      <c r="B1487" t="s">
        <v>17</v>
      </c>
      <c r="C1487">
        <v>108150</v>
      </c>
      <c r="D1487" t="s">
        <v>792</v>
      </c>
      <c r="E1487" s="8">
        <v>640050</v>
      </c>
      <c r="F1487" t="str">
        <f>IFERROR(VLOOKUP(E1487,GL!$A$2:$B$241,2,0),0)</f>
        <v>LWP- ELECTRICITY</v>
      </c>
      <c r="G1487" s="6">
        <v>43734.68</v>
      </c>
    </row>
    <row r="1488" spans="1:7" x14ac:dyDescent="0.25">
      <c r="A1488">
        <v>1019</v>
      </c>
      <c r="B1488" t="s">
        <v>17</v>
      </c>
      <c r="C1488">
        <v>108150</v>
      </c>
      <c r="D1488" t="s">
        <v>792</v>
      </c>
      <c r="E1488" s="8">
        <v>640060</v>
      </c>
      <c r="F1488" t="str">
        <f>IFERROR(VLOOKUP(E1488,GL!$A$2:$B$241,2,0),0)</f>
        <v>LWP- WATER</v>
      </c>
      <c r="G1488" s="6">
        <v>7500.72</v>
      </c>
    </row>
    <row r="1489" spans="1:7" x14ac:dyDescent="0.25">
      <c r="A1489">
        <v>1019</v>
      </c>
      <c r="B1489" t="s">
        <v>17</v>
      </c>
      <c r="C1489">
        <v>108150</v>
      </c>
      <c r="D1489" t="s">
        <v>792</v>
      </c>
      <c r="E1489" s="8">
        <v>618060</v>
      </c>
      <c r="F1489" t="str">
        <f>IFERROR(VLOOKUP(E1489,GL!$A$2:$B$241,2,0),0)</f>
        <v>PEST CONTROL</v>
      </c>
      <c r="G1489" s="6">
        <v>1800</v>
      </c>
    </row>
    <row r="1490" spans="1:7" x14ac:dyDescent="0.25">
      <c r="A1490">
        <v>1019</v>
      </c>
      <c r="B1490" t="s">
        <v>17</v>
      </c>
      <c r="C1490">
        <v>108150</v>
      </c>
      <c r="D1490" t="s">
        <v>792</v>
      </c>
      <c r="E1490" s="8">
        <v>616030</v>
      </c>
      <c r="F1490" t="str">
        <f>IFERROR(VLOOKUP(E1490,GL!$A$2:$B$241,2,0),0)</f>
        <v>PHOTOCOPYING/PRINTING SERVICES</v>
      </c>
      <c r="G1490" s="6">
        <v>200</v>
      </c>
    </row>
    <row r="1491" spans="1:7" x14ac:dyDescent="0.25">
      <c r="A1491">
        <v>1019</v>
      </c>
      <c r="B1491" t="s">
        <v>17</v>
      </c>
      <c r="C1491">
        <v>108150</v>
      </c>
      <c r="D1491" t="s">
        <v>792</v>
      </c>
      <c r="E1491" s="8">
        <v>640210</v>
      </c>
      <c r="F1491" t="str">
        <f>IFERROR(VLOOKUP(E1491,GL!$A$2:$B$241,2,0),0)</f>
        <v>REPAIRS &amp; MAINT.- OTHERS</v>
      </c>
      <c r="G1491" s="6">
        <v>44652.99</v>
      </c>
    </row>
    <row r="1492" spans="1:7" x14ac:dyDescent="0.25">
      <c r="A1492">
        <v>1019</v>
      </c>
      <c r="B1492" t="s">
        <v>17</v>
      </c>
      <c r="C1492">
        <v>108150</v>
      </c>
      <c r="D1492" t="s">
        <v>792</v>
      </c>
      <c r="E1492" s="8">
        <v>613050</v>
      </c>
      <c r="F1492" t="str">
        <f>IFERROR(VLOOKUP(E1492,GL!$A$2:$B$241,2,0),0)</f>
        <v>REGISTRATION FEE</v>
      </c>
      <c r="G1492" s="6">
        <v>500</v>
      </c>
    </row>
    <row r="1493" spans="1:7" x14ac:dyDescent="0.25">
      <c r="A1493">
        <v>1019</v>
      </c>
      <c r="B1493" t="s">
        <v>17</v>
      </c>
      <c r="C1493">
        <v>108150</v>
      </c>
      <c r="D1493" t="s">
        <v>792</v>
      </c>
      <c r="E1493" s="8">
        <v>618080</v>
      </c>
      <c r="F1493" t="str">
        <f>IFERROR(VLOOKUP(E1493,GL!$A$2:$B$241,2,0),0)</f>
        <v>REMITTANCE CHARGES</v>
      </c>
      <c r="G1493" s="6">
        <v>11200</v>
      </c>
    </row>
    <row r="1494" spans="1:7" x14ac:dyDescent="0.25">
      <c r="A1494">
        <v>1019</v>
      </c>
      <c r="B1494" t="s">
        <v>17</v>
      </c>
      <c r="C1494">
        <v>108150</v>
      </c>
      <c r="D1494" t="s">
        <v>792</v>
      </c>
      <c r="E1494" s="8">
        <v>611060</v>
      </c>
      <c r="F1494" t="str">
        <f>IFERROR(VLOOKUP(E1494,GL!$A$2:$B$241,2,0),0)</f>
        <v>RENT EXPENSE - STORE</v>
      </c>
      <c r="G1494" s="6">
        <v>88421.04</v>
      </c>
    </row>
    <row r="1495" spans="1:7" x14ac:dyDescent="0.25">
      <c r="A1495">
        <v>1019</v>
      </c>
      <c r="B1495" t="s">
        <v>17</v>
      </c>
      <c r="C1495">
        <v>108150</v>
      </c>
      <c r="D1495" t="s">
        <v>792</v>
      </c>
      <c r="E1495" s="8">
        <v>600010</v>
      </c>
      <c r="F1495" t="str">
        <f>IFERROR(VLOOKUP(E1495,GL!$A$2:$B$241,2,0),0)</f>
        <v>S&amp;W- BASIC PAY</v>
      </c>
      <c r="G1495" s="6">
        <v>0</v>
      </c>
    </row>
    <row r="1496" spans="1:7" x14ac:dyDescent="0.25">
      <c r="A1496">
        <v>1019</v>
      </c>
      <c r="B1496" t="s">
        <v>17</v>
      </c>
      <c r="C1496">
        <v>108150</v>
      </c>
      <c r="D1496" t="s">
        <v>792</v>
      </c>
      <c r="E1496" s="8">
        <v>613020</v>
      </c>
      <c r="F1496" t="str">
        <f>IFERROR(VLOOKUP(E1496,GL!$A$2:$B$241,2,0),0)</f>
        <v>STORE SUPPLIES</v>
      </c>
      <c r="G1496" s="6">
        <v>26753.78</v>
      </c>
    </row>
    <row r="1497" spans="1:7" x14ac:dyDescent="0.25">
      <c r="A1497">
        <v>1019</v>
      </c>
      <c r="B1497" t="s">
        <v>17</v>
      </c>
      <c r="C1497">
        <v>108150</v>
      </c>
      <c r="D1497" t="s">
        <v>792</v>
      </c>
      <c r="E1497" s="8">
        <v>615030</v>
      </c>
      <c r="F1497" t="str">
        <f>IFERROR(VLOOKUP(E1497,GL!$A$2:$B$241,2,0),0)</f>
        <v>TEL&amp;POST-INTERNET FEES</v>
      </c>
      <c r="G1497" s="6">
        <v>6487.87</v>
      </c>
    </row>
    <row r="1498" spans="1:7" x14ac:dyDescent="0.25">
      <c r="A1498">
        <v>1019</v>
      </c>
      <c r="B1498" t="s">
        <v>17</v>
      </c>
      <c r="C1498">
        <v>108150</v>
      </c>
      <c r="D1498" t="s">
        <v>792</v>
      </c>
      <c r="E1498" s="8">
        <v>615020</v>
      </c>
      <c r="F1498" t="str">
        <f>IFERROR(VLOOKUP(E1498,GL!$A$2:$B$241,2,0),0)</f>
        <v>TEL&amp;POST-CELLPHONE</v>
      </c>
      <c r="G1498" s="6">
        <v>1800</v>
      </c>
    </row>
    <row r="1499" spans="1:7" x14ac:dyDescent="0.25">
      <c r="A1499">
        <v>1019</v>
      </c>
      <c r="B1499" t="s">
        <v>17</v>
      </c>
      <c r="C1499">
        <v>108150</v>
      </c>
      <c r="D1499" t="s">
        <v>792</v>
      </c>
      <c r="E1499" s="8">
        <v>623030</v>
      </c>
      <c r="F1499" t="str">
        <f>IFERROR(VLOOKUP(E1499,GL!$A$2:$B$241,2,0),0)</f>
        <v>TRADE PROMO- SUPPORT</v>
      </c>
      <c r="G1499" s="6">
        <v>486.88</v>
      </c>
    </row>
    <row r="1500" spans="1:7" x14ac:dyDescent="0.25">
      <c r="A1500">
        <v>1019</v>
      </c>
      <c r="B1500" t="s">
        <v>17</v>
      </c>
      <c r="C1500">
        <v>108153</v>
      </c>
      <c r="D1500" t="s">
        <v>793</v>
      </c>
      <c r="E1500" s="8">
        <v>614020</v>
      </c>
      <c r="F1500" t="str">
        <f>IFERROR(VLOOKUP(E1500,GL!$A$2:$B$241,2,0),0)</f>
        <v>BUSINESS TAXES</v>
      </c>
      <c r="G1500" s="6">
        <v>77244.600000000006</v>
      </c>
    </row>
    <row r="1501" spans="1:7" x14ac:dyDescent="0.25">
      <c r="A1501">
        <v>1019</v>
      </c>
      <c r="B1501" t="s">
        <v>17</v>
      </c>
      <c r="C1501">
        <v>108153</v>
      </c>
      <c r="D1501" t="s">
        <v>793</v>
      </c>
      <c r="E1501" s="8">
        <v>618090</v>
      </c>
      <c r="F1501" t="str">
        <f>IFERROR(VLOOKUP(E1501,GL!$A$2:$B$241,2,0),0)</f>
        <v>CONTRACT LABOR-CREW</v>
      </c>
      <c r="G1501" s="6">
        <v>196716.56</v>
      </c>
    </row>
    <row r="1502" spans="1:7" x14ac:dyDescent="0.25">
      <c r="A1502">
        <v>1019</v>
      </c>
      <c r="B1502" t="s">
        <v>17</v>
      </c>
      <c r="C1502">
        <v>108153</v>
      </c>
      <c r="D1502" t="s">
        <v>793</v>
      </c>
      <c r="E1502" s="8">
        <v>618100</v>
      </c>
      <c r="F1502" t="str">
        <f>IFERROR(VLOOKUP(E1502,GL!$A$2:$B$241,2,0),0)</f>
        <v>CONTRACT LABOR - CREW OVERTIME</v>
      </c>
      <c r="G1502" s="6">
        <v>67893.279999999999</v>
      </c>
    </row>
    <row r="1503" spans="1:7" x14ac:dyDescent="0.25">
      <c r="A1503">
        <v>1019</v>
      </c>
      <c r="B1503" t="s">
        <v>17</v>
      </c>
      <c r="C1503">
        <v>108153</v>
      </c>
      <c r="D1503" t="s">
        <v>793</v>
      </c>
      <c r="E1503" s="8">
        <v>630130</v>
      </c>
      <c r="F1503" t="str">
        <f>IFERROR(VLOOKUP(E1503,GL!$A$2:$B$241,2,0),0)</f>
        <v>DEPRECIATION EXP. - STORE EQUIPMENT</v>
      </c>
      <c r="G1503" s="6">
        <v>3790</v>
      </c>
    </row>
    <row r="1504" spans="1:7" x14ac:dyDescent="0.25">
      <c r="A1504">
        <v>1019</v>
      </c>
      <c r="B1504" t="s">
        <v>17</v>
      </c>
      <c r="C1504">
        <v>108153</v>
      </c>
      <c r="D1504" t="s">
        <v>793</v>
      </c>
      <c r="E1504" s="8">
        <v>613030</v>
      </c>
      <c r="F1504" t="str">
        <f>IFERROR(VLOOKUP(E1504,GL!$A$2:$B$241,2,0),0)</f>
        <v>FACTORY &amp; FARM SUPPLIES-FIXED</v>
      </c>
      <c r="G1504" s="6">
        <v>2099.96</v>
      </c>
    </row>
    <row r="1505" spans="1:7" x14ac:dyDescent="0.25">
      <c r="A1505">
        <v>1019</v>
      </c>
      <c r="B1505" t="s">
        <v>17</v>
      </c>
      <c r="C1505">
        <v>108153</v>
      </c>
      <c r="D1505" t="s">
        <v>793</v>
      </c>
      <c r="E1505" s="8">
        <v>640980</v>
      </c>
      <c r="F1505" t="str">
        <f>IFERROR(VLOOKUP(E1505,GL!$A$2:$B$241,2,0),0)</f>
        <v>FIXED FREIGHT CHARGES</v>
      </c>
      <c r="G1505" s="6">
        <v>10147.65</v>
      </c>
    </row>
    <row r="1506" spans="1:7" x14ac:dyDescent="0.25">
      <c r="A1506">
        <v>1019</v>
      </c>
      <c r="B1506" t="s">
        <v>17</v>
      </c>
      <c r="C1506">
        <v>108153</v>
      </c>
      <c r="D1506" t="s">
        <v>793</v>
      </c>
      <c r="E1506" s="8">
        <v>618140</v>
      </c>
      <c r="F1506" t="str">
        <f>IFERROR(VLOOKUP(E1506,GL!$A$2:$B$241,2,0),0)</f>
        <v>HAZARD PAY - CREW</v>
      </c>
      <c r="G1506" s="6">
        <v>8729.4</v>
      </c>
    </row>
    <row r="1507" spans="1:7" x14ac:dyDescent="0.25">
      <c r="A1507">
        <v>1019</v>
      </c>
      <c r="B1507" t="s">
        <v>17</v>
      </c>
      <c r="C1507">
        <v>108153</v>
      </c>
      <c r="D1507" t="s">
        <v>793</v>
      </c>
      <c r="E1507" s="8">
        <v>640050</v>
      </c>
      <c r="F1507" t="str">
        <f>IFERROR(VLOOKUP(E1507,GL!$A$2:$B$241,2,0),0)</f>
        <v>LWP- ELECTRICITY</v>
      </c>
      <c r="G1507" s="6">
        <v>80657.91</v>
      </c>
    </row>
    <row r="1508" spans="1:7" x14ac:dyDescent="0.25">
      <c r="A1508">
        <v>1019</v>
      </c>
      <c r="B1508" t="s">
        <v>17</v>
      </c>
      <c r="C1508">
        <v>108153</v>
      </c>
      <c r="D1508" t="s">
        <v>793</v>
      </c>
      <c r="E1508" s="8">
        <v>640060</v>
      </c>
      <c r="F1508" t="str">
        <f>IFERROR(VLOOKUP(E1508,GL!$A$2:$B$241,2,0),0)</f>
        <v>LWP- WATER</v>
      </c>
      <c r="G1508" s="6">
        <v>9631.51</v>
      </c>
    </row>
    <row r="1509" spans="1:7" x14ac:dyDescent="0.25">
      <c r="A1509">
        <v>1019</v>
      </c>
      <c r="B1509" t="s">
        <v>17</v>
      </c>
      <c r="C1509">
        <v>108153</v>
      </c>
      <c r="D1509" t="s">
        <v>793</v>
      </c>
      <c r="E1509" s="8">
        <v>616030</v>
      </c>
      <c r="F1509" t="str">
        <f>IFERROR(VLOOKUP(E1509,GL!$A$2:$B$241,2,0),0)</f>
        <v>PHOTOCOPYING/PRINTING SERVICES</v>
      </c>
      <c r="G1509" s="6">
        <v>528</v>
      </c>
    </row>
    <row r="1510" spans="1:7" x14ac:dyDescent="0.25">
      <c r="A1510">
        <v>1019</v>
      </c>
      <c r="B1510" t="s">
        <v>17</v>
      </c>
      <c r="C1510">
        <v>108153</v>
      </c>
      <c r="D1510" t="s">
        <v>793</v>
      </c>
      <c r="E1510" s="8">
        <v>640210</v>
      </c>
      <c r="F1510" t="str">
        <f>IFERROR(VLOOKUP(E1510,GL!$A$2:$B$241,2,0),0)</f>
        <v>REPAIRS &amp; MAINT.- OTHERS</v>
      </c>
      <c r="G1510" s="6">
        <v>1042.5</v>
      </c>
    </row>
    <row r="1511" spans="1:7" x14ac:dyDescent="0.25">
      <c r="A1511">
        <v>1019</v>
      </c>
      <c r="B1511" t="s">
        <v>17</v>
      </c>
      <c r="C1511">
        <v>108153</v>
      </c>
      <c r="D1511" t="s">
        <v>793</v>
      </c>
      <c r="E1511" s="8">
        <v>613050</v>
      </c>
      <c r="F1511" t="str">
        <f>IFERROR(VLOOKUP(E1511,GL!$A$2:$B$241,2,0),0)</f>
        <v>REGISTRATION FEE</v>
      </c>
      <c r="G1511" s="6">
        <v>500</v>
      </c>
    </row>
    <row r="1512" spans="1:7" x14ac:dyDescent="0.25">
      <c r="A1512">
        <v>1019</v>
      </c>
      <c r="B1512" t="s">
        <v>17</v>
      </c>
      <c r="C1512">
        <v>108153</v>
      </c>
      <c r="D1512" t="s">
        <v>793</v>
      </c>
      <c r="E1512" s="8">
        <v>618080</v>
      </c>
      <c r="F1512" t="str">
        <f>IFERROR(VLOOKUP(E1512,GL!$A$2:$B$241,2,0),0)</f>
        <v>REMITTANCE CHARGES</v>
      </c>
      <c r="G1512" s="6">
        <v>14240</v>
      </c>
    </row>
    <row r="1513" spans="1:7" x14ac:dyDescent="0.25">
      <c r="A1513">
        <v>1019</v>
      </c>
      <c r="B1513" t="s">
        <v>17</v>
      </c>
      <c r="C1513">
        <v>108153</v>
      </c>
      <c r="D1513" t="s">
        <v>793</v>
      </c>
      <c r="E1513" s="8">
        <v>611060</v>
      </c>
      <c r="F1513" t="str">
        <f>IFERROR(VLOOKUP(E1513,GL!$A$2:$B$241,2,0),0)</f>
        <v>RENT EXPENSE - STORE</v>
      </c>
      <c r="G1513" s="6">
        <v>227368.44</v>
      </c>
    </row>
    <row r="1514" spans="1:7" x14ac:dyDescent="0.25">
      <c r="A1514">
        <v>1019</v>
      </c>
      <c r="B1514" t="s">
        <v>17</v>
      </c>
      <c r="C1514">
        <v>108153</v>
      </c>
      <c r="D1514" t="s">
        <v>793</v>
      </c>
      <c r="E1514" s="8">
        <v>600010</v>
      </c>
      <c r="F1514" t="str">
        <f>IFERROR(VLOOKUP(E1514,GL!$A$2:$B$241,2,0),0)</f>
        <v>S&amp;W- BASIC PAY</v>
      </c>
      <c r="G1514" s="6">
        <v>0</v>
      </c>
    </row>
    <row r="1515" spans="1:7" x14ac:dyDescent="0.25">
      <c r="A1515">
        <v>1019</v>
      </c>
      <c r="B1515" t="s">
        <v>17</v>
      </c>
      <c r="C1515">
        <v>108153</v>
      </c>
      <c r="D1515" t="s">
        <v>793</v>
      </c>
      <c r="E1515" s="8">
        <v>600120</v>
      </c>
      <c r="F1515" t="str">
        <f>IFERROR(VLOOKUP(E1515,GL!$A$2:$B$241,2,0),0)</f>
        <v>S&amp;W- COMMISSION &amp; INCENTIVES</v>
      </c>
      <c r="G1515" s="6">
        <v>1397</v>
      </c>
    </row>
    <row r="1516" spans="1:7" x14ac:dyDescent="0.25">
      <c r="A1516">
        <v>1019</v>
      </c>
      <c r="B1516" t="s">
        <v>17</v>
      </c>
      <c r="C1516">
        <v>108153</v>
      </c>
      <c r="D1516" t="s">
        <v>793</v>
      </c>
      <c r="E1516" s="8">
        <v>618110</v>
      </c>
      <c r="F1516" t="str">
        <f>IFERROR(VLOOKUP(E1516,GL!$A$2:$B$241,2,0),0)</f>
        <v>SALES INCENTIVES - CREW</v>
      </c>
      <c r="G1516" s="6">
        <v>4891</v>
      </c>
    </row>
    <row r="1517" spans="1:7" x14ac:dyDescent="0.25">
      <c r="A1517">
        <v>1019</v>
      </c>
      <c r="B1517" t="s">
        <v>17</v>
      </c>
      <c r="C1517">
        <v>108153</v>
      </c>
      <c r="D1517" t="s">
        <v>793</v>
      </c>
      <c r="E1517" s="8">
        <v>626090</v>
      </c>
      <c r="F1517" t="str">
        <f>IFERROR(VLOOKUP(E1517,GL!$A$2:$B$241,2,0),0)</f>
        <v>SPONSORSHIPS</v>
      </c>
      <c r="G1517" s="6">
        <v>956.2</v>
      </c>
    </row>
    <row r="1518" spans="1:7" x14ac:dyDescent="0.25">
      <c r="A1518">
        <v>1019</v>
      </c>
      <c r="B1518" t="s">
        <v>17</v>
      </c>
      <c r="C1518">
        <v>108153</v>
      </c>
      <c r="D1518" t="s">
        <v>793</v>
      </c>
      <c r="E1518" s="8">
        <v>613020</v>
      </c>
      <c r="F1518" t="str">
        <f>IFERROR(VLOOKUP(E1518,GL!$A$2:$B$241,2,0),0)</f>
        <v>STORE SUPPLIES</v>
      </c>
      <c r="G1518" s="6">
        <v>37368.26</v>
      </c>
    </row>
    <row r="1519" spans="1:7" x14ac:dyDescent="0.25">
      <c r="A1519">
        <v>1019</v>
      </c>
      <c r="B1519" t="s">
        <v>17</v>
      </c>
      <c r="C1519">
        <v>108153</v>
      </c>
      <c r="D1519" t="s">
        <v>793</v>
      </c>
      <c r="E1519" s="8">
        <v>615030</v>
      </c>
      <c r="F1519" t="str">
        <f>IFERROR(VLOOKUP(E1519,GL!$A$2:$B$241,2,0),0)</f>
        <v>TEL&amp;POST-INTERNET FEES</v>
      </c>
      <c r="G1519" s="6">
        <v>5589.89</v>
      </c>
    </row>
    <row r="1520" spans="1:7" x14ac:dyDescent="0.25">
      <c r="A1520">
        <v>1019</v>
      </c>
      <c r="B1520" t="s">
        <v>17</v>
      </c>
      <c r="C1520">
        <v>108153</v>
      </c>
      <c r="D1520" t="s">
        <v>793</v>
      </c>
      <c r="E1520" s="8">
        <v>623080</v>
      </c>
      <c r="F1520" t="str">
        <f>IFERROR(VLOOKUP(E1520,GL!$A$2:$B$241,2,0),0)</f>
        <v>TRADE PROMO- DISPLAY MATERIALS</v>
      </c>
      <c r="G1520" s="6">
        <v>40.36</v>
      </c>
    </row>
    <row r="1521" spans="1:7" x14ac:dyDescent="0.25">
      <c r="A1521">
        <v>1019</v>
      </c>
      <c r="B1521" t="s">
        <v>17</v>
      </c>
      <c r="C1521">
        <v>108153</v>
      </c>
      <c r="D1521" t="s">
        <v>793</v>
      </c>
      <c r="E1521" s="8">
        <v>623030</v>
      </c>
      <c r="F1521" t="str">
        <f>IFERROR(VLOOKUP(E1521,GL!$A$2:$B$241,2,0),0)</f>
        <v>TRADE PROMO- SUPPORT</v>
      </c>
      <c r="G1521" s="6">
        <v>1913.35</v>
      </c>
    </row>
    <row r="1522" spans="1:7" x14ac:dyDescent="0.25">
      <c r="A1522">
        <v>1019</v>
      </c>
      <c r="B1522" t="s">
        <v>17</v>
      </c>
      <c r="C1522">
        <v>108154</v>
      </c>
      <c r="D1522" t="s">
        <v>794</v>
      </c>
      <c r="E1522" s="8">
        <v>614020</v>
      </c>
      <c r="F1522" t="str">
        <f>IFERROR(VLOOKUP(E1522,GL!$A$2:$B$241,2,0),0)</f>
        <v>BUSINESS TAXES</v>
      </c>
      <c r="G1522" s="6">
        <v>37683.96</v>
      </c>
    </row>
    <row r="1523" spans="1:7" x14ac:dyDescent="0.25">
      <c r="A1523">
        <v>1019</v>
      </c>
      <c r="B1523" t="s">
        <v>17</v>
      </c>
      <c r="C1523">
        <v>108154</v>
      </c>
      <c r="D1523" t="s">
        <v>794</v>
      </c>
      <c r="E1523" s="8">
        <v>618090</v>
      </c>
      <c r="F1523" t="str">
        <f>IFERROR(VLOOKUP(E1523,GL!$A$2:$B$241,2,0),0)</f>
        <v>CONTRACT LABOR-CREW</v>
      </c>
      <c r="G1523" s="6">
        <v>188707.5</v>
      </c>
    </row>
    <row r="1524" spans="1:7" x14ac:dyDescent="0.25">
      <c r="A1524">
        <v>1019</v>
      </c>
      <c r="B1524" t="s">
        <v>17</v>
      </c>
      <c r="C1524">
        <v>108154</v>
      </c>
      <c r="D1524" t="s">
        <v>794</v>
      </c>
      <c r="E1524" s="8">
        <v>618100</v>
      </c>
      <c r="F1524" t="str">
        <f>IFERROR(VLOOKUP(E1524,GL!$A$2:$B$241,2,0),0)</f>
        <v>CONTRACT LABOR - CREW OVERTIME</v>
      </c>
      <c r="G1524" s="6">
        <v>87367.02</v>
      </c>
    </row>
    <row r="1525" spans="1:7" x14ac:dyDescent="0.25">
      <c r="A1525">
        <v>1019</v>
      </c>
      <c r="B1525" t="s">
        <v>17</v>
      </c>
      <c r="C1525">
        <v>108154</v>
      </c>
      <c r="D1525" t="s">
        <v>794</v>
      </c>
      <c r="E1525" s="8">
        <v>630130</v>
      </c>
      <c r="F1525" t="str">
        <f>IFERROR(VLOOKUP(E1525,GL!$A$2:$B$241,2,0),0)</f>
        <v>DEPRECIATION EXP. - STORE EQUIPMENT</v>
      </c>
      <c r="G1525" s="6">
        <v>3790</v>
      </c>
    </row>
    <row r="1526" spans="1:7" x14ac:dyDescent="0.25">
      <c r="A1526">
        <v>1019</v>
      </c>
      <c r="B1526" t="s">
        <v>17</v>
      </c>
      <c r="C1526">
        <v>108154</v>
      </c>
      <c r="D1526" t="s">
        <v>794</v>
      </c>
      <c r="E1526" s="8">
        <v>613030</v>
      </c>
      <c r="F1526" t="str">
        <f>IFERROR(VLOOKUP(E1526,GL!$A$2:$B$241,2,0),0)</f>
        <v>FACTORY &amp; FARM SUPPLIES-FIXED</v>
      </c>
      <c r="G1526" s="6">
        <v>1599.96</v>
      </c>
    </row>
    <row r="1527" spans="1:7" x14ac:dyDescent="0.25">
      <c r="A1527">
        <v>1019</v>
      </c>
      <c r="B1527" t="s">
        <v>17</v>
      </c>
      <c r="C1527">
        <v>108154</v>
      </c>
      <c r="D1527" t="s">
        <v>794</v>
      </c>
      <c r="E1527" s="8">
        <v>640980</v>
      </c>
      <c r="F1527" t="str">
        <f>IFERROR(VLOOKUP(E1527,GL!$A$2:$B$241,2,0),0)</f>
        <v>FIXED FREIGHT CHARGES</v>
      </c>
      <c r="G1527" s="6">
        <v>20086.47</v>
      </c>
    </row>
    <row r="1528" spans="1:7" x14ac:dyDescent="0.25">
      <c r="A1528">
        <v>1019</v>
      </c>
      <c r="B1528" t="s">
        <v>17</v>
      </c>
      <c r="C1528">
        <v>108154</v>
      </c>
      <c r="D1528" t="s">
        <v>794</v>
      </c>
      <c r="E1528" s="8">
        <v>640010</v>
      </c>
      <c r="F1528" t="str">
        <f>IFERROR(VLOOKUP(E1528,GL!$A$2:$B$241,2,0),0)</f>
        <v>FUEL EXPENSES</v>
      </c>
      <c r="G1528" s="6">
        <v>1190</v>
      </c>
    </row>
    <row r="1529" spans="1:7" x14ac:dyDescent="0.25">
      <c r="A1529">
        <v>1019</v>
      </c>
      <c r="B1529" t="s">
        <v>17</v>
      </c>
      <c r="C1529">
        <v>108154</v>
      </c>
      <c r="D1529" t="s">
        <v>794</v>
      </c>
      <c r="E1529" s="8">
        <v>618140</v>
      </c>
      <c r="F1529" t="str">
        <f>IFERROR(VLOOKUP(E1529,GL!$A$2:$B$241,2,0),0)</f>
        <v>HAZARD PAY - CREW</v>
      </c>
      <c r="G1529" s="6">
        <v>8250</v>
      </c>
    </row>
    <row r="1530" spans="1:7" x14ac:dyDescent="0.25">
      <c r="A1530">
        <v>1019</v>
      </c>
      <c r="B1530" t="s">
        <v>17</v>
      </c>
      <c r="C1530">
        <v>108154</v>
      </c>
      <c r="D1530" t="s">
        <v>794</v>
      </c>
      <c r="E1530" s="8">
        <v>640050</v>
      </c>
      <c r="F1530" t="str">
        <f>IFERROR(VLOOKUP(E1530,GL!$A$2:$B$241,2,0),0)</f>
        <v>LWP- ELECTRICITY</v>
      </c>
      <c r="G1530" s="6">
        <v>86494.07</v>
      </c>
    </row>
    <row r="1531" spans="1:7" x14ac:dyDescent="0.25">
      <c r="A1531">
        <v>1019</v>
      </c>
      <c r="B1531" t="s">
        <v>17</v>
      </c>
      <c r="C1531">
        <v>108154</v>
      </c>
      <c r="D1531" t="s">
        <v>794</v>
      </c>
      <c r="E1531" s="8">
        <v>640060</v>
      </c>
      <c r="F1531" t="str">
        <f>IFERROR(VLOOKUP(E1531,GL!$A$2:$B$241,2,0),0)</f>
        <v>LWP- WATER</v>
      </c>
      <c r="G1531" s="6">
        <v>8043</v>
      </c>
    </row>
    <row r="1532" spans="1:7" x14ac:dyDescent="0.25">
      <c r="A1532">
        <v>1019</v>
      </c>
      <c r="B1532" t="s">
        <v>17</v>
      </c>
      <c r="C1532">
        <v>108154</v>
      </c>
      <c r="D1532" t="s">
        <v>794</v>
      </c>
      <c r="E1532" s="8">
        <v>618060</v>
      </c>
      <c r="F1532" t="str">
        <f>IFERROR(VLOOKUP(E1532,GL!$A$2:$B$241,2,0),0)</f>
        <v>PEST CONTROL</v>
      </c>
      <c r="G1532" s="6">
        <v>1800</v>
      </c>
    </row>
    <row r="1533" spans="1:7" x14ac:dyDescent="0.25">
      <c r="A1533">
        <v>1019</v>
      </c>
      <c r="B1533" t="s">
        <v>17</v>
      </c>
      <c r="C1533">
        <v>108154</v>
      </c>
      <c r="D1533" t="s">
        <v>794</v>
      </c>
      <c r="E1533" s="8">
        <v>616030</v>
      </c>
      <c r="F1533" t="str">
        <f>IFERROR(VLOOKUP(E1533,GL!$A$2:$B$241,2,0),0)</f>
        <v>PHOTOCOPYING/PRINTING SERVICES</v>
      </c>
      <c r="G1533" s="6">
        <v>640</v>
      </c>
    </row>
    <row r="1534" spans="1:7" x14ac:dyDescent="0.25">
      <c r="A1534">
        <v>1019</v>
      </c>
      <c r="B1534" t="s">
        <v>17</v>
      </c>
      <c r="C1534">
        <v>108154</v>
      </c>
      <c r="D1534" t="s">
        <v>794</v>
      </c>
      <c r="E1534" s="8">
        <v>640210</v>
      </c>
      <c r="F1534" t="str">
        <f>IFERROR(VLOOKUP(E1534,GL!$A$2:$B$241,2,0),0)</f>
        <v>REPAIRS &amp; MAINT.- OTHERS</v>
      </c>
      <c r="G1534" s="6">
        <v>10579.48</v>
      </c>
    </row>
    <row r="1535" spans="1:7" x14ac:dyDescent="0.25">
      <c r="A1535">
        <v>1019</v>
      </c>
      <c r="B1535" t="s">
        <v>17</v>
      </c>
      <c r="C1535">
        <v>108154</v>
      </c>
      <c r="D1535" t="s">
        <v>794</v>
      </c>
      <c r="E1535" s="8">
        <v>613050</v>
      </c>
      <c r="F1535" t="str">
        <f>IFERROR(VLOOKUP(E1535,GL!$A$2:$B$241,2,0),0)</f>
        <v>REGISTRATION FEE</v>
      </c>
      <c r="G1535" s="6">
        <v>500</v>
      </c>
    </row>
    <row r="1536" spans="1:7" x14ac:dyDescent="0.25">
      <c r="A1536">
        <v>1019</v>
      </c>
      <c r="B1536" t="s">
        <v>17</v>
      </c>
      <c r="C1536">
        <v>108154</v>
      </c>
      <c r="D1536" t="s">
        <v>794</v>
      </c>
      <c r="E1536" s="8">
        <v>618080</v>
      </c>
      <c r="F1536" t="str">
        <f>IFERROR(VLOOKUP(E1536,GL!$A$2:$B$241,2,0),0)</f>
        <v>REMITTANCE CHARGES</v>
      </c>
      <c r="G1536" s="6">
        <v>13560</v>
      </c>
    </row>
    <row r="1537" spans="1:7" x14ac:dyDescent="0.25">
      <c r="A1537">
        <v>1019</v>
      </c>
      <c r="B1537" t="s">
        <v>17</v>
      </c>
      <c r="C1537">
        <v>108154</v>
      </c>
      <c r="D1537" t="s">
        <v>794</v>
      </c>
      <c r="E1537" s="8">
        <v>611060</v>
      </c>
      <c r="F1537" t="str">
        <f>IFERROR(VLOOKUP(E1537,GL!$A$2:$B$241,2,0),0)</f>
        <v>RENT EXPENSE - STORE</v>
      </c>
      <c r="G1537" s="6">
        <v>198694.8</v>
      </c>
    </row>
    <row r="1538" spans="1:7" x14ac:dyDescent="0.25">
      <c r="A1538">
        <v>1019</v>
      </c>
      <c r="B1538" t="s">
        <v>17</v>
      </c>
      <c r="C1538">
        <v>108154</v>
      </c>
      <c r="D1538" t="s">
        <v>794</v>
      </c>
      <c r="E1538" s="8">
        <v>612070</v>
      </c>
      <c r="F1538" t="str">
        <f>IFERROR(VLOOKUP(E1538,GL!$A$2:$B$241,2,0),0)</f>
        <v>REPRESENTATION EXPENSE - COVID 19</v>
      </c>
      <c r="G1538" s="6">
        <v>666.36</v>
      </c>
    </row>
    <row r="1539" spans="1:7" x14ac:dyDescent="0.25">
      <c r="A1539">
        <v>1019</v>
      </c>
      <c r="B1539" t="s">
        <v>17</v>
      </c>
      <c r="C1539">
        <v>108154</v>
      </c>
      <c r="D1539" t="s">
        <v>794</v>
      </c>
      <c r="E1539" s="8">
        <v>600010</v>
      </c>
      <c r="F1539" t="str">
        <f>IFERROR(VLOOKUP(E1539,GL!$A$2:$B$241,2,0),0)</f>
        <v>S&amp;W- BASIC PAY</v>
      </c>
      <c r="G1539" s="6">
        <v>0</v>
      </c>
    </row>
    <row r="1540" spans="1:7" x14ac:dyDescent="0.25">
      <c r="A1540">
        <v>1019</v>
      </c>
      <c r="B1540" t="s">
        <v>17</v>
      </c>
      <c r="C1540">
        <v>108154</v>
      </c>
      <c r="D1540" t="s">
        <v>794</v>
      </c>
      <c r="E1540" s="8">
        <v>600120</v>
      </c>
      <c r="F1540" t="str">
        <f>IFERROR(VLOOKUP(E1540,GL!$A$2:$B$241,2,0),0)</f>
        <v>S&amp;W- COMMISSION &amp; INCENTIVES</v>
      </c>
      <c r="G1540" s="6">
        <v>1979</v>
      </c>
    </row>
    <row r="1541" spans="1:7" x14ac:dyDescent="0.25">
      <c r="A1541">
        <v>1019</v>
      </c>
      <c r="B1541" t="s">
        <v>17</v>
      </c>
      <c r="C1541">
        <v>108154</v>
      </c>
      <c r="D1541" t="s">
        <v>794</v>
      </c>
      <c r="E1541" s="8">
        <v>618110</v>
      </c>
      <c r="F1541" t="str">
        <f>IFERROR(VLOOKUP(E1541,GL!$A$2:$B$241,2,0),0)</f>
        <v>SALES INCENTIVES - CREW</v>
      </c>
      <c r="G1541" s="6">
        <v>3007</v>
      </c>
    </row>
    <row r="1542" spans="1:7" x14ac:dyDescent="0.25">
      <c r="A1542">
        <v>1019</v>
      </c>
      <c r="B1542" t="s">
        <v>17</v>
      </c>
      <c r="C1542">
        <v>108154</v>
      </c>
      <c r="D1542" t="s">
        <v>794</v>
      </c>
      <c r="E1542" s="8">
        <v>626090</v>
      </c>
      <c r="F1542" t="str">
        <f>IFERROR(VLOOKUP(E1542,GL!$A$2:$B$241,2,0),0)</f>
        <v>SPONSORSHIPS</v>
      </c>
      <c r="G1542" s="6">
        <v>1584.1</v>
      </c>
    </row>
    <row r="1543" spans="1:7" x14ac:dyDescent="0.25">
      <c r="A1543">
        <v>1019</v>
      </c>
      <c r="B1543" t="s">
        <v>17</v>
      </c>
      <c r="C1543">
        <v>108154</v>
      </c>
      <c r="D1543" t="s">
        <v>794</v>
      </c>
      <c r="E1543" s="8">
        <v>613020</v>
      </c>
      <c r="F1543" t="str">
        <f>IFERROR(VLOOKUP(E1543,GL!$A$2:$B$241,2,0),0)</f>
        <v>STORE SUPPLIES</v>
      </c>
      <c r="G1543" s="6">
        <v>30643.1</v>
      </c>
    </row>
    <row r="1544" spans="1:7" x14ac:dyDescent="0.25">
      <c r="A1544">
        <v>1019</v>
      </c>
      <c r="B1544" t="s">
        <v>17</v>
      </c>
      <c r="C1544">
        <v>108154</v>
      </c>
      <c r="D1544" t="s">
        <v>794</v>
      </c>
      <c r="E1544" s="8">
        <v>615030</v>
      </c>
      <c r="F1544" t="str">
        <f>IFERROR(VLOOKUP(E1544,GL!$A$2:$B$241,2,0),0)</f>
        <v>TEL&amp;POST-INTERNET FEES</v>
      </c>
      <c r="G1544" s="6">
        <v>6910.44</v>
      </c>
    </row>
    <row r="1545" spans="1:7" x14ac:dyDescent="0.25">
      <c r="A1545">
        <v>1019</v>
      </c>
      <c r="B1545" t="s">
        <v>17</v>
      </c>
      <c r="C1545">
        <v>108154</v>
      </c>
      <c r="D1545" t="s">
        <v>794</v>
      </c>
      <c r="E1545" s="8">
        <v>615020</v>
      </c>
      <c r="F1545" t="str">
        <f>IFERROR(VLOOKUP(E1545,GL!$A$2:$B$241,2,0),0)</f>
        <v>TEL&amp;POST-CELLPHONE</v>
      </c>
      <c r="G1545" s="6">
        <v>1800</v>
      </c>
    </row>
    <row r="1546" spans="1:7" x14ac:dyDescent="0.25">
      <c r="A1546">
        <v>1019</v>
      </c>
      <c r="B1546" t="s">
        <v>17</v>
      </c>
      <c r="C1546">
        <v>108154</v>
      </c>
      <c r="D1546" t="s">
        <v>794</v>
      </c>
      <c r="E1546" s="8">
        <v>623080</v>
      </c>
      <c r="F1546" t="str">
        <f>IFERROR(VLOOKUP(E1546,GL!$A$2:$B$241,2,0),0)</f>
        <v>TRADE PROMO- DISPLAY MATERIALS</v>
      </c>
      <c r="G1546" s="6">
        <v>40.36</v>
      </c>
    </row>
    <row r="1547" spans="1:7" x14ac:dyDescent="0.25">
      <c r="A1547">
        <v>1019</v>
      </c>
      <c r="B1547" t="s">
        <v>17</v>
      </c>
      <c r="C1547">
        <v>108154</v>
      </c>
      <c r="D1547" t="s">
        <v>794</v>
      </c>
      <c r="E1547" s="8">
        <v>623030</v>
      </c>
      <c r="F1547" t="str">
        <f>IFERROR(VLOOKUP(E1547,GL!$A$2:$B$241,2,0),0)</f>
        <v>TRADE PROMO- SUPPORT</v>
      </c>
      <c r="G1547" s="6">
        <v>1144.47</v>
      </c>
    </row>
    <row r="1548" spans="1:7" x14ac:dyDescent="0.25">
      <c r="A1548">
        <v>1019</v>
      </c>
      <c r="B1548" t="s">
        <v>17</v>
      </c>
      <c r="C1548">
        <v>108163</v>
      </c>
      <c r="D1548" t="s">
        <v>795</v>
      </c>
      <c r="E1548" s="8">
        <v>614020</v>
      </c>
      <c r="F1548" t="str">
        <f>IFERROR(VLOOKUP(E1548,GL!$A$2:$B$241,2,0),0)</f>
        <v>BUSINESS TAXES</v>
      </c>
      <c r="G1548" s="6">
        <v>20330.82</v>
      </c>
    </row>
    <row r="1549" spans="1:7" x14ac:dyDescent="0.25">
      <c r="A1549">
        <v>1019</v>
      </c>
      <c r="B1549" t="s">
        <v>17</v>
      </c>
      <c r="C1549">
        <v>108163</v>
      </c>
      <c r="D1549" t="s">
        <v>795</v>
      </c>
      <c r="E1549" s="8">
        <v>618090</v>
      </c>
      <c r="F1549" t="str">
        <f>IFERROR(VLOOKUP(E1549,GL!$A$2:$B$241,2,0),0)</f>
        <v>CONTRACT LABOR-CREW</v>
      </c>
      <c r="G1549" s="6">
        <v>170337.85</v>
      </c>
    </row>
    <row r="1550" spans="1:7" x14ac:dyDescent="0.25">
      <c r="A1550">
        <v>1019</v>
      </c>
      <c r="B1550" t="s">
        <v>17</v>
      </c>
      <c r="C1550">
        <v>108163</v>
      </c>
      <c r="D1550" t="s">
        <v>795</v>
      </c>
      <c r="E1550" s="8">
        <v>618100</v>
      </c>
      <c r="F1550" t="str">
        <f>IFERROR(VLOOKUP(E1550,GL!$A$2:$B$241,2,0),0)</f>
        <v>CONTRACT LABOR - CREW OVERTIME</v>
      </c>
      <c r="G1550" s="6">
        <v>52357.99</v>
      </c>
    </row>
    <row r="1551" spans="1:7" x14ac:dyDescent="0.25">
      <c r="A1551">
        <v>1019</v>
      </c>
      <c r="B1551" t="s">
        <v>17</v>
      </c>
      <c r="C1551">
        <v>108163</v>
      </c>
      <c r="D1551" t="s">
        <v>795</v>
      </c>
      <c r="E1551" s="8">
        <v>613030</v>
      </c>
      <c r="F1551" t="str">
        <f>IFERROR(VLOOKUP(E1551,GL!$A$2:$B$241,2,0),0)</f>
        <v>FACTORY &amp; FARM SUPPLIES-FIXED</v>
      </c>
      <c r="G1551" s="6">
        <v>2099.96</v>
      </c>
    </row>
    <row r="1552" spans="1:7" x14ac:dyDescent="0.25">
      <c r="A1552">
        <v>1019</v>
      </c>
      <c r="B1552" t="s">
        <v>17</v>
      </c>
      <c r="C1552">
        <v>108163</v>
      </c>
      <c r="D1552" t="s">
        <v>795</v>
      </c>
      <c r="E1552" s="8">
        <v>640980</v>
      </c>
      <c r="F1552" t="str">
        <f>IFERROR(VLOOKUP(E1552,GL!$A$2:$B$241,2,0),0)</f>
        <v>FIXED FREIGHT CHARGES</v>
      </c>
      <c r="G1552" s="6">
        <v>14859.76</v>
      </c>
    </row>
    <row r="1553" spans="1:7" x14ac:dyDescent="0.25">
      <c r="A1553">
        <v>1019</v>
      </c>
      <c r="B1553" t="s">
        <v>17</v>
      </c>
      <c r="C1553">
        <v>108163</v>
      </c>
      <c r="D1553" t="s">
        <v>795</v>
      </c>
      <c r="E1553" s="8">
        <v>618140</v>
      </c>
      <c r="F1553" t="str">
        <f>IFERROR(VLOOKUP(E1553,GL!$A$2:$B$241,2,0),0)</f>
        <v>HAZARD PAY - CREW</v>
      </c>
      <c r="G1553" s="6">
        <v>10874.68</v>
      </c>
    </row>
    <row r="1554" spans="1:7" x14ac:dyDescent="0.25">
      <c r="A1554">
        <v>1019</v>
      </c>
      <c r="B1554" t="s">
        <v>17</v>
      </c>
      <c r="C1554">
        <v>108163</v>
      </c>
      <c r="D1554" t="s">
        <v>795</v>
      </c>
      <c r="E1554" s="8">
        <v>640050</v>
      </c>
      <c r="F1554" t="str">
        <f>IFERROR(VLOOKUP(E1554,GL!$A$2:$B$241,2,0),0)</f>
        <v>LWP- ELECTRICITY</v>
      </c>
      <c r="G1554" s="6">
        <v>46055.7</v>
      </c>
    </row>
    <row r="1555" spans="1:7" x14ac:dyDescent="0.25">
      <c r="A1555">
        <v>1019</v>
      </c>
      <c r="B1555" t="s">
        <v>17</v>
      </c>
      <c r="C1555">
        <v>108163</v>
      </c>
      <c r="D1555" t="s">
        <v>795</v>
      </c>
      <c r="E1555" s="8">
        <v>640060</v>
      </c>
      <c r="F1555" t="str">
        <f>IFERROR(VLOOKUP(E1555,GL!$A$2:$B$241,2,0),0)</f>
        <v>LWP- WATER</v>
      </c>
      <c r="G1555" s="6">
        <v>5712</v>
      </c>
    </row>
    <row r="1556" spans="1:7" x14ac:dyDescent="0.25">
      <c r="A1556">
        <v>1019</v>
      </c>
      <c r="B1556" t="s">
        <v>17</v>
      </c>
      <c r="C1556">
        <v>108163</v>
      </c>
      <c r="D1556" t="s">
        <v>795</v>
      </c>
      <c r="E1556" s="8">
        <v>618060</v>
      </c>
      <c r="F1556" t="str">
        <f>IFERROR(VLOOKUP(E1556,GL!$A$2:$B$241,2,0),0)</f>
        <v>PEST CONTROL</v>
      </c>
      <c r="G1556" s="6">
        <v>1800</v>
      </c>
    </row>
    <row r="1557" spans="1:7" x14ac:dyDescent="0.25">
      <c r="A1557">
        <v>1019</v>
      </c>
      <c r="B1557" t="s">
        <v>17</v>
      </c>
      <c r="C1557">
        <v>108163</v>
      </c>
      <c r="D1557" t="s">
        <v>795</v>
      </c>
      <c r="E1557" s="8">
        <v>616030</v>
      </c>
      <c r="F1557" t="str">
        <f>IFERROR(VLOOKUP(E1557,GL!$A$2:$B$241,2,0),0)</f>
        <v>PHOTOCOPYING/PRINTING SERVICES</v>
      </c>
      <c r="G1557" s="6">
        <v>200</v>
      </c>
    </row>
    <row r="1558" spans="1:7" x14ac:dyDescent="0.25">
      <c r="A1558">
        <v>1019</v>
      </c>
      <c r="B1558" t="s">
        <v>17</v>
      </c>
      <c r="C1558">
        <v>108163</v>
      </c>
      <c r="D1558" t="s">
        <v>795</v>
      </c>
      <c r="E1558" s="8">
        <v>640210</v>
      </c>
      <c r="F1558" t="str">
        <f>IFERROR(VLOOKUP(E1558,GL!$A$2:$B$241,2,0),0)</f>
        <v>REPAIRS &amp; MAINT.- OTHERS</v>
      </c>
      <c r="G1558" s="6">
        <v>3821.86</v>
      </c>
    </row>
    <row r="1559" spans="1:7" x14ac:dyDescent="0.25">
      <c r="A1559">
        <v>1019</v>
      </c>
      <c r="B1559" t="s">
        <v>17</v>
      </c>
      <c r="C1559">
        <v>108163</v>
      </c>
      <c r="D1559" t="s">
        <v>795</v>
      </c>
      <c r="E1559" s="8">
        <v>613050</v>
      </c>
      <c r="F1559" t="str">
        <f>IFERROR(VLOOKUP(E1559,GL!$A$2:$B$241,2,0),0)</f>
        <v>REGISTRATION FEE</v>
      </c>
      <c r="G1559" s="6">
        <v>500</v>
      </c>
    </row>
    <row r="1560" spans="1:7" x14ac:dyDescent="0.25">
      <c r="A1560">
        <v>1019</v>
      </c>
      <c r="B1560" t="s">
        <v>17</v>
      </c>
      <c r="C1560">
        <v>108163</v>
      </c>
      <c r="D1560" t="s">
        <v>795</v>
      </c>
      <c r="E1560" s="8">
        <v>618080</v>
      </c>
      <c r="F1560" t="str">
        <f>IFERROR(VLOOKUP(E1560,GL!$A$2:$B$241,2,0),0)</f>
        <v>REMITTANCE CHARGES</v>
      </c>
      <c r="G1560" s="6">
        <v>13760</v>
      </c>
    </row>
    <row r="1561" spans="1:7" x14ac:dyDescent="0.25">
      <c r="A1561">
        <v>1019</v>
      </c>
      <c r="B1561" t="s">
        <v>17</v>
      </c>
      <c r="C1561">
        <v>108163</v>
      </c>
      <c r="D1561" t="s">
        <v>795</v>
      </c>
      <c r="E1561" s="8">
        <v>611060</v>
      </c>
      <c r="F1561" t="str">
        <f>IFERROR(VLOOKUP(E1561,GL!$A$2:$B$241,2,0),0)</f>
        <v>RENT EXPENSE - STORE</v>
      </c>
      <c r="G1561" s="6">
        <v>56842.080000000002</v>
      </c>
    </row>
    <row r="1562" spans="1:7" x14ac:dyDescent="0.25">
      <c r="A1562">
        <v>1019</v>
      </c>
      <c r="B1562" t="s">
        <v>17</v>
      </c>
      <c r="C1562">
        <v>108163</v>
      </c>
      <c r="D1562" t="s">
        <v>795</v>
      </c>
      <c r="E1562" s="8">
        <v>600010</v>
      </c>
      <c r="F1562" t="str">
        <f>IFERROR(VLOOKUP(E1562,GL!$A$2:$B$241,2,0),0)</f>
        <v>S&amp;W- BASIC PAY</v>
      </c>
      <c r="G1562" s="6">
        <v>0</v>
      </c>
    </row>
    <row r="1563" spans="1:7" x14ac:dyDescent="0.25">
      <c r="A1563">
        <v>1019</v>
      </c>
      <c r="B1563" t="s">
        <v>17</v>
      </c>
      <c r="C1563">
        <v>108163</v>
      </c>
      <c r="D1563" t="s">
        <v>795</v>
      </c>
      <c r="E1563" s="8">
        <v>618110</v>
      </c>
      <c r="F1563" t="str">
        <f>IFERROR(VLOOKUP(E1563,GL!$A$2:$B$241,2,0),0)</f>
        <v>SALES INCENTIVES - CREW</v>
      </c>
      <c r="G1563" s="6">
        <v>2406</v>
      </c>
    </row>
    <row r="1564" spans="1:7" x14ac:dyDescent="0.25">
      <c r="A1564">
        <v>1019</v>
      </c>
      <c r="B1564" t="s">
        <v>17</v>
      </c>
      <c r="C1564">
        <v>108163</v>
      </c>
      <c r="D1564" t="s">
        <v>795</v>
      </c>
      <c r="E1564" s="8">
        <v>613020</v>
      </c>
      <c r="F1564" t="str">
        <f>IFERROR(VLOOKUP(E1564,GL!$A$2:$B$241,2,0),0)</f>
        <v>STORE SUPPLIES</v>
      </c>
      <c r="G1564" s="6">
        <v>22223.17</v>
      </c>
    </row>
    <row r="1565" spans="1:7" x14ac:dyDescent="0.25">
      <c r="A1565">
        <v>1019</v>
      </c>
      <c r="B1565" t="s">
        <v>17</v>
      </c>
      <c r="C1565">
        <v>108163</v>
      </c>
      <c r="D1565" t="s">
        <v>795</v>
      </c>
      <c r="E1565" s="8">
        <v>615030</v>
      </c>
      <c r="F1565" t="str">
        <f>IFERROR(VLOOKUP(E1565,GL!$A$2:$B$241,2,0),0)</f>
        <v>TEL&amp;POST-INTERNET FEES</v>
      </c>
      <c r="G1565" s="6">
        <v>8789.8700000000008</v>
      </c>
    </row>
    <row r="1566" spans="1:7" x14ac:dyDescent="0.25">
      <c r="A1566">
        <v>1019</v>
      </c>
      <c r="B1566" t="s">
        <v>17</v>
      </c>
      <c r="C1566">
        <v>108163</v>
      </c>
      <c r="D1566" t="s">
        <v>795</v>
      </c>
      <c r="E1566" s="8">
        <v>623080</v>
      </c>
      <c r="F1566" t="str">
        <f>IFERROR(VLOOKUP(E1566,GL!$A$2:$B$241,2,0),0)</f>
        <v>TRADE PROMO- DISPLAY MATERIALS</v>
      </c>
      <c r="G1566" s="6">
        <v>7.84</v>
      </c>
    </row>
    <row r="1567" spans="1:7" x14ac:dyDescent="0.25">
      <c r="A1567">
        <v>1019</v>
      </c>
      <c r="B1567" t="s">
        <v>17</v>
      </c>
      <c r="C1567">
        <v>108163</v>
      </c>
      <c r="D1567" t="s">
        <v>795</v>
      </c>
      <c r="E1567" s="8">
        <v>623030</v>
      </c>
      <c r="F1567" t="str">
        <f>IFERROR(VLOOKUP(E1567,GL!$A$2:$B$241,2,0),0)</f>
        <v>TRADE PROMO- SUPPORT</v>
      </c>
      <c r="G1567" s="6">
        <v>3853.53</v>
      </c>
    </row>
    <row r="1568" spans="1:7" x14ac:dyDescent="0.25">
      <c r="A1568">
        <v>1019</v>
      </c>
      <c r="B1568" t="s">
        <v>17</v>
      </c>
      <c r="C1568">
        <v>108164</v>
      </c>
      <c r="D1568" t="s">
        <v>796</v>
      </c>
      <c r="E1568" s="8">
        <v>616010</v>
      </c>
      <c r="F1568" t="str">
        <f>IFERROR(VLOOKUP(E1568,GL!$A$2:$B$241,2,0),0)</f>
        <v>BOOKS &amp; SUBSCRIPTION</v>
      </c>
      <c r="G1568" s="6">
        <v>10232</v>
      </c>
    </row>
    <row r="1569" spans="1:7" x14ac:dyDescent="0.25">
      <c r="A1569">
        <v>1019</v>
      </c>
      <c r="B1569" t="s">
        <v>17</v>
      </c>
      <c r="C1569">
        <v>108164</v>
      </c>
      <c r="D1569" t="s">
        <v>796</v>
      </c>
      <c r="E1569" s="8">
        <v>618090</v>
      </c>
      <c r="F1569" t="str">
        <f>IFERROR(VLOOKUP(E1569,GL!$A$2:$B$241,2,0),0)</f>
        <v>CONTRACT LABOR-CREW</v>
      </c>
      <c r="G1569" s="6">
        <v>220112.44</v>
      </c>
    </row>
    <row r="1570" spans="1:7" x14ac:dyDescent="0.25">
      <c r="A1570">
        <v>1019</v>
      </c>
      <c r="B1570" t="s">
        <v>17</v>
      </c>
      <c r="C1570">
        <v>108164</v>
      </c>
      <c r="D1570" t="s">
        <v>796</v>
      </c>
      <c r="E1570" s="8">
        <v>618020</v>
      </c>
      <c r="F1570" t="str">
        <f>IFERROR(VLOOKUP(E1570,GL!$A$2:$B$241,2,0),0)</f>
        <v>CONTRACT LABOR-FIXED</v>
      </c>
      <c r="G1570" s="6">
        <v>700</v>
      </c>
    </row>
    <row r="1571" spans="1:7" x14ac:dyDescent="0.25">
      <c r="A1571">
        <v>1019</v>
      </c>
      <c r="B1571" t="s">
        <v>17</v>
      </c>
      <c r="C1571">
        <v>108164</v>
      </c>
      <c r="D1571" t="s">
        <v>796</v>
      </c>
      <c r="E1571" s="8">
        <v>618100</v>
      </c>
      <c r="F1571" t="str">
        <f>IFERROR(VLOOKUP(E1571,GL!$A$2:$B$241,2,0),0)</f>
        <v>CONTRACT LABOR - CREW OVERTIME</v>
      </c>
      <c r="G1571" s="6">
        <v>85668.36</v>
      </c>
    </row>
    <row r="1572" spans="1:7" x14ac:dyDescent="0.25">
      <c r="A1572">
        <v>1019</v>
      </c>
      <c r="B1572" t="s">
        <v>17</v>
      </c>
      <c r="C1572">
        <v>108164</v>
      </c>
      <c r="D1572" t="s">
        <v>796</v>
      </c>
      <c r="E1572" s="8">
        <v>613030</v>
      </c>
      <c r="F1572" t="str">
        <f>IFERROR(VLOOKUP(E1572,GL!$A$2:$B$241,2,0),0)</f>
        <v>FACTORY &amp; FARM SUPPLIES-FIXED</v>
      </c>
      <c r="G1572" s="6">
        <v>1599.96</v>
      </c>
    </row>
    <row r="1573" spans="1:7" x14ac:dyDescent="0.25">
      <c r="A1573">
        <v>1019</v>
      </c>
      <c r="B1573" t="s">
        <v>17</v>
      </c>
      <c r="C1573">
        <v>108164</v>
      </c>
      <c r="D1573" t="s">
        <v>796</v>
      </c>
      <c r="E1573" s="8">
        <v>640980</v>
      </c>
      <c r="F1573" t="str">
        <f>IFERROR(VLOOKUP(E1573,GL!$A$2:$B$241,2,0),0)</f>
        <v>FIXED FREIGHT CHARGES</v>
      </c>
      <c r="G1573" s="6">
        <v>23310.14</v>
      </c>
    </row>
    <row r="1574" spans="1:7" x14ac:dyDescent="0.25">
      <c r="A1574">
        <v>1019</v>
      </c>
      <c r="B1574" t="s">
        <v>17</v>
      </c>
      <c r="C1574">
        <v>108164</v>
      </c>
      <c r="D1574" t="s">
        <v>796</v>
      </c>
      <c r="E1574" s="8">
        <v>618140</v>
      </c>
      <c r="F1574" t="str">
        <f>IFERROR(VLOOKUP(E1574,GL!$A$2:$B$241,2,0),0)</f>
        <v>HAZARD PAY - CREW</v>
      </c>
      <c r="G1574" s="6">
        <v>15527.55</v>
      </c>
    </row>
    <row r="1575" spans="1:7" x14ac:dyDescent="0.25">
      <c r="A1575">
        <v>1019</v>
      </c>
      <c r="B1575" t="s">
        <v>17</v>
      </c>
      <c r="C1575">
        <v>108164</v>
      </c>
      <c r="D1575" t="s">
        <v>796</v>
      </c>
      <c r="E1575" s="8">
        <v>640050</v>
      </c>
      <c r="F1575" t="str">
        <f>IFERROR(VLOOKUP(E1575,GL!$A$2:$B$241,2,0),0)</f>
        <v>LWP- ELECTRICITY</v>
      </c>
      <c r="G1575" s="6">
        <v>0</v>
      </c>
    </row>
    <row r="1576" spans="1:7" x14ac:dyDescent="0.25">
      <c r="A1576">
        <v>1019</v>
      </c>
      <c r="B1576" t="s">
        <v>17</v>
      </c>
      <c r="C1576">
        <v>108164</v>
      </c>
      <c r="D1576" t="s">
        <v>796</v>
      </c>
      <c r="E1576" s="8">
        <v>640060</v>
      </c>
      <c r="F1576" t="str">
        <f>IFERROR(VLOOKUP(E1576,GL!$A$2:$B$241,2,0),0)</f>
        <v>LWP- WATER</v>
      </c>
      <c r="G1576" s="6">
        <v>2000</v>
      </c>
    </row>
    <row r="1577" spans="1:7" x14ac:dyDescent="0.25">
      <c r="A1577">
        <v>1019</v>
      </c>
      <c r="B1577" t="s">
        <v>17</v>
      </c>
      <c r="C1577">
        <v>108164</v>
      </c>
      <c r="D1577" t="s">
        <v>796</v>
      </c>
      <c r="E1577" s="8">
        <v>616030</v>
      </c>
      <c r="F1577" t="str">
        <f>IFERROR(VLOOKUP(E1577,GL!$A$2:$B$241,2,0),0)</f>
        <v>PHOTOCOPYING/PRINTING SERVICES</v>
      </c>
      <c r="G1577" s="6">
        <v>70</v>
      </c>
    </row>
    <row r="1578" spans="1:7" x14ac:dyDescent="0.25">
      <c r="A1578">
        <v>1019</v>
      </c>
      <c r="B1578" t="s">
        <v>17</v>
      </c>
      <c r="C1578">
        <v>108164</v>
      </c>
      <c r="D1578" t="s">
        <v>796</v>
      </c>
      <c r="E1578" s="8">
        <v>640210</v>
      </c>
      <c r="F1578" t="str">
        <f>IFERROR(VLOOKUP(E1578,GL!$A$2:$B$241,2,0),0)</f>
        <v>REPAIRS &amp; MAINT.- OTHERS</v>
      </c>
      <c r="G1578" s="6">
        <v>8491.34</v>
      </c>
    </row>
    <row r="1579" spans="1:7" x14ac:dyDescent="0.25">
      <c r="A1579">
        <v>1019</v>
      </c>
      <c r="B1579" t="s">
        <v>17</v>
      </c>
      <c r="C1579">
        <v>108164</v>
      </c>
      <c r="D1579" t="s">
        <v>796</v>
      </c>
      <c r="E1579" s="8">
        <v>600010</v>
      </c>
      <c r="F1579" t="str">
        <f>IFERROR(VLOOKUP(E1579,GL!$A$2:$B$241,2,0),0)</f>
        <v>S&amp;W- BASIC PAY</v>
      </c>
      <c r="G1579" s="6">
        <v>0</v>
      </c>
    </row>
    <row r="1580" spans="1:7" x14ac:dyDescent="0.25">
      <c r="A1580">
        <v>1019</v>
      </c>
      <c r="B1580" t="s">
        <v>17</v>
      </c>
      <c r="C1580">
        <v>108164</v>
      </c>
      <c r="D1580" t="s">
        <v>796</v>
      </c>
      <c r="E1580" s="8">
        <v>600120</v>
      </c>
      <c r="F1580" t="str">
        <f>IFERROR(VLOOKUP(E1580,GL!$A$2:$B$241,2,0),0)</f>
        <v>S&amp;W- COMMISSION &amp; INCENTIVES</v>
      </c>
      <c r="G1580" s="6">
        <v>892</v>
      </c>
    </row>
    <row r="1581" spans="1:7" x14ac:dyDescent="0.25">
      <c r="A1581">
        <v>1019</v>
      </c>
      <c r="B1581" t="s">
        <v>17</v>
      </c>
      <c r="C1581">
        <v>108164</v>
      </c>
      <c r="D1581" t="s">
        <v>796</v>
      </c>
      <c r="E1581" s="8">
        <v>618110</v>
      </c>
      <c r="F1581" t="str">
        <f>IFERROR(VLOOKUP(E1581,GL!$A$2:$B$241,2,0),0)</f>
        <v>SALES INCENTIVES - CREW</v>
      </c>
      <c r="G1581" s="6">
        <v>4411</v>
      </c>
    </row>
    <row r="1582" spans="1:7" x14ac:dyDescent="0.25">
      <c r="A1582">
        <v>1019</v>
      </c>
      <c r="B1582" t="s">
        <v>17</v>
      </c>
      <c r="C1582">
        <v>108164</v>
      </c>
      <c r="D1582" t="s">
        <v>796</v>
      </c>
      <c r="E1582" s="8">
        <v>613020</v>
      </c>
      <c r="F1582" t="str">
        <f>IFERROR(VLOOKUP(E1582,GL!$A$2:$B$241,2,0),0)</f>
        <v>STORE SUPPLIES</v>
      </c>
      <c r="G1582" s="6">
        <v>37100.239999999998</v>
      </c>
    </row>
    <row r="1583" spans="1:7" x14ac:dyDescent="0.25">
      <c r="A1583">
        <v>1019</v>
      </c>
      <c r="B1583" t="s">
        <v>17</v>
      </c>
      <c r="C1583">
        <v>108164</v>
      </c>
      <c r="D1583" t="s">
        <v>796</v>
      </c>
      <c r="E1583" s="8">
        <v>615020</v>
      </c>
      <c r="F1583" t="str">
        <f>IFERROR(VLOOKUP(E1583,GL!$A$2:$B$241,2,0),0)</f>
        <v>TEL&amp;POST-CELLPHONE</v>
      </c>
      <c r="G1583" s="6">
        <v>1950.01</v>
      </c>
    </row>
    <row r="1584" spans="1:7" x14ac:dyDescent="0.25">
      <c r="A1584">
        <v>1019</v>
      </c>
      <c r="B1584" t="s">
        <v>17</v>
      </c>
      <c r="C1584">
        <v>108164</v>
      </c>
      <c r="D1584" t="s">
        <v>796</v>
      </c>
      <c r="E1584" s="8">
        <v>623080</v>
      </c>
      <c r="F1584" t="str">
        <f>IFERROR(VLOOKUP(E1584,GL!$A$2:$B$241,2,0),0)</f>
        <v>TRADE PROMO- DISPLAY MATERIALS</v>
      </c>
      <c r="G1584" s="6">
        <v>10.46</v>
      </c>
    </row>
    <row r="1585" spans="1:7" x14ac:dyDescent="0.25">
      <c r="A1585">
        <v>1019</v>
      </c>
      <c r="B1585" t="s">
        <v>17</v>
      </c>
      <c r="C1585">
        <v>108165</v>
      </c>
      <c r="D1585" t="s">
        <v>797</v>
      </c>
      <c r="E1585" s="8">
        <v>614020</v>
      </c>
      <c r="F1585" t="str">
        <f>IFERROR(VLOOKUP(E1585,GL!$A$2:$B$241,2,0),0)</f>
        <v>BUSINESS TAXES</v>
      </c>
      <c r="G1585" s="6">
        <v>34961.42</v>
      </c>
    </row>
    <row r="1586" spans="1:7" x14ac:dyDescent="0.25">
      <c r="A1586">
        <v>1019</v>
      </c>
      <c r="B1586" t="s">
        <v>17</v>
      </c>
      <c r="C1586">
        <v>108165</v>
      </c>
      <c r="D1586" t="s">
        <v>797</v>
      </c>
      <c r="E1586" s="8">
        <v>618090</v>
      </c>
      <c r="F1586" t="str">
        <f>IFERROR(VLOOKUP(E1586,GL!$A$2:$B$241,2,0),0)</f>
        <v>CONTRACT LABOR-CREW</v>
      </c>
      <c r="G1586" s="6">
        <v>327890.63</v>
      </c>
    </row>
    <row r="1587" spans="1:7" x14ac:dyDescent="0.25">
      <c r="A1587">
        <v>1019</v>
      </c>
      <c r="B1587" t="s">
        <v>17</v>
      </c>
      <c r="C1587">
        <v>108165</v>
      </c>
      <c r="D1587" t="s">
        <v>797</v>
      </c>
      <c r="E1587" s="8">
        <v>618020</v>
      </c>
      <c r="F1587" t="str">
        <f>IFERROR(VLOOKUP(E1587,GL!$A$2:$B$241,2,0),0)</f>
        <v>CONTRACT LABOR-FIXED</v>
      </c>
      <c r="G1587" s="6">
        <v>1900</v>
      </c>
    </row>
    <row r="1588" spans="1:7" x14ac:dyDescent="0.25">
      <c r="A1588">
        <v>1019</v>
      </c>
      <c r="B1588" t="s">
        <v>17</v>
      </c>
      <c r="C1588">
        <v>108165</v>
      </c>
      <c r="D1588" t="s">
        <v>797</v>
      </c>
      <c r="E1588" s="8">
        <v>618100</v>
      </c>
      <c r="F1588" t="str">
        <f>IFERROR(VLOOKUP(E1588,GL!$A$2:$B$241,2,0),0)</f>
        <v>CONTRACT LABOR - CREW OVERTIME</v>
      </c>
      <c r="G1588" s="6">
        <v>142891.12</v>
      </c>
    </row>
    <row r="1589" spans="1:7" x14ac:dyDescent="0.25">
      <c r="A1589">
        <v>1019</v>
      </c>
      <c r="B1589" t="s">
        <v>17</v>
      </c>
      <c r="C1589">
        <v>108165</v>
      </c>
      <c r="D1589" t="s">
        <v>797</v>
      </c>
      <c r="E1589" s="8">
        <v>630050</v>
      </c>
      <c r="F1589" t="str">
        <f>IFERROR(VLOOKUP(E1589,GL!$A$2:$B$241,2,0),0)</f>
        <v>DEPRECIATION EXP. - LEASEHOLD IMPROVEMENTS</v>
      </c>
      <c r="G1589" s="6">
        <v>59861.15</v>
      </c>
    </row>
    <row r="1590" spans="1:7" x14ac:dyDescent="0.25">
      <c r="A1590">
        <v>1019</v>
      </c>
      <c r="B1590" t="s">
        <v>17</v>
      </c>
      <c r="C1590">
        <v>108165</v>
      </c>
      <c r="D1590" t="s">
        <v>797</v>
      </c>
      <c r="E1590" s="8">
        <v>630130</v>
      </c>
      <c r="F1590" t="str">
        <f>IFERROR(VLOOKUP(E1590,GL!$A$2:$B$241,2,0),0)</f>
        <v>DEPRECIATION EXP. - STORE EQUIPMENT</v>
      </c>
      <c r="G1590" s="6">
        <v>12475.79</v>
      </c>
    </row>
    <row r="1591" spans="1:7" x14ac:dyDescent="0.25">
      <c r="A1591">
        <v>1019</v>
      </c>
      <c r="B1591" t="s">
        <v>17</v>
      </c>
      <c r="C1591">
        <v>108165</v>
      </c>
      <c r="D1591" t="s">
        <v>797</v>
      </c>
      <c r="E1591" s="8">
        <v>613030</v>
      </c>
      <c r="F1591" t="str">
        <f>IFERROR(VLOOKUP(E1591,GL!$A$2:$B$241,2,0),0)</f>
        <v>FACTORY &amp; FARM SUPPLIES-FIXED</v>
      </c>
      <c r="G1591" s="6">
        <v>2099.96</v>
      </c>
    </row>
    <row r="1592" spans="1:7" x14ac:dyDescent="0.25">
      <c r="A1592">
        <v>1019</v>
      </c>
      <c r="B1592" t="s">
        <v>17</v>
      </c>
      <c r="C1592">
        <v>108165</v>
      </c>
      <c r="D1592" t="s">
        <v>797</v>
      </c>
      <c r="E1592" s="8">
        <v>640980</v>
      </c>
      <c r="F1592" t="str">
        <f>IFERROR(VLOOKUP(E1592,GL!$A$2:$B$241,2,0),0)</f>
        <v>FIXED FREIGHT CHARGES</v>
      </c>
      <c r="G1592" s="6">
        <v>23759.56</v>
      </c>
    </row>
    <row r="1593" spans="1:7" x14ac:dyDescent="0.25">
      <c r="A1593">
        <v>1019</v>
      </c>
      <c r="B1593" t="s">
        <v>17</v>
      </c>
      <c r="C1593">
        <v>108165</v>
      </c>
      <c r="D1593" t="s">
        <v>797</v>
      </c>
      <c r="E1593" s="8">
        <v>618140</v>
      </c>
      <c r="F1593" t="str">
        <f>IFERROR(VLOOKUP(E1593,GL!$A$2:$B$241,2,0),0)</f>
        <v>HAZARD PAY - CREW</v>
      </c>
      <c r="G1593" s="6">
        <v>17852.53</v>
      </c>
    </row>
    <row r="1594" spans="1:7" x14ac:dyDescent="0.25">
      <c r="A1594">
        <v>1019</v>
      </c>
      <c r="B1594" t="s">
        <v>17</v>
      </c>
      <c r="C1594">
        <v>108165</v>
      </c>
      <c r="D1594" t="s">
        <v>797</v>
      </c>
      <c r="E1594" s="8">
        <v>640250</v>
      </c>
      <c r="F1594" t="str">
        <f>IFERROR(VLOOKUP(E1594,GL!$A$2:$B$241,2,0),0)</f>
        <v>ICE CONSUMPTION - FIXED</v>
      </c>
      <c r="G1594" s="6">
        <v>300</v>
      </c>
    </row>
    <row r="1595" spans="1:7" x14ac:dyDescent="0.25">
      <c r="A1595">
        <v>1019</v>
      </c>
      <c r="B1595" t="s">
        <v>17</v>
      </c>
      <c r="C1595">
        <v>108165</v>
      </c>
      <c r="D1595" t="s">
        <v>797</v>
      </c>
      <c r="E1595" s="8">
        <v>619020</v>
      </c>
      <c r="F1595" t="str">
        <f>IFERROR(VLOOKUP(E1595,GL!$A$2:$B$241,2,0),0)</f>
        <v>INCENTIVES &amp; COMMISSION</v>
      </c>
      <c r="G1595" s="6">
        <v>161959.71</v>
      </c>
    </row>
    <row r="1596" spans="1:7" x14ac:dyDescent="0.25">
      <c r="A1596">
        <v>1019</v>
      </c>
      <c r="B1596" t="s">
        <v>17</v>
      </c>
      <c r="C1596">
        <v>108165</v>
      </c>
      <c r="D1596" t="s">
        <v>797</v>
      </c>
      <c r="E1596" s="8">
        <v>640050</v>
      </c>
      <c r="F1596" t="str">
        <f>IFERROR(VLOOKUP(E1596,GL!$A$2:$B$241,2,0),0)</f>
        <v>LWP- ELECTRICITY</v>
      </c>
      <c r="G1596" s="6">
        <v>103964.54</v>
      </c>
    </row>
    <row r="1597" spans="1:7" x14ac:dyDescent="0.25">
      <c r="A1597">
        <v>1019</v>
      </c>
      <c r="B1597" t="s">
        <v>17</v>
      </c>
      <c r="C1597">
        <v>108165</v>
      </c>
      <c r="D1597" t="s">
        <v>797</v>
      </c>
      <c r="E1597" s="8">
        <v>640060</v>
      </c>
      <c r="F1597" t="str">
        <f>IFERROR(VLOOKUP(E1597,GL!$A$2:$B$241,2,0),0)</f>
        <v>LWP- WATER</v>
      </c>
      <c r="G1597" s="6">
        <v>11349.86</v>
      </c>
    </row>
    <row r="1598" spans="1:7" x14ac:dyDescent="0.25">
      <c r="A1598">
        <v>1019</v>
      </c>
      <c r="B1598" t="s">
        <v>17</v>
      </c>
      <c r="C1598">
        <v>108165</v>
      </c>
      <c r="D1598" t="s">
        <v>797</v>
      </c>
      <c r="E1598" s="8">
        <v>613010</v>
      </c>
      <c r="F1598" t="str">
        <f>IFERROR(VLOOKUP(E1598,GL!$A$2:$B$241,2,0),0)</f>
        <v>OFFICE SUPPLIES</v>
      </c>
      <c r="G1598" s="6">
        <v>450</v>
      </c>
    </row>
    <row r="1599" spans="1:7" x14ac:dyDescent="0.25">
      <c r="A1599">
        <v>1019</v>
      </c>
      <c r="B1599" t="s">
        <v>17</v>
      </c>
      <c r="C1599">
        <v>108165</v>
      </c>
      <c r="D1599" t="s">
        <v>797</v>
      </c>
      <c r="E1599" s="8">
        <v>618060</v>
      </c>
      <c r="F1599" t="str">
        <f>IFERROR(VLOOKUP(E1599,GL!$A$2:$B$241,2,0),0)</f>
        <v>PEST CONTROL</v>
      </c>
      <c r="G1599" s="6">
        <v>1800</v>
      </c>
    </row>
    <row r="1600" spans="1:7" x14ac:dyDescent="0.25">
      <c r="A1600">
        <v>1019</v>
      </c>
      <c r="B1600" t="s">
        <v>17</v>
      </c>
      <c r="C1600">
        <v>108165</v>
      </c>
      <c r="D1600" t="s">
        <v>797</v>
      </c>
      <c r="E1600" s="8">
        <v>616030</v>
      </c>
      <c r="F1600" t="str">
        <f>IFERROR(VLOOKUP(E1600,GL!$A$2:$B$241,2,0),0)</f>
        <v>PHOTOCOPYING/PRINTING SERVICES</v>
      </c>
      <c r="G1600" s="6">
        <v>720</v>
      </c>
    </row>
    <row r="1601" spans="1:7" x14ac:dyDescent="0.25">
      <c r="A1601">
        <v>1019</v>
      </c>
      <c r="B1601" t="s">
        <v>17</v>
      </c>
      <c r="C1601">
        <v>108165</v>
      </c>
      <c r="D1601" t="s">
        <v>797</v>
      </c>
      <c r="E1601" s="8">
        <v>640210</v>
      </c>
      <c r="F1601" t="str">
        <f>IFERROR(VLOOKUP(E1601,GL!$A$2:$B$241,2,0),0)</f>
        <v>REPAIRS &amp; MAINT.- OTHERS</v>
      </c>
      <c r="G1601" s="6">
        <v>29186.99</v>
      </c>
    </row>
    <row r="1602" spans="1:7" x14ac:dyDescent="0.25">
      <c r="A1602">
        <v>1019</v>
      </c>
      <c r="B1602" t="s">
        <v>17</v>
      </c>
      <c r="C1602">
        <v>108165</v>
      </c>
      <c r="D1602" t="s">
        <v>797</v>
      </c>
      <c r="E1602" s="8">
        <v>613050</v>
      </c>
      <c r="F1602" t="str">
        <f>IFERROR(VLOOKUP(E1602,GL!$A$2:$B$241,2,0),0)</f>
        <v>REGISTRATION FEE</v>
      </c>
      <c r="G1602" s="6">
        <v>500</v>
      </c>
    </row>
    <row r="1603" spans="1:7" x14ac:dyDescent="0.25">
      <c r="A1603">
        <v>1019</v>
      </c>
      <c r="B1603" t="s">
        <v>17</v>
      </c>
      <c r="C1603">
        <v>108165</v>
      </c>
      <c r="D1603" t="s">
        <v>797</v>
      </c>
      <c r="E1603" s="8">
        <v>618080</v>
      </c>
      <c r="F1603" t="str">
        <f>IFERROR(VLOOKUP(E1603,GL!$A$2:$B$241,2,0),0)</f>
        <v>REMITTANCE CHARGES</v>
      </c>
      <c r="G1603" s="6">
        <v>16080</v>
      </c>
    </row>
    <row r="1604" spans="1:7" x14ac:dyDescent="0.25">
      <c r="A1604">
        <v>1019</v>
      </c>
      <c r="B1604" t="s">
        <v>17</v>
      </c>
      <c r="C1604">
        <v>108165</v>
      </c>
      <c r="D1604" t="s">
        <v>797</v>
      </c>
      <c r="E1604" s="8">
        <v>611060</v>
      </c>
      <c r="F1604" t="str">
        <f>IFERROR(VLOOKUP(E1604,GL!$A$2:$B$241,2,0),0)</f>
        <v>RENT EXPENSE - STORE</v>
      </c>
      <c r="G1604" s="6">
        <v>195555.69</v>
      </c>
    </row>
    <row r="1605" spans="1:7" x14ac:dyDescent="0.25">
      <c r="A1605">
        <v>1019</v>
      </c>
      <c r="B1605" t="s">
        <v>17</v>
      </c>
      <c r="C1605">
        <v>108165</v>
      </c>
      <c r="D1605" t="s">
        <v>797</v>
      </c>
      <c r="E1605" s="8">
        <v>612070</v>
      </c>
      <c r="F1605" t="str">
        <f>IFERROR(VLOOKUP(E1605,GL!$A$2:$B$241,2,0),0)</f>
        <v>REPRESENTATION EXPENSE - COVID 19</v>
      </c>
      <c r="G1605" s="6">
        <v>16965.95</v>
      </c>
    </row>
    <row r="1606" spans="1:7" x14ac:dyDescent="0.25">
      <c r="A1606">
        <v>1019</v>
      </c>
      <c r="B1606" t="s">
        <v>17</v>
      </c>
      <c r="C1606">
        <v>108165</v>
      </c>
      <c r="D1606" t="s">
        <v>797</v>
      </c>
      <c r="E1606" s="8">
        <v>600010</v>
      </c>
      <c r="F1606" t="str">
        <f>IFERROR(VLOOKUP(E1606,GL!$A$2:$B$241,2,0),0)</f>
        <v>S&amp;W- BASIC PAY</v>
      </c>
      <c r="G1606" s="6">
        <v>0</v>
      </c>
    </row>
    <row r="1607" spans="1:7" x14ac:dyDescent="0.25">
      <c r="A1607">
        <v>1019</v>
      </c>
      <c r="B1607" t="s">
        <v>17</v>
      </c>
      <c r="C1607">
        <v>108165</v>
      </c>
      <c r="D1607" t="s">
        <v>797</v>
      </c>
      <c r="E1607" s="8">
        <v>600120</v>
      </c>
      <c r="F1607" t="str">
        <f>IFERROR(VLOOKUP(E1607,GL!$A$2:$B$241,2,0),0)</f>
        <v>S&amp;W- COMMISSION &amp; INCENTIVES</v>
      </c>
      <c r="G1607" s="6">
        <v>7412</v>
      </c>
    </row>
    <row r="1608" spans="1:7" x14ac:dyDescent="0.25">
      <c r="A1608">
        <v>1019</v>
      </c>
      <c r="B1608" t="s">
        <v>17</v>
      </c>
      <c r="C1608">
        <v>108165</v>
      </c>
      <c r="D1608" t="s">
        <v>797</v>
      </c>
      <c r="E1608" s="8">
        <v>618110</v>
      </c>
      <c r="F1608" t="str">
        <f>IFERROR(VLOOKUP(E1608,GL!$A$2:$B$241,2,0),0)</f>
        <v>SALES INCENTIVES - CREW</v>
      </c>
      <c r="G1608" s="6">
        <v>10262</v>
      </c>
    </row>
    <row r="1609" spans="1:7" x14ac:dyDescent="0.25">
      <c r="A1609">
        <v>1019</v>
      </c>
      <c r="B1609" t="s">
        <v>17</v>
      </c>
      <c r="C1609">
        <v>108165</v>
      </c>
      <c r="D1609" t="s">
        <v>797</v>
      </c>
      <c r="E1609" s="8">
        <v>626090</v>
      </c>
      <c r="F1609" t="str">
        <f>IFERROR(VLOOKUP(E1609,GL!$A$2:$B$241,2,0),0)</f>
        <v>SPONSORSHIPS</v>
      </c>
      <c r="G1609" s="6">
        <v>552.30999999999995</v>
      </c>
    </row>
    <row r="1610" spans="1:7" x14ac:dyDescent="0.25">
      <c r="A1610">
        <v>1019</v>
      </c>
      <c r="B1610" t="s">
        <v>17</v>
      </c>
      <c r="C1610">
        <v>108165</v>
      </c>
      <c r="D1610" t="s">
        <v>797</v>
      </c>
      <c r="E1610" s="8">
        <v>613020</v>
      </c>
      <c r="F1610" t="str">
        <f>IFERROR(VLOOKUP(E1610,GL!$A$2:$B$241,2,0),0)</f>
        <v>STORE SUPPLIES</v>
      </c>
      <c r="G1610" s="6">
        <v>67728.100000000006</v>
      </c>
    </row>
    <row r="1611" spans="1:7" x14ac:dyDescent="0.25">
      <c r="A1611">
        <v>1019</v>
      </c>
      <c r="B1611" t="s">
        <v>17</v>
      </c>
      <c r="C1611">
        <v>108165</v>
      </c>
      <c r="D1611" t="s">
        <v>797</v>
      </c>
      <c r="E1611" s="8">
        <v>615030</v>
      </c>
      <c r="F1611" t="str">
        <f>IFERROR(VLOOKUP(E1611,GL!$A$2:$B$241,2,0),0)</f>
        <v>TEL&amp;POST-INTERNET FEES</v>
      </c>
      <c r="G1611" s="6">
        <v>7285.99</v>
      </c>
    </row>
    <row r="1612" spans="1:7" x14ac:dyDescent="0.25">
      <c r="A1612">
        <v>1019</v>
      </c>
      <c r="B1612" t="s">
        <v>17</v>
      </c>
      <c r="C1612">
        <v>108165</v>
      </c>
      <c r="D1612" t="s">
        <v>797</v>
      </c>
      <c r="E1612" s="8">
        <v>615020</v>
      </c>
      <c r="F1612" t="str">
        <f>IFERROR(VLOOKUP(E1612,GL!$A$2:$B$241,2,0),0)</f>
        <v>TEL&amp;POST-CELLPHONE</v>
      </c>
      <c r="G1612" s="6">
        <v>1800</v>
      </c>
    </row>
    <row r="1613" spans="1:7" x14ac:dyDescent="0.25">
      <c r="A1613">
        <v>1019</v>
      </c>
      <c r="B1613" t="s">
        <v>17</v>
      </c>
      <c r="C1613" s="4">
        <v>108165</v>
      </c>
      <c r="D1613" t="s">
        <v>797</v>
      </c>
      <c r="E1613" s="8">
        <v>623080</v>
      </c>
      <c r="F1613" t="str">
        <f>IFERROR(VLOOKUP(E1613,GL!$A$2:$B$241,2,0),0)</f>
        <v>TRADE PROMO- DISPLAY MATERIALS</v>
      </c>
      <c r="G1613" s="6">
        <v>10.46</v>
      </c>
    </row>
    <row r="1614" spans="1:7" x14ac:dyDescent="0.25">
      <c r="A1614">
        <v>1019</v>
      </c>
      <c r="B1614" t="s">
        <v>17</v>
      </c>
      <c r="C1614">
        <v>108165</v>
      </c>
      <c r="D1614" t="s">
        <v>797</v>
      </c>
      <c r="E1614" s="8">
        <v>623030</v>
      </c>
      <c r="F1614" t="str">
        <f>IFERROR(VLOOKUP(E1614,GL!$A$2:$B$241,2,0),0)</f>
        <v>TRADE PROMO- SUPPORT</v>
      </c>
      <c r="G1614" s="6">
        <v>1624.24</v>
      </c>
    </row>
    <row r="1615" spans="1:7" x14ac:dyDescent="0.25">
      <c r="A1615">
        <v>1019</v>
      </c>
      <c r="B1615" t="s">
        <v>17</v>
      </c>
      <c r="C1615">
        <v>108165</v>
      </c>
      <c r="D1615" t="s">
        <v>797</v>
      </c>
      <c r="E1615" s="8">
        <v>623010</v>
      </c>
      <c r="F1615" t="str">
        <f>IFERROR(VLOOKUP(E1615,GL!$A$2:$B$241,2,0),0)</f>
        <v>TRADE PROMOS</v>
      </c>
      <c r="G1615" s="6">
        <v>106.81</v>
      </c>
    </row>
    <row r="1616" spans="1:7" x14ac:dyDescent="0.25">
      <c r="A1616">
        <v>1019</v>
      </c>
      <c r="B1616" t="s">
        <v>17</v>
      </c>
      <c r="C1616">
        <v>108166</v>
      </c>
      <c r="D1616" t="s">
        <v>798</v>
      </c>
      <c r="E1616" s="8">
        <v>616010</v>
      </c>
      <c r="F1616" t="str">
        <f>IFERROR(VLOOKUP(E1616,GL!$A$2:$B$241,2,0),0)</f>
        <v>BOOKS &amp; SUBSCRIPTION</v>
      </c>
      <c r="G1616" s="6">
        <v>9664.68</v>
      </c>
    </row>
    <row r="1617" spans="1:7" x14ac:dyDescent="0.25">
      <c r="A1617">
        <v>1019</v>
      </c>
      <c r="B1617" t="s">
        <v>17</v>
      </c>
      <c r="C1617">
        <v>108166</v>
      </c>
      <c r="D1617" t="s">
        <v>798</v>
      </c>
      <c r="E1617" s="8">
        <v>618090</v>
      </c>
      <c r="F1617" t="str">
        <f>IFERROR(VLOOKUP(E1617,GL!$A$2:$B$241,2,0),0)</f>
        <v>CONTRACT LABOR-CREW</v>
      </c>
      <c r="G1617" s="6">
        <v>204077.55</v>
      </c>
    </row>
    <row r="1618" spans="1:7" x14ac:dyDescent="0.25">
      <c r="A1618">
        <v>1019</v>
      </c>
      <c r="B1618" t="s">
        <v>17</v>
      </c>
      <c r="C1618">
        <v>108166</v>
      </c>
      <c r="D1618" t="s">
        <v>798</v>
      </c>
      <c r="E1618" s="8">
        <v>618100</v>
      </c>
      <c r="F1618" t="str">
        <f>IFERROR(VLOOKUP(E1618,GL!$A$2:$B$241,2,0),0)</f>
        <v>CONTRACT LABOR - CREW OVERTIME</v>
      </c>
      <c r="G1618" s="6">
        <v>77171.199999999997</v>
      </c>
    </row>
    <row r="1619" spans="1:7" x14ac:dyDescent="0.25">
      <c r="A1619">
        <v>1019</v>
      </c>
      <c r="B1619" t="s">
        <v>17</v>
      </c>
      <c r="C1619">
        <v>108166</v>
      </c>
      <c r="D1619" t="s">
        <v>798</v>
      </c>
      <c r="E1619" s="8">
        <v>613030</v>
      </c>
      <c r="F1619" t="str">
        <f>IFERROR(VLOOKUP(E1619,GL!$A$2:$B$241,2,0),0)</f>
        <v>FACTORY &amp; FARM SUPPLIES-FIXED</v>
      </c>
      <c r="G1619" s="6">
        <v>1599.96</v>
      </c>
    </row>
    <row r="1620" spans="1:7" x14ac:dyDescent="0.25">
      <c r="A1620">
        <v>1019</v>
      </c>
      <c r="B1620" t="s">
        <v>17</v>
      </c>
      <c r="C1620">
        <v>108166</v>
      </c>
      <c r="D1620" t="s">
        <v>798</v>
      </c>
      <c r="E1620" s="8">
        <v>640980</v>
      </c>
      <c r="F1620" t="str">
        <f>IFERROR(VLOOKUP(E1620,GL!$A$2:$B$241,2,0),0)</f>
        <v>FIXED FREIGHT CHARGES</v>
      </c>
      <c r="G1620" s="6">
        <v>23310.15</v>
      </c>
    </row>
    <row r="1621" spans="1:7" x14ac:dyDescent="0.25">
      <c r="A1621">
        <v>1019</v>
      </c>
      <c r="B1621" t="s">
        <v>17</v>
      </c>
      <c r="C1621">
        <v>108166</v>
      </c>
      <c r="D1621" t="s">
        <v>798</v>
      </c>
      <c r="E1621" s="8">
        <v>618140</v>
      </c>
      <c r="F1621" t="str">
        <f>IFERROR(VLOOKUP(E1621,GL!$A$2:$B$241,2,0),0)</f>
        <v>HAZARD PAY - CREW</v>
      </c>
      <c r="G1621" s="6">
        <v>15018.45</v>
      </c>
    </row>
    <row r="1622" spans="1:7" x14ac:dyDescent="0.25">
      <c r="A1622">
        <v>1019</v>
      </c>
      <c r="B1622" t="s">
        <v>17</v>
      </c>
      <c r="C1622">
        <v>108166</v>
      </c>
      <c r="D1622" t="s">
        <v>798</v>
      </c>
      <c r="E1622" s="8">
        <v>640060</v>
      </c>
      <c r="F1622" t="str">
        <f>IFERROR(VLOOKUP(E1622,GL!$A$2:$B$241,2,0),0)</f>
        <v>LWP- WATER</v>
      </c>
      <c r="G1622" s="6">
        <v>2000</v>
      </c>
    </row>
    <row r="1623" spans="1:7" x14ac:dyDescent="0.25">
      <c r="A1623">
        <v>1019</v>
      </c>
      <c r="B1623" t="s">
        <v>17</v>
      </c>
      <c r="C1623">
        <v>108166</v>
      </c>
      <c r="D1623" t="s">
        <v>798</v>
      </c>
      <c r="E1623" s="8">
        <v>616030</v>
      </c>
      <c r="F1623" t="str">
        <f>IFERROR(VLOOKUP(E1623,GL!$A$2:$B$241,2,0),0)</f>
        <v>PHOTOCOPYING/PRINTING SERVICES</v>
      </c>
      <c r="G1623" s="6">
        <v>70</v>
      </c>
    </row>
    <row r="1624" spans="1:7" x14ac:dyDescent="0.25">
      <c r="A1624">
        <v>1019</v>
      </c>
      <c r="B1624" t="s">
        <v>17</v>
      </c>
      <c r="C1624">
        <v>108166</v>
      </c>
      <c r="D1624" t="s">
        <v>798</v>
      </c>
      <c r="E1624" s="8">
        <v>640210</v>
      </c>
      <c r="F1624" t="str">
        <f>IFERROR(VLOOKUP(E1624,GL!$A$2:$B$241,2,0),0)</f>
        <v>REPAIRS &amp; MAINT.- OTHERS</v>
      </c>
      <c r="G1624" s="6">
        <v>4125.7299999999996</v>
      </c>
    </row>
    <row r="1625" spans="1:7" x14ac:dyDescent="0.25">
      <c r="A1625">
        <v>1019</v>
      </c>
      <c r="B1625" t="s">
        <v>17</v>
      </c>
      <c r="C1625">
        <v>108166</v>
      </c>
      <c r="D1625" t="s">
        <v>798</v>
      </c>
      <c r="E1625" s="8">
        <v>600010</v>
      </c>
      <c r="F1625" t="str">
        <f>IFERROR(VLOOKUP(E1625,GL!$A$2:$B$241,2,0),0)</f>
        <v>S&amp;W- BASIC PAY</v>
      </c>
      <c r="G1625" s="6">
        <v>0</v>
      </c>
    </row>
    <row r="1626" spans="1:7" x14ac:dyDescent="0.25">
      <c r="A1626">
        <v>1019</v>
      </c>
      <c r="B1626" t="s">
        <v>17</v>
      </c>
      <c r="C1626">
        <v>108166</v>
      </c>
      <c r="D1626" t="s">
        <v>798</v>
      </c>
      <c r="E1626" s="8">
        <v>600120</v>
      </c>
      <c r="F1626" t="str">
        <f>IFERROR(VLOOKUP(E1626,GL!$A$2:$B$241,2,0),0)</f>
        <v>S&amp;W- COMMISSION &amp; INCENTIVES</v>
      </c>
      <c r="G1626" s="6">
        <v>1850</v>
      </c>
    </row>
    <row r="1627" spans="1:7" x14ac:dyDescent="0.25">
      <c r="A1627">
        <v>1019</v>
      </c>
      <c r="B1627" t="s">
        <v>17</v>
      </c>
      <c r="C1627">
        <v>108166</v>
      </c>
      <c r="D1627" t="s">
        <v>798</v>
      </c>
      <c r="E1627" s="8">
        <v>618110</v>
      </c>
      <c r="F1627" t="str">
        <f>IFERROR(VLOOKUP(E1627,GL!$A$2:$B$241,2,0),0)</f>
        <v>SALES INCENTIVES - CREW</v>
      </c>
      <c r="G1627" s="6">
        <v>4530</v>
      </c>
    </row>
    <row r="1628" spans="1:7" x14ac:dyDescent="0.25">
      <c r="A1628">
        <v>1019</v>
      </c>
      <c r="B1628" t="s">
        <v>17</v>
      </c>
      <c r="C1628">
        <v>108166</v>
      </c>
      <c r="D1628" t="s">
        <v>798</v>
      </c>
      <c r="E1628" s="8">
        <v>613020</v>
      </c>
      <c r="F1628" t="str">
        <f>IFERROR(VLOOKUP(E1628,GL!$A$2:$B$241,2,0),0)</f>
        <v>STORE SUPPLIES</v>
      </c>
      <c r="G1628" s="6">
        <v>28644.46</v>
      </c>
    </row>
    <row r="1629" spans="1:7" x14ac:dyDescent="0.25">
      <c r="A1629">
        <v>1019</v>
      </c>
      <c r="B1629" t="s">
        <v>17</v>
      </c>
      <c r="C1629">
        <v>108166</v>
      </c>
      <c r="D1629" t="s">
        <v>798</v>
      </c>
      <c r="E1629" s="8">
        <v>615020</v>
      </c>
      <c r="F1629" t="str">
        <f>IFERROR(VLOOKUP(E1629,GL!$A$2:$B$241,2,0),0)</f>
        <v>TEL&amp;POST-CELLPHONE</v>
      </c>
      <c r="G1629" s="6">
        <v>1954.4</v>
      </c>
    </row>
    <row r="1630" spans="1:7" x14ac:dyDescent="0.25">
      <c r="A1630">
        <v>1019</v>
      </c>
      <c r="B1630" t="s">
        <v>17</v>
      </c>
      <c r="C1630">
        <v>108166</v>
      </c>
      <c r="D1630" t="s">
        <v>798</v>
      </c>
      <c r="E1630" s="8">
        <v>623080</v>
      </c>
      <c r="F1630" t="str">
        <f>IFERROR(VLOOKUP(E1630,GL!$A$2:$B$241,2,0),0)</f>
        <v>TRADE PROMO- DISPLAY MATERIALS</v>
      </c>
      <c r="G1630" s="6">
        <v>10.46</v>
      </c>
    </row>
    <row r="1631" spans="1:7" x14ac:dyDescent="0.25">
      <c r="A1631">
        <v>1019</v>
      </c>
      <c r="B1631" t="s">
        <v>17</v>
      </c>
      <c r="C1631">
        <v>108167</v>
      </c>
      <c r="D1631" t="s">
        <v>799</v>
      </c>
      <c r="E1631" s="8">
        <v>616010</v>
      </c>
      <c r="F1631" t="str">
        <f>IFERROR(VLOOKUP(E1631,GL!$A$2:$B$241,2,0),0)</f>
        <v>BOOKS &amp; SUBSCRIPTION</v>
      </c>
      <c r="G1631" s="6">
        <v>8534.15</v>
      </c>
    </row>
    <row r="1632" spans="1:7" x14ac:dyDescent="0.25">
      <c r="A1632">
        <v>1019</v>
      </c>
      <c r="B1632" t="s">
        <v>17</v>
      </c>
      <c r="C1632">
        <v>108167</v>
      </c>
      <c r="D1632" t="s">
        <v>799</v>
      </c>
      <c r="E1632" s="8">
        <v>618090</v>
      </c>
      <c r="F1632" t="str">
        <f>IFERROR(VLOOKUP(E1632,GL!$A$2:$B$241,2,0),0)</f>
        <v>CONTRACT LABOR-CREW</v>
      </c>
      <c r="G1632" s="6">
        <v>183389.64</v>
      </c>
    </row>
    <row r="1633" spans="1:7" x14ac:dyDescent="0.25">
      <c r="A1633">
        <v>1019</v>
      </c>
      <c r="B1633" t="s">
        <v>17</v>
      </c>
      <c r="C1633">
        <v>108167</v>
      </c>
      <c r="D1633" t="s">
        <v>799</v>
      </c>
      <c r="E1633" s="8">
        <v>618100</v>
      </c>
      <c r="F1633" t="str">
        <f>IFERROR(VLOOKUP(E1633,GL!$A$2:$B$241,2,0),0)</f>
        <v>CONTRACT LABOR - CREW OVERTIME</v>
      </c>
      <c r="G1633" s="6">
        <v>58195.79</v>
      </c>
    </row>
    <row r="1634" spans="1:7" x14ac:dyDescent="0.25">
      <c r="A1634">
        <v>1019</v>
      </c>
      <c r="B1634" t="s">
        <v>17</v>
      </c>
      <c r="C1634">
        <v>108167</v>
      </c>
      <c r="D1634" t="s">
        <v>799</v>
      </c>
      <c r="E1634" s="8">
        <v>630130</v>
      </c>
      <c r="F1634" t="str">
        <f>IFERROR(VLOOKUP(E1634,GL!$A$2:$B$241,2,0),0)</f>
        <v>DEPRECIATION EXP. - STORE EQUIPMENT</v>
      </c>
      <c r="G1634" s="6">
        <v>1386</v>
      </c>
    </row>
    <row r="1635" spans="1:7" x14ac:dyDescent="0.25">
      <c r="A1635">
        <v>1019</v>
      </c>
      <c r="B1635" t="s">
        <v>17</v>
      </c>
      <c r="C1635">
        <v>108167</v>
      </c>
      <c r="D1635" t="s">
        <v>799</v>
      </c>
      <c r="E1635" s="8">
        <v>613030</v>
      </c>
      <c r="F1635" t="str">
        <f>IFERROR(VLOOKUP(E1635,GL!$A$2:$B$241,2,0),0)</f>
        <v>FACTORY &amp; FARM SUPPLIES-FIXED</v>
      </c>
      <c r="G1635" s="6">
        <v>2099.96</v>
      </c>
    </row>
    <row r="1636" spans="1:7" x14ac:dyDescent="0.25">
      <c r="A1636">
        <v>1019</v>
      </c>
      <c r="B1636" t="s">
        <v>17</v>
      </c>
      <c r="C1636">
        <v>108167</v>
      </c>
      <c r="D1636" t="s">
        <v>799</v>
      </c>
      <c r="E1636" s="8">
        <v>640980</v>
      </c>
      <c r="F1636" t="str">
        <f>IFERROR(VLOOKUP(E1636,GL!$A$2:$B$241,2,0),0)</f>
        <v>FIXED FREIGHT CHARGES</v>
      </c>
      <c r="G1636" s="6">
        <v>14098.45</v>
      </c>
    </row>
    <row r="1637" spans="1:7" x14ac:dyDescent="0.25">
      <c r="A1637">
        <v>1019</v>
      </c>
      <c r="B1637" t="s">
        <v>17</v>
      </c>
      <c r="C1637">
        <v>108167</v>
      </c>
      <c r="D1637" t="s">
        <v>799</v>
      </c>
      <c r="E1637" s="8">
        <v>618140</v>
      </c>
      <c r="F1637" t="str">
        <f>IFERROR(VLOOKUP(E1637,GL!$A$2:$B$241,2,0),0)</f>
        <v>HAZARD PAY - CREW</v>
      </c>
      <c r="G1637" s="6">
        <v>15625</v>
      </c>
    </row>
    <row r="1638" spans="1:7" x14ac:dyDescent="0.25">
      <c r="A1638">
        <v>1019</v>
      </c>
      <c r="B1638" t="s">
        <v>17</v>
      </c>
      <c r="C1638">
        <v>108167</v>
      </c>
      <c r="D1638" t="s">
        <v>799</v>
      </c>
      <c r="E1638" s="8">
        <v>640060</v>
      </c>
      <c r="F1638" t="str">
        <f>IFERROR(VLOOKUP(E1638,GL!$A$2:$B$241,2,0),0)</f>
        <v>LWP- WATER</v>
      </c>
      <c r="G1638" s="6">
        <v>1984.5</v>
      </c>
    </row>
    <row r="1639" spans="1:7" x14ac:dyDescent="0.25">
      <c r="A1639">
        <v>1019</v>
      </c>
      <c r="B1639" t="s">
        <v>17</v>
      </c>
      <c r="C1639">
        <v>108167</v>
      </c>
      <c r="D1639" t="s">
        <v>799</v>
      </c>
      <c r="E1639" s="8">
        <v>616030</v>
      </c>
      <c r="F1639" t="str">
        <f>IFERROR(VLOOKUP(E1639,GL!$A$2:$B$241,2,0),0)</f>
        <v>PHOTOCOPYING/PRINTING SERVICES</v>
      </c>
      <c r="G1639" s="6">
        <v>70</v>
      </c>
    </row>
    <row r="1640" spans="1:7" x14ac:dyDescent="0.25">
      <c r="A1640">
        <v>1019</v>
      </c>
      <c r="B1640" t="s">
        <v>17</v>
      </c>
      <c r="C1640">
        <v>108167</v>
      </c>
      <c r="D1640" t="s">
        <v>799</v>
      </c>
      <c r="E1640" s="8">
        <v>640210</v>
      </c>
      <c r="F1640" t="str">
        <f>IFERROR(VLOOKUP(E1640,GL!$A$2:$B$241,2,0),0)</f>
        <v>REPAIRS &amp; MAINT.- OTHERS</v>
      </c>
      <c r="G1640" s="6">
        <v>10889.11</v>
      </c>
    </row>
    <row r="1641" spans="1:7" x14ac:dyDescent="0.25">
      <c r="A1641">
        <v>1019</v>
      </c>
      <c r="B1641" t="s">
        <v>17</v>
      </c>
      <c r="C1641">
        <v>108167</v>
      </c>
      <c r="D1641" t="s">
        <v>799</v>
      </c>
      <c r="E1641" s="8">
        <v>600010</v>
      </c>
      <c r="F1641" t="str">
        <f>IFERROR(VLOOKUP(E1641,GL!$A$2:$B$241,2,0),0)</f>
        <v>S&amp;W- BASIC PAY</v>
      </c>
      <c r="G1641" s="6">
        <v>0</v>
      </c>
    </row>
    <row r="1642" spans="1:7" x14ac:dyDescent="0.25">
      <c r="A1642">
        <v>1019</v>
      </c>
      <c r="B1642" t="s">
        <v>17</v>
      </c>
      <c r="C1642">
        <v>108167</v>
      </c>
      <c r="D1642" t="s">
        <v>799</v>
      </c>
      <c r="E1642" s="8">
        <v>600120</v>
      </c>
      <c r="F1642" t="str">
        <f>IFERROR(VLOOKUP(E1642,GL!$A$2:$B$241,2,0),0)</f>
        <v>S&amp;W- COMMISSION &amp; INCENTIVES</v>
      </c>
      <c r="G1642" s="6">
        <v>2498</v>
      </c>
    </row>
    <row r="1643" spans="1:7" x14ac:dyDescent="0.25">
      <c r="A1643">
        <v>1019</v>
      </c>
      <c r="B1643" t="s">
        <v>17</v>
      </c>
      <c r="C1643">
        <v>108167</v>
      </c>
      <c r="D1643" t="s">
        <v>799</v>
      </c>
      <c r="E1643" s="8">
        <v>618110</v>
      </c>
      <c r="F1643" t="str">
        <f>IFERROR(VLOOKUP(E1643,GL!$A$2:$B$241,2,0),0)</f>
        <v>SALES INCENTIVES - CREW</v>
      </c>
      <c r="G1643" s="6">
        <v>3081</v>
      </c>
    </row>
    <row r="1644" spans="1:7" x14ac:dyDescent="0.25">
      <c r="A1644">
        <v>1019</v>
      </c>
      <c r="B1644" t="s">
        <v>17</v>
      </c>
      <c r="C1644">
        <v>108167</v>
      </c>
      <c r="D1644" t="s">
        <v>799</v>
      </c>
      <c r="E1644" s="8">
        <v>613020</v>
      </c>
      <c r="F1644" t="str">
        <f>IFERROR(VLOOKUP(E1644,GL!$A$2:$B$241,2,0),0)</f>
        <v>STORE SUPPLIES</v>
      </c>
      <c r="G1644" s="6">
        <v>33485.4</v>
      </c>
    </row>
    <row r="1645" spans="1:7" x14ac:dyDescent="0.25">
      <c r="A1645">
        <v>1019</v>
      </c>
      <c r="B1645" t="s">
        <v>17</v>
      </c>
      <c r="C1645">
        <v>108167</v>
      </c>
      <c r="D1645" t="s">
        <v>799</v>
      </c>
      <c r="E1645" s="8">
        <v>615020</v>
      </c>
      <c r="F1645" t="str">
        <f>IFERROR(VLOOKUP(E1645,GL!$A$2:$B$241,2,0),0)</f>
        <v>TEL&amp;POST-CELLPHONE</v>
      </c>
      <c r="G1645" s="6">
        <v>1950.01</v>
      </c>
    </row>
    <row r="1646" spans="1:7" x14ac:dyDescent="0.25">
      <c r="A1646">
        <v>1019</v>
      </c>
      <c r="B1646" t="s">
        <v>17</v>
      </c>
      <c r="C1646">
        <v>108167</v>
      </c>
      <c r="D1646" t="s">
        <v>799</v>
      </c>
      <c r="E1646" s="8">
        <v>623030</v>
      </c>
      <c r="F1646" t="str">
        <f>IFERROR(VLOOKUP(E1646,GL!$A$2:$B$241,2,0),0)</f>
        <v>TRADE PROMO- SUPPORT</v>
      </c>
      <c r="G1646" s="6">
        <v>3136</v>
      </c>
    </row>
    <row r="1647" spans="1:7" x14ac:dyDescent="0.25">
      <c r="A1647">
        <v>1019</v>
      </c>
      <c r="B1647" t="s">
        <v>17</v>
      </c>
      <c r="C1647">
        <v>108168</v>
      </c>
      <c r="D1647" t="s">
        <v>800</v>
      </c>
      <c r="E1647" s="8">
        <v>614020</v>
      </c>
      <c r="F1647" t="str">
        <f>IFERROR(VLOOKUP(E1647,GL!$A$2:$B$241,2,0),0)</f>
        <v>BUSINESS TAXES</v>
      </c>
      <c r="G1647" s="6">
        <v>43149.27</v>
      </c>
    </row>
    <row r="1648" spans="1:7" x14ac:dyDescent="0.25">
      <c r="A1648">
        <v>1019</v>
      </c>
      <c r="B1648" t="s">
        <v>17</v>
      </c>
      <c r="C1648">
        <v>108168</v>
      </c>
      <c r="D1648" t="s">
        <v>800</v>
      </c>
      <c r="E1648" s="8">
        <v>618090</v>
      </c>
      <c r="F1648" t="str">
        <f>IFERROR(VLOOKUP(E1648,GL!$A$2:$B$241,2,0),0)</f>
        <v>CONTRACT LABOR-CREW</v>
      </c>
      <c r="G1648" s="6">
        <v>208115.76</v>
      </c>
    </row>
    <row r="1649" spans="1:7" x14ac:dyDescent="0.25">
      <c r="A1649">
        <v>1019</v>
      </c>
      <c r="B1649" t="s">
        <v>17</v>
      </c>
      <c r="C1649">
        <v>108168</v>
      </c>
      <c r="D1649" t="s">
        <v>800</v>
      </c>
      <c r="E1649" s="8">
        <v>618020</v>
      </c>
      <c r="F1649" t="str">
        <f>IFERROR(VLOOKUP(E1649,GL!$A$2:$B$241,2,0),0)</f>
        <v>CONTRACT LABOR-FIXED</v>
      </c>
      <c r="G1649" s="6">
        <v>855</v>
      </c>
    </row>
    <row r="1650" spans="1:7" x14ac:dyDescent="0.25">
      <c r="A1650">
        <v>1019</v>
      </c>
      <c r="B1650" t="s">
        <v>17</v>
      </c>
      <c r="C1650">
        <v>108168</v>
      </c>
      <c r="D1650" t="s">
        <v>800</v>
      </c>
      <c r="E1650" s="8">
        <v>618100</v>
      </c>
      <c r="F1650" t="str">
        <f>IFERROR(VLOOKUP(E1650,GL!$A$2:$B$241,2,0),0)</f>
        <v>CONTRACT LABOR - CREW OVERTIME</v>
      </c>
      <c r="G1650" s="6">
        <v>73985.070000000007</v>
      </c>
    </row>
    <row r="1651" spans="1:7" x14ac:dyDescent="0.25">
      <c r="A1651">
        <v>1019</v>
      </c>
      <c r="B1651" t="s">
        <v>17</v>
      </c>
      <c r="C1651">
        <v>108168</v>
      </c>
      <c r="D1651" t="s">
        <v>800</v>
      </c>
      <c r="E1651" s="8">
        <v>630050</v>
      </c>
      <c r="F1651" t="str">
        <f>IFERROR(VLOOKUP(E1651,GL!$A$2:$B$241,2,0),0)</f>
        <v>DEPRECIATION EXP. - LEASEHOLD IMPROVEMENTS</v>
      </c>
      <c r="G1651" s="6">
        <v>50536.75</v>
      </c>
    </row>
    <row r="1652" spans="1:7" x14ac:dyDescent="0.25">
      <c r="A1652">
        <v>1019</v>
      </c>
      <c r="B1652" t="s">
        <v>17</v>
      </c>
      <c r="C1652">
        <v>108168</v>
      </c>
      <c r="D1652" t="s">
        <v>800</v>
      </c>
      <c r="E1652" s="8">
        <v>630130</v>
      </c>
      <c r="F1652" t="str">
        <f>IFERROR(VLOOKUP(E1652,GL!$A$2:$B$241,2,0),0)</f>
        <v>DEPRECIATION EXP. - STORE EQUIPMENT</v>
      </c>
      <c r="G1652" s="6">
        <v>14645</v>
      </c>
    </row>
    <row r="1653" spans="1:7" x14ac:dyDescent="0.25">
      <c r="A1653">
        <v>1019</v>
      </c>
      <c r="B1653" t="s">
        <v>17</v>
      </c>
      <c r="C1653">
        <v>108168</v>
      </c>
      <c r="D1653" t="s">
        <v>800</v>
      </c>
      <c r="E1653" s="8">
        <v>613030</v>
      </c>
      <c r="F1653" t="str">
        <f>IFERROR(VLOOKUP(E1653,GL!$A$2:$B$241,2,0),0)</f>
        <v>FACTORY &amp; FARM SUPPLIES-FIXED</v>
      </c>
      <c r="G1653" s="6">
        <v>1599.96</v>
      </c>
    </row>
    <row r="1654" spans="1:7" x14ac:dyDescent="0.25">
      <c r="A1654">
        <v>1019</v>
      </c>
      <c r="B1654" t="s">
        <v>17</v>
      </c>
      <c r="C1654">
        <v>108168</v>
      </c>
      <c r="D1654" t="s">
        <v>800</v>
      </c>
      <c r="E1654" s="8">
        <v>640980</v>
      </c>
      <c r="F1654" t="str">
        <f>IFERROR(VLOOKUP(E1654,GL!$A$2:$B$241,2,0),0)</f>
        <v>FIXED FREIGHT CHARGES</v>
      </c>
      <c r="G1654" s="6">
        <v>18536.740000000002</v>
      </c>
    </row>
    <row r="1655" spans="1:7" x14ac:dyDescent="0.25">
      <c r="A1655">
        <v>1019</v>
      </c>
      <c r="B1655" t="s">
        <v>17</v>
      </c>
      <c r="C1655">
        <v>108168</v>
      </c>
      <c r="D1655" t="s">
        <v>800</v>
      </c>
      <c r="E1655" s="8">
        <v>618140</v>
      </c>
      <c r="F1655" t="str">
        <f>IFERROR(VLOOKUP(E1655,GL!$A$2:$B$241,2,0),0)</f>
        <v>HAZARD PAY - CREW</v>
      </c>
      <c r="G1655" s="6">
        <v>14757.51</v>
      </c>
    </row>
    <row r="1656" spans="1:7" x14ac:dyDescent="0.25">
      <c r="A1656">
        <v>1019</v>
      </c>
      <c r="B1656" t="s">
        <v>17</v>
      </c>
      <c r="C1656">
        <v>108168</v>
      </c>
      <c r="D1656" t="s">
        <v>800</v>
      </c>
      <c r="E1656" s="8">
        <v>640050</v>
      </c>
      <c r="F1656" t="str">
        <f>IFERROR(VLOOKUP(E1656,GL!$A$2:$B$241,2,0),0)</f>
        <v>LWP- ELECTRICITY</v>
      </c>
      <c r="G1656" s="6">
        <v>89779.01</v>
      </c>
    </row>
    <row r="1657" spans="1:7" x14ac:dyDescent="0.25">
      <c r="A1657">
        <v>1019</v>
      </c>
      <c r="B1657" t="s">
        <v>17</v>
      </c>
      <c r="C1657">
        <v>108168</v>
      </c>
      <c r="D1657" t="s">
        <v>800</v>
      </c>
      <c r="E1657" s="8">
        <v>640060</v>
      </c>
      <c r="F1657" t="str">
        <f>IFERROR(VLOOKUP(E1657,GL!$A$2:$B$241,2,0),0)</f>
        <v>LWP- WATER</v>
      </c>
      <c r="G1657" s="6">
        <v>3970</v>
      </c>
    </row>
    <row r="1658" spans="1:7" x14ac:dyDescent="0.25">
      <c r="A1658">
        <v>1019</v>
      </c>
      <c r="B1658" t="s">
        <v>17</v>
      </c>
      <c r="C1658">
        <v>108168</v>
      </c>
      <c r="D1658" t="s">
        <v>800</v>
      </c>
      <c r="E1658" s="8">
        <v>618060</v>
      </c>
      <c r="F1658" t="str">
        <f>IFERROR(VLOOKUP(E1658,GL!$A$2:$B$241,2,0),0)</f>
        <v>PEST CONTROL</v>
      </c>
      <c r="G1658" s="6">
        <v>1800</v>
      </c>
    </row>
    <row r="1659" spans="1:7" x14ac:dyDescent="0.25">
      <c r="A1659">
        <v>1019</v>
      </c>
      <c r="B1659" t="s">
        <v>17</v>
      </c>
      <c r="C1659">
        <v>108168</v>
      </c>
      <c r="D1659" t="s">
        <v>800</v>
      </c>
      <c r="E1659" s="8">
        <v>640210</v>
      </c>
      <c r="F1659" t="str">
        <f>IFERROR(VLOOKUP(E1659,GL!$A$2:$B$241,2,0),0)</f>
        <v>REPAIRS &amp; MAINT.- OTHERS</v>
      </c>
      <c r="G1659" s="6">
        <v>4726.9399999999996</v>
      </c>
    </row>
    <row r="1660" spans="1:7" x14ac:dyDescent="0.25">
      <c r="A1660">
        <v>1019</v>
      </c>
      <c r="B1660" t="s">
        <v>17</v>
      </c>
      <c r="C1660">
        <v>108168</v>
      </c>
      <c r="D1660" t="s">
        <v>800</v>
      </c>
      <c r="E1660" s="8">
        <v>613050</v>
      </c>
      <c r="F1660" t="str">
        <f>IFERROR(VLOOKUP(E1660,GL!$A$2:$B$241,2,0),0)</f>
        <v>REGISTRATION FEE</v>
      </c>
      <c r="G1660" s="6">
        <v>500</v>
      </c>
    </row>
    <row r="1661" spans="1:7" x14ac:dyDescent="0.25">
      <c r="A1661">
        <v>1019</v>
      </c>
      <c r="B1661" t="s">
        <v>17</v>
      </c>
      <c r="C1661">
        <v>108168</v>
      </c>
      <c r="D1661" t="s">
        <v>800</v>
      </c>
      <c r="E1661" s="8">
        <v>618080</v>
      </c>
      <c r="F1661" t="str">
        <f>IFERROR(VLOOKUP(E1661,GL!$A$2:$B$241,2,0),0)</f>
        <v>REMITTANCE CHARGES</v>
      </c>
      <c r="G1661" s="6">
        <v>14600</v>
      </c>
    </row>
    <row r="1662" spans="1:7" x14ac:dyDescent="0.25">
      <c r="A1662">
        <v>1019</v>
      </c>
      <c r="B1662" t="s">
        <v>17</v>
      </c>
      <c r="C1662">
        <v>108168</v>
      </c>
      <c r="D1662" t="s">
        <v>800</v>
      </c>
      <c r="E1662" s="8">
        <v>611060</v>
      </c>
      <c r="F1662" t="str">
        <f>IFERROR(VLOOKUP(E1662,GL!$A$2:$B$241,2,0),0)</f>
        <v>RENT EXPENSE - STORE</v>
      </c>
      <c r="G1662" s="6">
        <v>189473.64</v>
      </c>
    </row>
    <row r="1663" spans="1:7" x14ac:dyDescent="0.25">
      <c r="A1663">
        <v>1019</v>
      </c>
      <c r="B1663" t="s">
        <v>17</v>
      </c>
      <c r="C1663">
        <v>108168</v>
      </c>
      <c r="D1663" t="s">
        <v>800</v>
      </c>
      <c r="E1663" s="8">
        <v>600010</v>
      </c>
      <c r="F1663" t="str">
        <f>IFERROR(VLOOKUP(E1663,GL!$A$2:$B$241,2,0),0)</f>
        <v>S&amp;W- BASIC PAY</v>
      </c>
      <c r="G1663" s="6">
        <v>0</v>
      </c>
    </row>
    <row r="1664" spans="1:7" x14ac:dyDescent="0.25">
      <c r="A1664">
        <v>1019</v>
      </c>
      <c r="B1664" t="s">
        <v>17</v>
      </c>
      <c r="C1664">
        <v>108168</v>
      </c>
      <c r="D1664" t="s">
        <v>800</v>
      </c>
      <c r="E1664" s="8">
        <v>600120</v>
      </c>
      <c r="F1664" t="str">
        <f>IFERROR(VLOOKUP(E1664,GL!$A$2:$B$241,2,0),0)</f>
        <v>S&amp;W- COMMISSION &amp; INCENTIVES</v>
      </c>
      <c r="G1664" s="6">
        <v>2096</v>
      </c>
    </row>
    <row r="1665" spans="1:7" x14ac:dyDescent="0.25">
      <c r="A1665">
        <v>1019</v>
      </c>
      <c r="B1665" t="s">
        <v>17</v>
      </c>
      <c r="C1665">
        <v>108168</v>
      </c>
      <c r="D1665" t="s">
        <v>800</v>
      </c>
      <c r="E1665" s="8">
        <v>618110</v>
      </c>
      <c r="F1665" t="str">
        <f>IFERROR(VLOOKUP(E1665,GL!$A$2:$B$241,2,0),0)</f>
        <v>SALES INCENTIVES - CREW</v>
      </c>
      <c r="G1665" s="6">
        <v>4432</v>
      </c>
    </row>
    <row r="1666" spans="1:7" x14ac:dyDescent="0.25">
      <c r="A1666">
        <v>1019</v>
      </c>
      <c r="B1666" t="s">
        <v>17</v>
      </c>
      <c r="C1666">
        <v>108168</v>
      </c>
      <c r="D1666" t="s">
        <v>800</v>
      </c>
      <c r="E1666" s="8">
        <v>626090</v>
      </c>
      <c r="F1666" t="str">
        <f>IFERROR(VLOOKUP(E1666,GL!$A$2:$B$241,2,0),0)</f>
        <v>SPONSORSHIPS</v>
      </c>
      <c r="G1666" s="6">
        <v>1014.94</v>
      </c>
    </row>
    <row r="1667" spans="1:7" x14ac:dyDescent="0.25">
      <c r="A1667">
        <v>1019</v>
      </c>
      <c r="B1667" t="s">
        <v>17</v>
      </c>
      <c r="C1667">
        <v>108168</v>
      </c>
      <c r="D1667" t="s">
        <v>800</v>
      </c>
      <c r="E1667" s="8">
        <v>613020</v>
      </c>
      <c r="F1667" t="str">
        <f>IFERROR(VLOOKUP(E1667,GL!$A$2:$B$241,2,0),0)</f>
        <v>STORE SUPPLIES</v>
      </c>
      <c r="G1667" s="6">
        <v>28080.400000000001</v>
      </c>
    </row>
    <row r="1668" spans="1:7" x14ac:dyDescent="0.25">
      <c r="A1668">
        <v>1019</v>
      </c>
      <c r="B1668" t="s">
        <v>17</v>
      </c>
      <c r="C1668">
        <v>108168</v>
      </c>
      <c r="D1668" t="s">
        <v>800</v>
      </c>
      <c r="E1668" s="8">
        <v>615030</v>
      </c>
      <c r="F1668" t="str">
        <f>IFERROR(VLOOKUP(E1668,GL!$A$2:$B$241,2,0),0)</f>
        <v>TEL&amp;POST-INTERNET FEES</v>
      </c>
      <c r="G1668" s="6">
        <v>5791.33</v>
      </c>
    </row>
    <row r="1669" spans="1:7" x14ac:dyDescent="0.25">
      <c r="A1669">
        <v>1019</v>
      </c>
      <c r="B1669" t="s">
        <v>17</v>
      </c>
      <c r="C1669">
        <v>108168</v>
      </c>
      <c r="D1669" t="s">
        <v>800</v>
      </c>
      <c r="E1669" s="8">
        <v>615020</v>
      </c>
      <c r="F1669" t="str">
        <f>IFERROR(VLOOKUP(E1669,GL!$A$2:$B$241,2,0),0)</f>
        <v>TEL&amp;POST-CELLPHONE</v>
      </c>
      <c r="G1669" s="6">
        <v>1800</v>
      </c>
    </row>
    <row r="1670" spans="1:7" x14ac:dyDescent="0.25">
      <c r="A1670">
        <v>1019</v>
      </c>
      <c r="B1670" t="s">
        <v>17</v>
      </c>
      <c r="C1670">
        <v>108168</v>
      </c>
      <c r="D1670" t="s">
        <v>800</v>
      </c>
      <c r="E1670" s="8">
        <v>623080</v>
      </c>
      <c r="F1670" t="str">
        <f>IFERROR(VLOOKUP(E1670,GL!$A$2:$B$241,2,0),0)</f>
        <v>TRADE PROMO- DISPLAY MATERIALS</v>
      </c>
      <c r="G1670" s="6">
        <v>44.89</v>
      </c>
    </row>
    <row r="1671" spans="1:7" x14ac:dyDescent="0.25">
      <c r="A1671">
        <v>1019</v>
      </c>
      <c r="B1671" t="s">
        <v>17</v>
      </c>
      <c r="C1671">
        <v>108168</v>
      </c>
      <c r="D1671" t="s">
        <v>800</v>
      </c>
      <c r="E1671" s="8">
        <v>623030</v>
      </c>
      <c r="F1671" t="str">
        <f>IFERROR(VLOOKUP(E1671,GL!$A$2:$B$241,2,0),0)</f>
        <v>TRADE PROMO- SUPPORT</v>
      </c>
      <c r="G1671" s="6">
        <v>643.72</v>
      </c>
    </row>
    <row r="1672" spans="1:7" x14ac:dyDescent="0.25">
      <c r="A1672">
        <v>1019</v>
      </c>
      <c r="B1672" t="s">
        <v>17</v>
      </c>
      <c r="C1672">
        <v>108178</v>
      </c>
      <c r="D1672" t="s">
        <v>801</v>
      </c>
      <c r="E1672" s="8">
        <v>614020</v>
      </c>
      <c r="F1672" t="str">
        <f>IFERROR(VLOOKUP(E1672,GL!$A$2:$B$241,2,0),0)</f>
        <v>BUSINESS TAXES</v>
      </c>
      <c r="G1672" s="6">
        <v>102167.01</v>
      </c>
    </row>
    <row r="1673" spans="1:7" x14ac:dyDescent="0.25">
      <c r="A1673">
        <v>1019</v>
      </c>
      <c r="B1673" t="s">
        <v>17</v>
      </c>
      <c r="C1673">
        <v>108178</v>
      </c>
      <c r="D1673" t="s">
        <v>801</v>
      </c>
      <c r="E1673" s="8">
        <v>618090</v>
      </c>
      <c r="F1673" t="str">
        <f>IFERROR(VLOOKUP(E1673,GL!$A$2:$B$241,2,0),0)</f>
        <v>CONTRACT LABOR-CREW</v>
      </c>
      <c r="G1673" s="6">
        <v>284845.17</v>
      </c>
    </row>
    <row r="1674" spans="1:7" x14ac:dyDescent="0.25">
      <c r="A1674">
        <v>1019</v>
      </c>
      <c r="B1674" t="s">
        <v>17</v>
      </c>
      <c r="C1674">
        <v>108178</v>
      </c>
      <c r="D1674" t="s">
        <v>801</v>
      </c>
      <c r="E1674" s="8">
        <v>618100</v>
      </c>
      <c r="F1674" t="str">
        <f>IFERROR(VLOOKUP(E1674,GL!$A$2:$B$241,2,0),0)</f>
        <v>CONTRACT LABOR - CREW OVERTIME</v>
      </c>
      <c r="G1674" s="6">
        <v>110272.91</v>
      </c>
    </row>
    <row r="1675" spans="1:7" x14ac:dyDescent="0.25">
      <c r="A1675">
        <v>1019</v>
      </c>
      <c r="B1675" t="s">
        <v>17</v>
      </c>
      <c r="C1675">
        <v>108178</v>
      </c>
      <c r="D1675" t="s">
        <v>801</v>
      </c>
      <c r="E1675" s="8">
        <v>630050</v>
      </c>
      <c r="F1675" t="str">
        <f>IFERROR(VLOOKUP(E1675,GL!$A$2:$B$241,2,0),0)</f>
        <v>DEPRECIATION EXP. - LEASEHOLD IMPROVEMENTS</v>
      </c>
      <c r="G1675" s="6">
        <v>95053.63</v>
      </c>
    </row>
    <row r="1676" spans="1:7" x14ac:dyDescent="0.25">
      <c r="A1676">
        <v>1019</v>
      </c>
      <c r="B1676" t="s">
        <v>17</v>
      </c>
      <c r="C1676">
        <v>108178</v>
      </c>
      <c r="D1676" t="s">
        <v>801</v>
      </c>
      <c r="E1676" s="8">
        <v>630130</v>
      </c>
      <c r="F1676" t="str">
        <f>IFERROR(VLOOKUP(E1676,GL!$A$2:$B$241,2,0),0)</f>
        <v>DEPRECIATION EXP. - STORE EQUIPMENT</v>
      </c>
      <c r="G1676" s="6">
        <v>13766.67</v>
      </c>
    </row>
    <row r="1677" spans="1:7" x14ac:dyDescent="0.25">
      <c r="A1677">
        <v>1019</v>
      </c>
      <c r="B1677" t="s">
        <v>17</v>
      </c>
      <c r="C1677">
        <v>108178</v>
      </c>
      <c r="D1677" t="s">
        <v>801</v>
      </c>
      <c r="E1677" s="8">
        <v>613030</v>
      </c>
      <c r="F1677" t="str">
        <f>IFERROR(VLOOKUP(E1677,GL!$A$2:$B$241,2,0),0)</f>
        <v>FACTORY &amp; FARM SUPPLIES-FIXED</v>
      </c>
      <c r="G1677" s="6">
        <v>399.99</v>
      </c>
    </row>
    <row r="1678" spans="1:7" x14ac:dyDescent="0.25">
      <c r="A1678">
        <v>1019</v>
      </c>
      <c r="B1678" t="s">
        <v>17</v>
      </c>
      <c r="C1678">
        <v>108178</v>
      </c>
      <c r="D1678" t="s">
        <v>801</v>
      </c>
      <c r="E1678" s="8">
        <v>640980</v>
      </c>
      <c r="F1678" t="str">
        <f>IFERROR(VLOOKUP(E1678,GL!$A$2:$B$241,2,0),0)</f>
        <v>FIXED FREIGHT CHARGES</v>
      </c>
      <c r="G1678" s="6">
        <v>16659.759999999998</v>
      </c>
    </row>
    <row r="1679" spans="1:7" x14ac:dyDescent="0.25">
      <c r="A1679">
        <v>1019</v>
      </c>
      <c r="B1679" t="s">
        <v>17</v>
      </c>
      <c r="C1679">
        <v>108178</v>
      </c>
      <c r="D1679" t="s">
        <v>801</v>
      </c>
      <c r="E1679" s="8">
        <v>618140</v>
      </c>
      <c r="F1679" t="str">
        <f>IFERROR(VLOOKUP(E1679,GL!$A$2:$B$241,2,0),0)</f>
        <v>HAZARD PAY - CREW</v>
      </c>
      <c r="G1679" s="6">
        <v>988.44</v>
      </c>
    </row>
    <row r="1680" spans="1:7" x14ac:dyDescent="0.25">
      <c r="A1680">
        <v>1019</v>
      </c>
      <c r="B1680" t="s">
        <v>17</v>
      </c>
      <c r="C1680">
        <v>108178</v>
      </c>
      <c r="D1680" t="s">
        <v>801</v>
      </c>
      <c r="E1680" s="8">
        <v>640050</v>
      </c>
      <c r="F1680" t="str">
        <f>IFERROR(VLOOKUP(E1680,GL!$A$2:$B$241,2,0),0)</f>
        <v>LWP- ELECTRICITY</v>
      </c>
      <c r="G1680" s="6">
        <v>28855.08</v>
      </c>
    </row>
    <row r="1681" spans="1:7" x14ac:dyDescent="0.25">
      <c r="A1681">
        <v>1019</v>
      </c>
      <c r="B1681" t="s">
        <v>17</v>
      </c>
      <c r="C1681">
        <v>108178</v>
      </c>
      <c r="D1681" t="s">
        <v>801</v>
      </c>
      <c r="E1681" s="8">
        <v>640060</v>
      </c>
      <c r="F1681" t="str">
        <f>IFERROR(VLOOKUP(E1681,GL!$A$2:$B$241,2,0),0)</f>
        <v>LWP- WATER</v>
      </c>
      <c r="G1681" s="6">
        <v>18454.71</v>
      </c>
    </row>
    <row r="1682" spans="1:7" x14ac:dyDescent="0.25">
      <c r="A1682">
        <v>1019</v>
      </c>
      <c r="B1682" t="s">
        <v>17</v>
      </c>
      <c r="C1682">
        <v>108178</v>
      </c>
      <c r="D1682" t="s">
        <v>801</v>
      </c>
      <c r="E1682" s="8">
        <v>614070</v>
      </c>
      <c r="F1682" t="str">
        <f>IFERROR(VLOOKUP(E1682,GL!$A$2:$B$241,2,0),0)</f>
        <v>PENALTIES</v>
      </c>
      <c r="G1682" s="6">
        <v>600</v>
      </c>
    </row>
    <row r="1683" spans="1:7" x14ac:dyDescent="0.25">
      <c r="A1683">
        <v>1019</v>
      </c>
      <c r="B1683" t="s">
        <v>17</v>
      </c>
      <c r="C1683">
        <v>108178</v>
      </c>
      <c r="D1683" t="s">
        <v>801</v>
      </c>
      <c r="E1683" s="8">
        <v>618060</v>
      </c>
      <c r="F1683" t="str">
        <f>IFERROR(VLOOKUP(E1683,GL!$A$2:$B$241,2,0),0)</f>
        <v>PEST CONTROL</v>
      </c>
      <c r="G1683" s="6">
        <v>1800</v>
      </c>
    </row>
    <row r="1684" spans="1:7" x14ac:dyDescent="0.25">
      <c r="A1684">
        <v>1019</v>
      </c>
      <c r="B1684" t="s">
        <v>17</v>
      </c>
      <c r="C1684">
        <v>108178</v>
      </c>
      <c r="D1684" t="s">
        <v>801</v>
      </c>
      <c r="E1684" s="8">
        <v>616030</v>
      </c>
      <c r="F1684" t="str">
        <f>IFERROR(VLOOKUP(E1684,GL!$A$2:$B$241,2,0),0)</f>
        <v>PHOTOCOPYING/PRINTING SERVICES</v>
      </c>
      <c r="G1684" s="6">
        <v>1272</v>
      </c>
    </row>
    <row r="1685" spans="1:7" x14ac:dyDescent="0.25">
      <c r="A1685">
        <v>1019</v>
      </c>
      <c r="B1685" t="s">
        <v>17</v>
      </c>
      <c r="C1685">
        <v>108178</v>
      </c>
      <c r="D1685" t="s">
        <v>801</v>
      </c>
      <c r="E1685" s="8">
        <v>640210</v>
      </c>
      <c r="F1685" t="str">
        <f>IFERROR(VLOOKUP(E1685,GL!$A$2:$B$241,2,0),0)</f>
        <v>REPAIRS &amp; MAINT.- OTHERS</v>
      </c>
      <c r="G1685" s="6">
        <v>39816.92</v>
      </c>
    </row>
    <row r="1686" spans="1:7" x14ac:dyDescent="0.25">
      <c r="A1686">
        <v>1019</v>
      </c>
      <c r="B1686" t="s">
        <v>17</v>
      </c>
      <c r="C1686">
        <v>108178</v>
      </c>
      <c r="D1686" t="s">
        <v>801</v>
      </c>
      <c r="E1686" s="8">
        <v>613050</v>
      </c>
      <c r="F1686" t="str">
        <f>IFERROR(VLOOKUP(E1686,GL!$A$2:$B$241,2,0),0)</f>
        <v>REGISTRATION FEE</v>
      </c>
      <c r="G1686" s="6">
        <v>500</v>
      </c>
    </row>
    <row r="1687" spans="1:7" x14ac:dyDescent="0.25">
      <c r="A1687">
        <v>1019</v>
      </c>
      <c r="B1687" t="s">
        <v>17</v>
      </c>
      <c r="C1687">
        <v>108178</v>
      </c>
      <c r="D1687" t="s">
        <v>801</v>
      </c>
      <c r="E1687" s="8">
        <v>618080</v>
      </c>
      <c r="F1687" t="str">
        <f>IFERROR(VLOOKUP(E1687,GL!$A$2:$B$241,2,0),0)</f>
        <v>REMITTANCE CHARGES</v>
      </c>
      <c r="G1687" s="6">
        <v>11760</v>
      </c>
    </row>
    <row r="1688" spans="1:7" x14ac:dyDescent="0.25">
      <c r="A1688">
        <v>1019</v>
      </c>
      <c r="B1688" t="s">
        <v>17</v>
      </c>
      <c r="C1688">
        <v>108178</v>
      </c>
      <c r="D1688" t="s">
        <v>801</v>
      </c>
      <c r="E1688" s="8">
        <v>611060</v>
      </c>
      <c r="F1688" t="str">
        <f>IFERROR(VLOOKUP(E1688,GL!$A$2:$B$241,2,0),0)</f>
        <v>RENT EXPENSE - STORE</v>
      </c>
      <c r="G1688" s="6">
        <v>371530.06</v>
      </c>
    </row>
    <row r="1689" spans="1:7" x14ac:dyDescent="0.25">
      <c r="A1689">
        <v>1019</v>
      </c>
      <c r="B1689" t="s">
        <v>17</v>
      </c>
      <c r="C1689">
        <v>108178</v>
      </c>
      <c r="D1689" t="s">
        <v>801</v>
      </c>
      <c r="E1689" s="8">
        <v>600010</v>
      </c>
      <c r="F1689" t="str">
        <f>IFERROR(VLOOKUP(E1689,GL!$A$2:$B$241,2,0),0)</f>
        <v>S&amp;W- BASIC PAY</v>
      </c>
      <c r="G1689" s="6">
        <v>0</v>
      </c>
    </row>
    <row r="1690" spans="1:7" x14ac:dyDescent="0.25">
      <c r="A1690">
        <v>1019</v>
      </c>
      <c r="B1690" t="s">
        <v>17</v>
      </c>
      <c r="C1690">
        <v>108178</v>
      </c>
      <c r="D1690" t="s">
        <v>801</v>
      </c>
      <c r="E1690" s="8">
        <v>600120</v>
      </c>
      <c r="F1690" t="str">
        <f>IFERROR(VLOOKUP(E1690,GL!$A$2:$B$241,2,0),0)</f>
        <v>S&amp;W- COMMISSION &amp; INCENTIVES</v>
      </c>
      <c r="G1690" s="6">
        <v>1220</v>
      </c>
    </row>
    <row r="1691" spans="1:7" x14ac:dyDescent="0.25">
      <c r="A1691">
        <v>1019</v>
      </c>
      <c r="B1691" t="s">
        <v>17</v>
      </c>
      <c r="C1691">
        <v>108178</v>
      </c>
      <c r="D1691" t="s">
        <v>801</v>
      </c>
      <c r="E1691" s="8">
        <v>618110</v>
      </c>
      <c r="F1691" t="str">
        <f>IFERROR(VLOOKUP(E1691,GL!$A$2:$B$241,2,0),0)</f>
        <v>SALES INCENTIVES - CREW</v>
      </c>
      <c r="G1691" s="6">
        <v>7213</v>
      </c>
    </row>
    <row r="1692" spans="1:7" x14ac:dyDescent="0.25">
      <c r="A1692">
        <v>1019</v>
      </c>
      <c r="B1692" t="s">
        <v>17</v>
      </c>
      <c r="C1692">
        <v>108178</v>
      </c>
      <c r="D1692" t="s">
        <v>801</v>
      </c>
      <c r="E1692" s="8">
        <v>626090</v>
      </c>
      <c r="F1692" t="str">
        <f>IFERROR(VLOOKUP(E1692,GL!$A$2:$B$241,2,0),0)</f>
        <v>SPONSORSHIPS</v>
      </c>
      <c r="G1692" s="6">
        <v>257.19</v>
      </c>
    </row>
    <row r="1693" spans="1:7" x14ac:dyDescent="0.25">
      <c r="A1693">
        <v>1019</v>
      </c>
      <c r="B1693" t="s">
        <v>17</v>
      </c>
      <c r="C1693">
        <v>108178</v>
      </c>
      <c r="D1693" t="s">
        <v>801</v>
      </c>
      <c r="E1693" s="8">
        <v>613020</v>
      </c>
      <c r="F1693" t="str">
        <f>IFERROR(VLOOKUP(E1693,GL!$A$2:$B$241,2,0),0)</f>
        <v>STORE SUPPLIES</v>
      </c>
      <c r="G1693" s="6">
        <v>35338.71</v>
      </c>
    </row>
    <row r="1694" spans="1:7" x14ac:dyDescent="0.25">
      <c r="A1694">
        <v>1019</v>
      </c>
      <c r="B1694" t="s">
        <v>17</v>
      </c>
      <c r="C1694">
        <v>108178</v>
      </c>
      <c r="D1694" t="s">
        <v>801</v>
      </c>
      <c r="E1694" s="8">
        <v>615030</v>
      </c>
      <c r="F1694" t="str">
        <f>IFERROR(VLOOKUP(E1694,GL!$A$2:$B$241,2,0),0)</f>
        <v>TEL&amp;POST-INTERNET FEES</v>
      </c>
      <c r="G1694" s="6">
        <v>8392.9699999999993</v>
      </c>
    </row>
    <row r="1695" spans="1:7" x14ac:dyDescent="0.25">
      <c r="A1695">
        <v>1019</v>
      </c>
      <c r="B1695" t="s">
        <v>17</v>
      </c>
      <c r="C1695">
        <v>108178</v>
      </c>
      <c r="D1695" t="s">
        <v>801</v>
      </c>
      <c r="E1695" s="8">
        <v>615020</v>
      </c>
      <c r="F1695" t="str">
        <f>IFERROR(VLOOKUP(E1695,GL!$A$2:$B$241,2,0),0)</f>
        <v>TEL&amp;POST-CELLPHONE</v>
      </c>
      <c r="G1695" s="6">
        <v>1800</v>
      </c>
    </row>
    <row r="1696" spans="1:7" x14ac:dyDescent="0.25">
      <c r="A1696">
        <v>1019</v>
      </c>
      <c r="B1696" t="s">
        <v>17</v>
      </c>
      <c r="C1696">
        <v>108178</v>
      </c>
      <c r="D1696" t="s">
        <v>801</v>
      </c>
      <c r="E1696" s="8">
        <v>623080</v>
      </c>
      <c r="F1696" t="str">
        <f>IFERROR(VLOOKUP(E1696,GL!$A$2:$B$241,2,0),0)</f>
        <v>TRADE PROMO- DISPLAY MATERIALS</v>
      </c>
      <c r="G1696" s="6">
        <v>24.38</v>
      </c>
    </row>
    <row r="1697" spans="1:7" x14ac:dyDescent="0.25">
      <c r="A1697">
        <v>1019</v>
      </c>
      <c r="B1697" t="s">
        <v>17</v>
      </c>
      <c r="C1697">
        <v>108178</v>
      </c>
      <c r="D1697" t="s">
        <v>801</v>
      </c>
      <c r="E1697" s="8">
        <v>623030</v>
      </c>
      <c r="F1697" t="str">
        <f>IFERROR(VLOOKUP(E1697,GL!$A$2:$B$241,2,0),0)</f>
        <v>TRADE PROMO- SUPPORT</v>
      </c>
      <c r="G1697" s="6">
        <v>977.04</v>
      </c>
    </row>
    <row r="1698" spans="1:7" x14ac:dyDescent="0.25">
      <c r="A1698">
        <v>1019</v>
      </c>
      <c r="B1698" t="s">
        <v>17</v>
      </c>
      <c r="C1698">
        <v>108178</v>
      </c>
      <c r="D1698" t="s">
        <v>801</v>
      </c>
      <c r="E1698" s="8">
        <v>612020</v>
      </c>
      <c r="F1698" t="str">
        <f>IFERROR(VLOOKUP(E1698,GL!$A$2:$B$241,2,0),0)</f>
        <v>TRANSPORTATION &amp; TRAVEL EXPENSES</v>
      </c>
      <c r="G1698" s="6">
        <v>1150</v>
      </c>
    </row>
    <row r="1699" spans="1:7" x14ac:dyDescent="0.25">
      <c r="A1699">
        <v>1019</v>
      </c>
      <c r="B1699" t="s">
        <v>17</v>
      </c>
      <c r="C1699">
        <v>108180</v>
      </c>
      <c r="D1699" t="s">
        <v>802</v>
      </c>
      <c r="E1699" s="8">
        <v>618090</v>
      </c>
      <c r="F1699" t="str">
        <f>IFERROR(VLOOKUP(E1699,GL!$A$2:$B$241,2,0),0)</f>
        <v>CONTRACT LABOR-CREW</v>
      </c>
      <c r="G1699" s="6">
        <v>153290.79</v>
      </c>
    </row>
    <row r="1700" spans="1:7" x14ac:dyDescent="0.25">
      <c r="A1700">
        <v>1019</v>
      </c>
      <c r="B1700" t="s">
        <v>17</v>
      </c>
      <c r="C1700">
        <v>108180</v>
      </c>
      <c r="D1700" t="s">
        <v>802</v>
      </c>
      <c r="E1700" s="8">
        <v>618100</v>
      </c>
      <c r="F1700" t="str">
        <f>IFERROR(VLOOKUP(E1700,GL!$A$2:$B$241,2,0),0)</f>
        <v>CONTRACT LABOR - CREW OVERTIME</v>
      </c>
      <c r="G1700" s="6">
        <v>43743.77</v>
      </c>
    </row>
    <row r="1701" spans="1:7" x14ac:dyDescent="0.25">
      <c r="A1701">
        <v>1019</v>
      </c>
      <c r="B1701" t="s">
        <v>17</v>
      </c>
      <c r="C1701">
        <v>108180</v>
      </c>
      <c r="D1701" t="s">
        <v>802</v>
      </c>
      <c r="E1701" s="8">
        <v>613030</v>
      </c>
      <c r="F1701" t="str">
        <f>IFERROR(VLOOKUP(E1701,GL!$A$2:$B$241,2,0),0)</f>
        <v>FACTORY &amp; FARM SUPPLIES-FIXED</v>
      </c>
      <c r="G1701" s="6">
        <v>399.99</v>
      </c>
    </row>
    <row r="1702" spans="1:7" x14ac:dyDescent="0.25">
      <c r="A1702">
        <v>1019</v>
      </c>
      <c r="B1702" t="s">
        <v>17</v>
      </c>
      <c r="C1702">
        <v>108180</v>
      </c>
      <c r="D1702" t="s">
        <v>802</v>
      </c>
      <c r="E1702" s="8">
        <v>640980</v>
      </c>
      <c r="F1702" t="str">
        <f>IFERROR(VLOOKUP(E1702,GL!$A$2:$B$241,2,0),0)</f>
        <v>FIXED FREIGHT CHARGES</v>
      </c>
      <c r="G1702" s="6">
        <v>19314.259999999998</v>
      </c>
    </row>
    <row r="1703" spans="1:7" x14ac:dyDescent="0.25">
      <c r="A1703">
        <v>1019</v>
      </c>
      <c r="B1703" t="s">
        <v>17</v>
      </c>
      <c r="C1703">
        <v>108180</v>
      </c>
      <c r="D1703" t="s">
        <v>802</v>
      </c>
      <c r="E1703" s="8">
        <v>618140</v>
      </c>
      <c r="F1703" t="str">
        <f>IFERROR(VLOOKUP(E1703,GL!$A$2:$B$241,2,0),0)</f>
        <v>HAZARD PAY - CREW</v>
      </c>
      <c r="G1703" s="6">
        <v>3687.5</v>
      </c>
    </row>
    <row r="1704" spans="1:7" x14ac:dyDescent="0.25">
      <c r="A1704">
        <v>1019</v>
      </c>
      <c r="B1704" t="s">
        <v>17</v>
      </c>
      <c r="C1704">
        <v>108180</v>
      </c>
      <c r="D1704" t="s">
        <v>802</v>
      </c>
      <c r="E1704" s="8">
        <v>640050</v>
      </c>
      <c r="F1704" t="str">
        <f>IFERROR(VLOOKUP(E1704,GL!$A$2:$B$241,2,0),0)</f>
        <v>LWP- ELECTRICITY</v>
      </c>
      <c r="G1704" s="6">
        <v>1993</v>
      </c>
    </row>
    <row r="1705" spans="1:7" x14ac:dyDescent="0.25">
      <c r="A1705">
        <v>1019</v>
      </c>
      <c r="B1705" t="s">
        <v>17</v>
      </c>
      <c r="C1705" s="4">
        <v>108180</v>
      </c>
      <c r="D1705" t="s">
        <v>802</v>
      </c>
      <c r="E1705" s="8">
        <v>640060</v>
      </c>
      <c r="F1705" t="str">
        <f>IFERROR(VLOOKUP(E1705,GL!$A$2:$B$241,2,0),0)</f>
        <v>LWP- WATER</v>
      </c>
      <c r="G1705" s="6">
        <v>1900</v>
      </c>
    </row>
    <row r="1706" spans="1:7" x14ac:dyDescent="0.25">
      <c r="A1706">
        <v>1019</v>
      </c>
      <c r="B1706" t="s">
        <v>17</v>
      </c>
      <c r="C1706" s="4">
        <v>108180</v>
      </c>
      <c r="D1706" t="s">
        <v>802</v>
      </c>
      <c r="E1706" s="8">
        <v>616030</v>
      </c>
      <c r="F1706" t="str">
        <f>IFERROR(VLOOKUP(E1706,GL!$A$2:$B$241,2,0),0)</f>
        <v>PHOTOCOPYING/PRINTING SERVICES</v>
      </c>
      <c r="G1706" s="6">
        <v>70</v>
      </c>
    </row>
    <row r="1707" spans="1:7" x14ac:dyDescent="0.25">
      <c r="A1707">
        <v>1019</v>
      </c>
      <c r="B1707" t="s">
        <v>17</v>
      </c>
      <c r="C1707" s="4">
        <v>108180</v>
      </c>
      <c r="D1707" t="s">
        <v>802</v>
      </c>
      <c r="E1707" s="8">
        <v>640210</v>
      </c>
      <c r="F1707" t="str">
        <f>IFERROR(VLOOKUP(E1707,GL!$A$2:$B$241,2,0),0)</f>
        <v>REPAIRS &amp; MAINT.- OTHERS</v>
      </c>
      <c r="G1707" s="6">
        <v>4990</v>
      </c>
    </row>
    <row r="1708" spans="1:7" x14ac:dyDescent="0.25">
      <c r="A1708">
        <v>1019</v>
      </c>
      <c r="B1708" t="s">
        <v>17</v>
      </c>
      <c r="C1708" s="4">
        <v>108180</v>
      </c>
      <c r="D1708" t="s">
        <v>802</v>
      </c>
      <c r="E1708" s="8">
        <v>600010</v>
      </c>
      <c r="F1708" t="str">
        <f>IFERROR(VLOOKUP(E1708,GL!$A$2:$B$241,2,0),0)</f>
        <v>S&amp;W- BASIC PAY</v>
      </c>
      <c r="G1708" s="6">
        <v>0</v>
      </c>
    </row>
    <row r="1709" spans="1:7" x14ac:dyDescent="0.25">
      <c r="A1709">
        <v>1019</v>
      </c>
      <c r="B1709" t="s">
        <v>17</v>
      </c>
      <c r="C1709" s="4">
        <v>108180</v>
      </c>
      <c r="D1709" t="s">
        <v>802</v>
      </c>
      <c r="E1709" s="8">
        <v>600120</v>
      </c>
      <c r="F1709" t="str">
        <f>IFERROR(VLOOKUP(E1709,GL!$A$2:$B$241,2,0),0)</f>
        <v>S&amp;W- COMMISSION &amp; INCENTIVES</v>
      </c>
      <c r="G1709" s="6">
        <v>1545</v>
      </c>
    </row>
    <row r="1710" spans="1:7" x14ac:dyDescent="0.25">
      <c r="A1710">
        <v>1019</v>
      </c>
      <c r="B1710" t="s">
        <v>17</v>
      </c>
      <c r="C1710" s="4">
        <v>108180</v>
      </c>
      <c r="D1710" t="s">
        <v>802</v>
      </c>
      <c r="E1710" s="8">
        <v>618110</v>
      </c>
      <c r="F1710" t="str">
        <f>IFERROR(VLOOKUP(E1710,GL!$A$2:$B$241,2,0),0)</f>
        <v>SALES INCENTIVES - CREW</v>
      </c>
      <c r="G1710" s="6">
        <v>4427</v>
      </c>
    </row>
    <row r="1711" spans="1:7" x14ac:dyDescent="0.25">
      <c r="A1711">
        <v>1019</v>
      </c>
      <c r="B1711" t="s">
        <v>17</v>
      </c>
      <c r="C1711" s="4">
        <v>108180</v>
      </c>
      <c r="D1711" t="s">
        <v>802</v>
      </c>
      <c r="E1711" s="8">
        <v>613020</v>
      </c>
      <c r="F1711" t="str">
        <f>IFERROR(VLOOKUP(E1711,GL!$A$2:$B$241,2,0),0)</f>
        <v>STORE SUPPLIES</v>
      </c>
      <c r="G1711" s="6">
        <v>55142.9</v>
      </c>
    </row>
    <row r="1712" spans="1:7" x14ac:dyDescent="0.25">
      <c r="A1712">
        <v>1019</v>
      </c>
      <c r="B1712" t="s">
        <v>17</v>
      </c>
      <c r="C1712" s="4">
        <v>108180</v>
      </c>
      <c r="D1712" t="s">
        <v>802</v>
      </c>
      <c r="E1712" s="8">
        <v>615020</v>
      </c>
      <c r="F1712" t="str">
        <f>IFERROR(VLOOKUP(E1712,GL!$A$2:$B$241,2,0),0)</f>
        <v>TEL&amp;POST-CELLPHONE</v>
      </c>
      <c r="G1712" s="6">
        <v>1950.01</v>
      </c>
    </row>
    <row r="1713" spans="1:7" x14ac:dyDescent="0.25">
      <c r="A1713">
        <v>1019</v>
      </c>
      <c r="B1713" t="s">
        <v>17</v>
      </c>
      <c r="C1713" s="4">
        <v>108180</v>
      </c>
      <c r="D1713" t="s">
        <v>802</v>
      </c>
      <c r="E1713" s="8">
        <v>623080</v>
      </c>
      <c r="F1713" t="str">
        <f>IFERROR(VLOOKUP(E1713,GL!$A$2:$B$241,2,0),0)</f>
        <v>TRADE PROMO- DISPLAY MATERIALS</v>
      </c>
      <c r="G1713" s="6">
        <v>11.18</v>
      </c>
    </row>
    <row r="1714" spans="1:7" x14ac:dyDescent="0.25">
      <c r="A1714">
        <v>1019</v>
      </c>
      <c r="B1714" t="s">
        <v>17</v>
      </c>
      <c r="C1714" s="4">
        <v>108180</v>
      </c>
      <c r="D1714" t="s">
        <v>802</v>
      </c>
      <c r="E1714" s="8">
        <v>623030</v>
      </c>
      <c r="F1714" t="str">
        <f>IFERROR(VLOOKUP(E1714,GL!$A$2:$B$241,2,0),0)</f>
        <v>TRADE PROMO- SUPPORT</v>
      </c>
      <c r="G1714" s="6">
        <v>9982.5</v>
      </c>
    </row>
    <row r="1715" spans="1:7" x14ac:dyDescent="0.25">
      <c r="A1715">
        <v>1019</v>
      </c>
      <c r="B1715" t="s">
        <v>17</v>
      </c>
      <c r="C1715" s="4">
        <v>108184</v>
      </c>
      <c r="D1715" t="s">
        <v>803</v>
      </c>
      <c r="E1715" s="8">
        <v>614020</v>
      </c>
      <c r="F1715" t="str">
        <f>IFERROR(VLOOKUP(E1715,GL!$A$2:$B$241,2,0),0)</f>
        <v>BUSINESS TAXES</v>
      </c>
      <c r="G1715" s="6">
        <v>62282.46</v>
      </c>
    </row>
    <row r="1716" spans="1:7" x14ac:dyDescent="0.25">
      <c r="A1716">
        <v>1019</v>
      </c>
      <c r="B1716" t="s">
        <v>17</v>
      </c>
      <c r="C1716" s="5">
        <v>108184</v>
      </c>
      <c r="D1716" t="s">
        <v>803</v>
      </c>
      <c r="E1716" s="8">
        <v>618090</v>
      </c>
      <c r="F1716" t="str">
        <f>IFERROR(VLOOKUP(E1716,GL!$A$2:$B$241,2,0),0)</f>
        <v>CONTRACT LABOR-CREW</v>
      </c>
      <c r="G1716" s="6">
        <v>198833.43</v>
      </c>
    </row>
    <row r="1717" spans="1:7" x14ac:dyDescent="0.25">
      <c r="A1717">
        <v>1019</v>
      </c>
      <c r="B1717" t="s">
        <v>17</v>
      </c>
      <c r="C1717">
        <v>108184</v>
      </c>
      <c r="D1717" t="s">
        <v>803</v>
      </c>
      <c r="E1717" s="8">
        <v>618100</v>
      </c>
      <c r="F1717" t="str">
        <f>IFERROR(VLOOKUP(E1717,GL!$A$2:$B$241,2,0),0)</f>
        <v>CONTRACT LABOR - CREW OVERTIME</v>
      </c>
      <c r="G1717" s="6">
        <v>78523.39</v>
      </c>
    </row>
    <row r="1718" spans="1:7" x14ac:dyDescent="0.25">
      <c r="A1718">
        <v>1019</v>
      </c>
      <c r="B1718" t="s">
        <v>17</v>
      </c>
      <c r="C1718">
        <v>108184</v>
      </c>
      <c r="D1718" t="s">
        <v>803</v>
      </c>
      <c r="E1718" s="8">
        <v>630050</v>
      </c>
      <c r="F1718" t="str">
        <f>IFERROR(VLOOKUP(E1718,GL!$A$2:$B$241,2,0),0)</f>
        <v>DEPRECIATION EXP. - LEASEHOLD IMPROVEMENTS</v>
      </c>
      <c r="G1718" s="6">
        <v>17609.099999999999</v>
      </c>
    </row>
    <row r="1719" spans="1:7" x14ac:dyDescent="0.25">
      <c r="A1719">
        <v>1019</v>
      </c>
      <c r="B1719" t="s">
        <v>17</v>
      </c>
      <c r="C1719">
        <v>108184</v>
      </c>
      <c r="D1719" t="s">
        <v>803</v>
      </c>
      <c r="E1719" s="8">
        <v>630130</v>
      </c>
      <c r="F1719" t="str">
        <f>IFERROR(VLOOKUP(E1719,GL!$A$2:$B$241,2,0),0)</f>
        <v>DEPRECIATION EXP. - STORE EQUIPMENT</v>
      </c>
      <c r="G1719" s="6">
        <v>18435</v>
      </c>
    </row>
    <row r="1720" spans="1:7" x14ac:dyDescent="0.25">
      <c r="A1720">
        <v>1019</v>
      </c>
      <c r="B1720" t="s">
        <v>17</v>
      </c>
      <c r="C1720">
        <v>108184</v>
      </c>
      <c r="D1720" t="s">
        <v>803</v>
      </c>
      <c r="E1720" s="8">
        <v>640070</v>
      </c>
      <c r="F1720" t="str">
        <f>IFERROR(VLOOKUP(E1720,GL!$A$2:$B$241,2,0),0)</f>
        <v>DONATION &amp; CONTRIBUTION</v>
      </c>
      <c r="G1720" s="6">
        <v>10535.62</v>
      </c>
    </row>
    <row r="1721" spans="1:7" x14ac:dyDescent="0.25">
      <c r="A1721">
        <v>1019</v>
      </c>
      <c r="B1721" t="s">
        <v>17</v>
      </c>
      <c r="C1721">
        <v>108184</v>
      </c>
      <c r="D1721" t="s">
        <v>803</v>
      </c>
      <c r="E1721" s="8">
        <v>613030</v>
      </c>
      <c r="F1721" t="str">
        <f>IFERROR(VLOOKUP(E1721,GL!$A$2:$B$241,2,0),0)</f>
        <v>FACTORY &amp; FARM SUPPLIES-FIXED</v>
      </c>
      <c r="G1721" s="6">
        <v>1599.96</v>
      </c>
    </row>
    <row r="1722" spans="1:7" x14ac:dyDescent="0.25">
      <c r="A1722">
        <v>1019</v>
      </c>
      <c r="B1722" t="s">
        <v>17</v>
      </c>
      <c r="C1722">
        <v>108184</v>
      </c>
      <c r="D1722" t="s">
        <v>803</v>
      </c>
      <c r="E1722" s="8">
        <v>640980</v>
      </c>
      <c r="F1722" t="str">
        <f>IFERROR(VLOOKUP(E1722,GL!$A$2:$B$241,2,0),0)</f>
        <v>FIXED FREIGHT CHARGES</v>
      </c>
      <c r="G1722" s="6">
        <v>14098.45</v>
      </c>
    </row>
    <row r="1723" spans="1:7" x14ac:dyDescent="0.25">
      <c r="A1723">
        <v>1019</v>
      </c>
      <c r="B1723" t="s">
        <v>17</v>
      </c>
      <c r="C1723">
        <v>108184</v>
      </c>
      <c r="D1723" t="s">
        <v>803</v>
      </c>
      <c r="E1723" s="8">
        <v>618140</v>
      </c>
      <c r="F1723" t="str">
        <f>IFERROR(VLOOKUP(E1723,GL!$A$2:$B$241,2,0),0)</f>
        <v>HAZARD PAY - CREW</v>
      </c>
      <c r="G1723" s="6">
        <v>18526.560000000001</v>
      </c>
    </row>
    <row r="1724" spans="1:7" x14ac:dyDescent="0.25">
      <c r="A1724">
        <v>1019</v>
      </c>
      <c r="B1724" t="s">
        <v>17</v>
      </c>
      <c r="C1724">
        <v>108184</v>
      </c>
      <c r="D1724" t="s">
        <v>803</v>
      </c>
      <c r="E1724" s="8">
        <v>640050</v>
      </c>
      <c r="F1724" t="str">
        <f>IFERROR(VLOOKUP(E1724,GL!$A$2:$B$241,2,0),0)</f>
        <v>LWP- ELECTRICITY</v>
      </c>
      <c r="G1724" s="6">
        <v>112002.15</v>
      </c>
    </row>
    <row r="1725" spans="1:7" x14ac:dyDescent="0.25">
      <c r="A1725">
        <v>1019</v>
      </c>
      <c r="B1725" t="s">
        <v>17</v>
      </c>
      <c r="C1725">
        <v>108184</v>
      </c>
      <c r="D1725" t="s">
        <v>803</v>
      </c>
      <c r="E1725" s="8">
        <v>640060</v>
      </c>
      <c r="F1725" t="str">
        <f>IFERROR(VLOOKUP(E1725,GL!$A$2:$B$241,2,0),0)</f>
        <v>LWP- WATER</v>
      </c>
      <c r="G1725" s="6">
        <v>8614.6200000000008</v>
      </c>
    </row>
    <row r="1726" spans="1:7" x14ac:dyDescent="0.25">
      <c r="A1726">
        <v>1019</v>
      </c>
      <c r="B1726" t="s">
        <v>17</v>
      </c>
      <c r="C1726">
        <v>108184</v>
      </c>
      <c r="D1726" t="s">
        <v>803</v>
      </c>
      <c r="E1726" s="8">
        <v>618060</v>
      </c>
      <c r="F1726" t="str">
        <f>IFERROR(VLOOKUP(E1726,GL!$A$2:$B$241,2,0),0)</f>
        <v>PEST CONTROL</v>
      </c>
      <c r="G1726" s="6">
        <v>1800</v>
      </c>
    </row>
    <row r="1727" spans="1:7" x14ac:dyDescent="0.25">
      <c r="A1727">
        <v>1019</v>
      </c>
      <c r="B1727" t="s">
        <v>17</v>
      </c>
      <c r="C1727">
        <v>108184</v>
      </c>
      <c r="D1727" t="s">
        <v>803</v>
      </c>
      <c r="E1727" s="8">
        <v>640210</v>
      </c>
      <c r="F1727" t="str">
        <f>IFERROR(VLOOKUP(E1727,GL!$A$2:$B$241,2,0),0)</f>
        <v>REPAIRS &amp; MAINT.- OTHERS</v>
      </c>
      <c r="G1727" s="6">
        <v>6892.44</v>
      </c>
    </row>
    <row r="1728" spans="1:7" x14ac:dyDescent="0.25">
      <c r="A1728">
        <v>1019</v>
      </c>
      <c r="B1728" t="s">
        <v>17</v>
      </c>
      <c r="C1728">
        <v>108184</v>
      </c>
      <c r="D1728" t="s">
        <v>803</v>
      </c>
      <c r="E1728" s="8">
        <v>613050</v>
      </c>
      <c r="F1728" t="str">
        <f>IFERROR(VLOOKUP(E1728,GL!$A$2:$B$241,2,0),0)</f>
        <v>REGISTRATION FEE</v>
      </c>
      <c r="G1728" s="6">
        <v>500</v>
      </c>
    </row>
    <row r="1729" spans="1:7" x14ac:dyDescent="0.25">
      <c r="A1729">
        <v>1019</v>
      </c>
      <c r="B1729" t="s">
        <v>17</v>
      </c>
      <c r="C1729">
        <v>108184</v>
      </c>
      <c r="D1729" t="s">
        <v>803</v>
      </c>
      <c r="E1729" s="8">
        <v>618080</v>
      </c>
      <c r="F1729" t="str">
        <f>IFERROR(VLOOKUP(E1729,GL!$A$2:$B$241,2,0),0)</f>
        <v>REMITTANCE CHARGES</v>
      </c>
      <c r="G1729" s="6">
        <v>14600</v>
      </c>
    </row>
    <row r="1730" spans="1:7" x14ac:dyDescent="0.25">
      <c r="A1730">
        <v>1019</v>
      </c>
      <c r="B1730" t="s">
        <v>17</v>
      </c>
      <c r="C1730">
        <v>108184</v>
      </c>
      <c r="D1730" t="s">
        <v>803</v>
      </c>
      <c r="E1730" s="8">
        <v>611060</v>
      </c>
      <c r="F1730" t="str">
        <f>IFERROR(VLOOKUP(E1730,GL!$A$2:$B$241,2,0),0)</f>
        <v>RENT EXPENSE - STORE</v>
      </c>
      <c r="G1730" s="6">
        <v>352576</v>
      </c>
    </row>
    <row r="1731" spans="1:7" x14ac:dyDescent="0.25">
      <c r="A1731">
        <v>1019</v>
      </c>
      <c r="B1731" t="s">
        <v>17</v>
      </c>
      <c r="C1731">
        <v>108184</v>
      </c>
      <c r="D1731" t="s">
        <v>803</v>
      </c>
      <c r="E1731" s="8">
        <v>612070</v>
      </c>
      <c r="F1731" t="str">
        <f>IFERROR(VLOOKUP(E1731,GL!$A$2:$B$241,2,0),0)</f>
        <v>REPRESENTATION EXPENSE - COVID 19</v>
      </c>
      <c r="G1731" s="6">
        <v>459.54</v>
      </c>
    </row>
    <row r="1732" spans="1:7" x14ac:dyDescent="0.25">
      <c r="A1732">
        <v>1019</v>
      </c>
      <c r="B1732" t="s">
        <v>17</v>
      </c>
      <c r="C1732">
        <v>108184</v>
      </c>
      <c r="D1732" t="s">
        <v>803</v>
      </c>
      <c r="E1732" s="8">
        <v>600010</v>
      </c>
      <c r="F1732" t="str">
        <f>IFERROR(VLOOKUP(E1732,GL!$A$2:$B$241,2,0),0)</f>
        <v>S&amp;W- BASIC PAY</v>
      </c>
      <c r="G1732" s="6">
        <v>0</v>
      </c>
    </row>
    <row r="1733" spans="1:7" x14ac:dyDescent="0.25">
      <c r="A1733">
        <v>1019</v>
      </c>
      <c r="B1733" t="s">
        <v>17</v>
      </c>
      <c r="C1733">
        <v>108184</v>
      </c>
      <c r="D1733" t="s">
        <v>803</v>
      </c>
      <c r="E1733" s="8">
        <v>600120</v>
      </c>
      <c r="F1733" t="str">
        <f>IFERROR(VLOOKUP(E1733,GL!$A$2:$B$241,2,0),0)</f>
        <v>S&amp;W- COMMISSION &amp; INCENTIVES</v>
      </c>
      <c r="G1733" s="6">
        <v>488</v>
      </c>
    </row>
    <row r="1734" spans="1:7" x14ac:dyDescent="0.25">
      <c r="A1734">
        <v>1019</v>
      </c>
      <c r="B1734" t="s">
        <v>17</v>
      </c>
      <c r="C1734">
        <v>108184</v>
      </c>
      <c r="D1734" t="s">
        <v>803</v>
      </c>
      <c r="E1734" s="8">
        <v>618110</v>
      </c>
      <c r="F1734" t="str">
        <f>IFERROR(VLOOKUP(E1734,GL!$A$2:$B$241,2,0),0)</f>
        <v>SALES INCENTIVES - CREW</v>
      </c>
      <c r="G1734" s="6">
        <v>18620</v>
      </c>
    </row>
    <row r="1735" spans="1:7" x14ac:dyDescent="0.25">
      <c r="A1735">
        <v>1019</v>
      </c>
      <c r="B1735" t="s">
        <v>17</v>
      </c>
      <c r="C1735">
        <v>108184</v>
      </c>
      <c r="D1735" t="s">
        <v>803</v>
      </c>
      <c r="E1735" s="8">
        <v>626090</v>
      </c>
      <c r="F1735" t="str">
        <f>IFERROR(VLOOKUP(E1735,GL!$A$2:$B$241,2,0),0)</f>
        <v>SPONSORSHIPS</v>
      </c>
      <c r="G1735" s="6">
        <v>7799</v>
      </c>
    </row>
    <row r="1736" spans="1:7" x14ac:dyDescent="0.25">
      <c r="A1736">
        <v>1019</v>
      </c>
      <c r="B1736" t="s">
        <v>17</v>
      </c>
      <c r="C1736">
        <v>108184</v>
      </c>
      <c r="D1736" t="s">
        <v>803</v>
      </c>
      <c r="E1736" s="8">
        <v>613020</v>
      </c>
      <c r="F1736" t="str">
        <f>IFERROR(VLOOKUP(E1736,GL!$A$2:$B$241,2,0),0)</f>
        <v>STORE SUPPLIES</v>
      </c>
      <c r="G1736" s="6">
        <v>60814.28</v>
      </c>
    </row>
    <row r="1737" spans="1:7" x14ac:dyDescent="0.25">
      <c r="A1737">
        <v>1019</v>
      </c>
      <c r="B1737" t="s">
        <v>17</v>
      </c>
      <c r="C1737">
        <v>108184</v>
      </c>
      <c r="D1737" t="s">
        <v>803</v>
      </c>
      <c r="E1737" s="8">
        <v>615030</v>
      </c>
      <c r="F1737" t="str">
        <f>IFERROR(VLOOKUP(E1737,GL!$A$2:$B$241,2,0),0)</f>
        <v>TEL&amp;POST-INTERNET FEES</v>
      </c>
      <c r="G1737" s="6">
        <v>12218.82</v>
      </c>
    </row>
    <row r="1738" spans="1:7" x14ac:dyDescent="0.25">
      <c r="A1738">
        <v>1019</v>
      </c>
      <c r="B1738" t="s">
        <v>17</v>
      </c>
      <c r="C1738">
        <v>108184</v>
      </c>
      <c r="D1738" t="s">
        <v>803</v>
      </c>
      <c r="E1738" s="8">
        <v>615020</v>
      </c>
      <c r="F1738" t="str">
        <f>IFERROR(VLOOKUP(E1738,GL!$A$2:$B$241,2,0),0)</f>
        <v>TEL&amp;POST-CELLPHONE</v>
      </c>
      <c r="G1738" s="6">
        <v>1800</v>
      </c>
    </row>
    <row r="1739" spans="1:7" x14ac:dyDescent="0.25">
      <c r="A1739">
        <v>1019</v>
      </c>
      <c r="B1739" t="s">
        <v>17</v>
      </c>
      <c r="C1739">
        <v>108184</v>
      </c>
      <c r="D1739" t="s">
        <v>803</v>
      </c>
      <c r="E1739" s="8">
        <v>623080</v>
      </c>
      <c r="F1739" t="str">
        <f>IFERROR(VLOOKUP(E1739,GL!$A$2:$B$241,2,0),0)</f>
        <v>TRADE PROMO- DISPLAY MATERIALS</v>
      </c>
      <c r="G1739" s="6">
        <v>40.89</v>
      </c>
    </row>
    <row r="1740" spans="1:7" x14ac:dyDescent="0.25">
      <c r="A1740">
        <v>1019</v>
      </c>
      <c r="B1740" t="s">
        <v>17</v>
      </c>
      <c r="C1740">
        <v>108184</v>
      </c>
      <c r="D1740" t="s">
        <v>803</v>
      </c>
      <c r="E1740" s="8">
        <v>623030</v>
      </c>
      <c r="F1740" t="str">
        <f>IFERROR(VLOOKUP(E1740,GL!$A$2:$B$241,2,0),0)</f>
        <v>TRADE PROMO- SUPPORT</v>
      </c>
      <c r="G1740" s="6">
        <v>1744.94</v>
      </c>
    </row>
    <row r="1741" spans="1:7" x14ac:dyDescent="0.25">
      <c r="A1741">
        <v>1019</v>
      </c>
      <c r="B1741" t="s">
        <v>17</v>
      </c>
      <c r="C1741">
        <v>108185</v>
      </c>
      <c r="D1741" t="s">
        <v>804</v>
      </c>
      <c r="E1741" s="8">
        <v>614020</v>
      </c>
      <c r="F1741" t="str">
        <f>IFERROR(VLOOKUP(E1741,GL!$A$2:$B$241,2,0),0)</f>
        <v>BUSINESS TAXES</v>
      </c>
      <c r="G1741" s="6">
        <v>84308.02</v>
      </c>
    </row>
    <row r="1742" spans="1:7" x14ac:dyDescent="0.25">
      <c r="A1742">
        <v>1019</v>
      </c>
      <c r="B1742" t="s">
        <v>17</v>
      </c>
      <c r="C1742">
        <v>108185</v>
      </c>
      <c r="D1742" t="s">
        <v>804</v>
      </c>
      <c r="E1742" s="8">
        <v>618090</v>
      </c>
      <c r="F1742" t="str">
        <f>IFERROR(VLOOKUP(E1742,GL!$A$2:$B$241,2,0),0)</f>
        <v>CONTRACT LABOR-CREW</v>
      </c>
      <c r="G1742" s="6">
        <v>223012.75</v>
      </c>
    </row>
    <row r="1743" spans="1:7" x14ac:dyDescent="0.25">
      <c r="A1743">
        <v>1019</v>
      </c>
      <c r="B1743" t="s">
        <v>17</v>
      </c>
      <c r="C1743">
        <v>108185</v>
      </c>
      <c r="D1743" t="s">
        <v>804</v>
      </c>
      <c r="E1743" s="8">
        <v>618020</v>
      </c>
      <c r="F1743" t="str">
        <f>IFERROR(VLOOKUP(E1743,GL!$A$2:$B$241,2,0),0)</f>
        <v>CONTRACT LABOR-FIXED</v>
      </c>
      <c r="G1743" s="6">
        <v>1150</v>
      </c>
    </row>
    <row r="1744" spans="1:7" x14ac:dyDescent="0.25">
      <c r="A1744">
        <v>1019</v>
      </c>
      <c r="B1744" t="s">
        <v>17</v>
      </c>
      <c r="C1744">
        <v>108185</v>
      </c>
      <c r="D1744" t="s">
        <v>804</v>
      </c>
      <c r="E1744" s="8">
        <v>618100</v>
      </c>
      <c r="F1744" t="str">
        <f>IFERROR(VLOOKUP(E1744,GL!$A$2:$B$241,2,0),0)</f>
        <v>CONTRACT LABOR - CREW OVERTIME</v>
      </c>
      <c r="G1744" s="6">
        <v>99163.97</v>
      </c>
    </row>
    <row r="1745" spans="1:7" x14ac:dyDescent="0.25">
      <c r="A1745">
        <v>1019</v>
      </c>
      <c r="B1745" t="s">
        <v>17</v>
      </c>
      <c r="C1745">
        <v>108185</v>
      </c>
      <c r="D1745" t="s">
        <v>804</v>
      </c>
      <c r="E1745" s="8">
        <v>630050</v>
      </c>
      <c r="F1745" t="str">
        <f>IFERROR(VLOOKUP(E1745,GL!$A$2:$B$241,2,0),0)</f>
        <v>DEPRECIATION EXP. - LEASEHOLD IMPROVEMENTS</v>
      </c>
      <c r="G1745" s="6">
        <v>38247.300000000003</v>
      </c>
    </row>
    <row r="1746" spans="1:7" x14ac:dyDescent="0.25">
      <c r="A1746">
        <v>1019</v>
      </c>
      <c r="B1746" t="s">
        <v>17</v>
      </c>
      <c r="C1746">
        <v>108185</v>
      </c>
      <c r="D1746" t="s">
        <v>804</v>
      </c>
      <c r="E1746" s="8">
        <v>630130</v>
      </c>
      <c r="F1746" t="str">
        <f>IFERROR(VLOOKUP(E1746,GL!$A$2:$B$241,2,0),0)</f>
        <v>DEPRECIATION EXP. - STORE EQUIPMENT</v>
      </c>
      <c r="G1746" s="6">
        <v>15040</v>
      </c>
    </row>
    <row r="1747" spans="1:7" x14ac:dyDescent="0.25">
      <c r="A1747">
        <v>1019</v>
      </c>
      <c r="B1747" t="s">
        <v>17</v>
      </c>
      <c r="C1747">
        <v>108185</v>
      </c>
      <c r="D1747" t="s">
        <v>804</v>
      </c>
      <c r="E1747" s="8">
        <v>613030</v>
      </c>
      <c r="F1747" t="str">
        <f>IFERROR(VLOOKUP(E1747,GL!$A$2:$B$241,2,0),0)</f>
        <v>FACTORY &amp; FARM SUPPLIES-FIXED</v>
      </c>
      <c r="G1747" s="6">
        <v>1599.96</v>
      </c>
    </row>
    <row r="1748" spans="1:7" x14ac:dyDescent="0.25">
      <c r="A1748">
        <v>1019</v>
      </c>
      <c r="B1748" t="s">
        <v>17</v>
      </c>
      <c r="C1748">
        <v>108185</v>
      </c>
      <c r="D1748" t="s">
        <v>804</v>
      </c>
      <c r="E1748" s="8">
        <v>640980</v>
      </c>
      <c r="F1748" t="str">
        <f>IFERROR(VLOOKUP(E1748,GL!$A$2:$B$241,2,0),0)</f>
        <v>FIXED FREIGHT CHARGES</v>
      </c>
      <c r="G1748" s="6">
        <v>14098.45</v>
      </c>
    </row>
    <row r="1749" spans="1:7" x14ac:dyDescent="0.25">
      <c r="A1749">
        <v>1019</v>
      </c>
      <c r="B1749" t="s">
        <v>17</v>
      </c>
      <c r="C1749">
        <v>108185</v>
      </c>
      <c r="D1749" t="s">
        <v>804</v>
      </c>
      <c r="E1749" s="8">
        <v>618140</v>
      </c>
      <c r="F1749" t="str">
        <f>IFERROR(VLOOKUP(E1749,GL!$A$2:$B$241,2,0),0)</f>
        <v>HAZARD PAY - CREW</v>
      </c>
      <c r="G1749" s="6">
        <v>17413.46</v>
      </c>
    </row>
    <row r="1750" spans="1:7" x14ac:dyDescent="0.25">
      <c r="A1750">
        <v>1019</v>
      </c>
      <c r="B1750" t="s">
        <v>17</v>
      </c>
      <c r="C1750">
        <v>108185</v>
      </c>
      <c r="D1750" t="s">
        <v>804</v>
      </c>
      <c r="E1750" s="8">
        <v>640050</v>
      </c>
      <c r="F1750" t="str">
        <f>IFERROR(VLOOKUP(E1750,GL!$A$2:$B$241,2,0),0)</f>
        <v>LWP- ELECTRICITY</v>
      </c>
      <c r="G1750" s="6">
        <v>119609.53</v>
      </c>
    </row>
    <row r="1751" spans="1:7" x14ac:dyDescent="0.25">
      <c r="A1751">
        <v>1019</v>
      </c>
      <c r="B1751" t="s">
        <v>17</v>
      </c>
      <c r="C1751">
        <v>108185</v>
      </c>
      <c r="D1751" t="s">
        <v>804</v>
      </c>
      <c r="E1751" s="8">
        <v>640060</v>
      </c>
      <c r="F1751" t="str">
        <f>IFERROR(VLOOKUP(E1751,GL!$A$2:$B$241,2,0),0)</f>
        <v>LWP- WATER</v>
      </c>
      <c r="G1751" s="6">
        <v>7849.2</v>
      </c>
    </row>
    <row r="1752" spans="1:7" x14ac:dyDescent="0.25">
      <c r="A1752">
        <v>1019</v>
      </c>
      <c r="B1752" t="s">
        <v>17</v>
      </c>
      <c r="C1752">
        <v>108185</v>
      </c>
      <c r="D1752" t="s">
        <v>804</v>
      </c>
      <c r="E1752" s="8">
        <v>618060</v>
      </c>
      <c r="F1752" t="str">
        <f>IFERROR(VLOOKUP(E1752,GL!$A$2:$B$241,2,0),0)</f>
        <v>PEST CONTROL</v>
      </c>
      <c r="G1752" s="6">
        <v>1800</v>
      </c>
    </row>
    <row r="1753" spans="1:7" x14ac:dyDescent="0.25">
      <c r="A1753">
        <v>1019</v>
      </c>
      <c r="B1753" t="s">
        <v>17</v>
      </c>
      <c r="C1753">
        <v>108185</v>
      </c>
      <c r="D1753" t="s">
        <v>804</v>
      </c>
      <c r="E1753" s="8">
        <v>616030</v>
      </c>
      <c r="F1753" t="str">
        <f>IFERROR(VLOOKUP(E1753,GL!$A$2:$B$241,2,0),0)</f>
        <v>PHOTOCOPYING/PRINTING SERVICES</v>
      </c>
      <c r="G1753" s="6">
        <v>1170</v>
      </c>
    </row>
    <row r="1754" spans="1:7" x14ac:dyDescent="0.25">
      <c r="A1754">
        <v>1019</v>
      </c>
      <c r="B1754" t="s">
        <v>17</v>
      </c>
      <c r="C1754">
        <v>108185</v>
      </c>
      <c r="D1754" t="s">
        <v>804</v>
      </c>
      <c r="E1754" s="8">
        <v>640210</v>
      </c>
      <c r="F1754" t="str">
        <f>IFERROR(VLOOKUP(E1754,GL!$A$2:$B$241,2,0),0)</f>
        <v>REPAIRS &amp; MAINT.- OTHERS</v>
      </c>
      <c r="G1754" s="6">
        <v>45498.73</v>
      </c>
    </row>
    <row r="1755" spans="1:7" x14ac:dyDescent="0.25">
      <c r="A1755">
        <v>1019</v>
      </c>
      <c r="B1755" t="s">
        <v>17</v>
      </c>
      <c r="C1755">
        <v>108185</v>
      </c>
      <c r="D1755" t="s">
        <v>804</v>
      </c>
      <c r="E1755" s="8">
        <v>613050</v>
      </c>
      <c r="F1755" t="str">
        <f>IFERROR(VLOOKUP(E1755,GL!$A$2:$B$241,2,0),0)</f>
        <v>REGISTRATION FEE</v>
      </c>
      <c r="G1755" s="6">
        <v>500</v>
      </c>
    </row>
    <row r="1756" spans="1:7" x14ac:dyDescent="0.25">
      <c r="A1756">
        <v>1019</v>
      </c>
      <c r="B1756" t="s">
        <v>17</v>
      </c>
      <c r="C1756">
        <v>108185</v>
      </c>
      <c r="D1756" t="s">
        <v>804</v>
      </c>
      <c r="E1756" s="8">
        <v>618080</v>
      </c>
      <c r="F1756" t="str">
        <f>IFERROR(VLOOKUP(E1756,GL!$A$2:$B$241,2,0),0)</f>
        <v>REMITTANCE CHARGES</v>
      </c>
      <c r="G1756" s="6">
        <v>14760</v>
      </c>
    </row>
    <row r="1757" spans="1:7" x14ac:dyDescent="0.25">
      <c r="A1757">
        <v>1019</v>
      </c>
      <c r="B1757" t="s">
        <v>17</v>
      </c>
      <c r="C1757">
        <v>108185</v>
      </c>
      <c r="D1757" t="s">
        <v>804</v>
      </c>
      <c r="E1757" s="8">
        <v>611060</v>
      </c>
      <c r="F1757" t="str">
        <f>IFERROR(VLOOKUP(E1757,GL!$A$2:$B$241,2,0),0)</f>
        <v>RENT EXPENSE - STORE</v>
      </c>
      <c r="G1757" s="6">
        <v>258947.4</v>
      </c>
    </row>
    <row r="1758" spans="1:7" x14ac:dyDescent="0.25">
      <c r="A1758">
        <v>1019</v>
      </c>
      <c r="B1758" t="s">
        <v>17</v>
      </c>
      <c r="C1758">
        <v>108185</v>
      </c>
      <c r="D1758" t="s">
        <v>804</v>
      </c>
      <c r="E1758" s="8">
        <v>600010</v>
      </c>
      <c r="F1758" t="str">
        <f>IFERROR(VLOOKUP(E1758,GL!$A$2:$B$241,2,0),0)</f>
        <v>S&amp;W- BASIC PAY</v>
      </c>
      <c r="G1758" s="6">
        <v>0</v>
      </c>
    </row>
    <row r="1759" spans="1:7" x14ac:dyDescent="0.25">
      <c r="A1759">
        <v>1019</v>
      </c>
      <c r="B1759" t="s">
        <v>17</v>
      </c>
      <c r="C1759">
        <v>108185</v>
      </c>
      <c r="D1759" t="s">
        <v>804</v>
      </c>
      <c r="E1759" s="8">
        <v>600120</v>
      </c>
      <c r="F1759" t="str">
        <f>IFERROR(VLOOKUP(E1759,GL!$A$2:$B$241,2,0),0)</f>
        <v>S&amp;W- COMMISSION &amp; INCENTIVES</v>
      </c>
      <c r="G1759" s="6">
        <v>7492</v>
      </c>
    </row>
    <row r="1760" spans="1:7" x14ac:dyDescent="0.25">
      <c r="A1760">
        <v>1019</v>
      </c>
      <c r="B1760" t="s">
        <v>17</v>
      </c>
      <c r="C1760">
        <v>108185</v>
      </c>
      <c r="D1760" t="s">
        <v>804</v>
      </c>
      <c r="E1760" s="8">
        <v>618110</v>
      </c>
      <c r="F1760" t="str">
        <f>IFERROR(VLOOKUP(E1760,GL!$A$2:$B$241,2,0),0)</f>
        <v>SALES INCENTIVES - CREW</v>
      </c>
      <c r="G1760" s="6">
        <v>8746</v>
      </c>
    </row>
    <row r="1761" spans="1:7" x14ac:dyDescent="0.25">
      <c r="A1761">
        <v>1019</v>
      </c>
      <c r="B1761" t="s">
        <v>17</v>
      </c>
      <c r="C1761">
        <v>108185</v>
      </c>
      <c r="D1761" t="s">
        <v>804</v>
      </c>
      <c r="E1761" s="8">
        <v>626090</v>
      </c>
      <c r="F1761" t="str">
        <f>IFERROR(VLOOKUP(E1761,GL!$A$2:$B$241,2,0),0)</f>
        <v>SPONSORSHIPS</v>
      </c>
      <c r="G1761" s="6">
        <v>2477.13</v>
      </c>
    </row>
    <row r="1762" spans="1:7" x14ac:dyDescent="0.25">
      <c r="A1762">
        <v>1019</v>
      </c>
      <c r="B1762" t="s">
        <v>17</v>
      </c>
      <c r="C1762">
        <v>108185</v>
      </c>
      <c r="D1762" t="s">
        <v>804</v>
      </c>
      <c r="E1762" s="8">
        <v>613020</v>
      </c>
      <c r="F1762" t="str">
        <f>IFERROR(VLOOKUP(E1762,GL!$A$2:$B$241,2,0),0)</f>
        <v>STORE SUPPLIES</v>
      </c>
      <c r="G1762" s="6">
        <v>54413.17</v>
      </c>
    </row>
    <row r="1763" spans="1:7" x14ac:dyDescent="0.25">
      <c r="A1763">
        <v>1019</v>
      </c>
      <c r="B1763" t="s">
        <v>17</v>
      </c>
      <c r="C1763">
        <v>108185</v>
      </c>
      <c r="D1763" t="s">
        <v>804</v>
      </c>
      <c r="E1763" s="8">
        <v>615030</v>
      </c>
      <c r="F1763" t="str">
        <f>IFERROR(VLOOKUP(E1763,GL!$A$2:$B$241,2,0),0)</f>
        <v>TEL&amp;POST-INTERNET FEES</v>
      </c>
      <c r="G1763" s="6">
        <v>10277.870000000001</v>
      </c>
    </row>
    <row r="1764" spans="1:7" x14ac:dyDescent="0.25">
      <c r="A1764">
        <v>1019</v>
      </c>
      <c r="B1764" t="s">
        <v>17</v>
      </c>
      <c r="C1764">
        <v>108185</v>
      </c>
      <c r="D1764" t="s">
        <v>804</v>
      </c>
      <c r="E1764" s="8">
        <v>615020</v>
      </c>
      <c r="F1764" t="str">
        <f>IFERROR(VLOOKUP(E1764,GL!$A$2:$B$241,2,0),0)</f>
        <v>TEL&amp;POST-CELLPHONE</v>
      </c>
      <c r="G1764" s="6">
        <v>600</v>
      </c>
    </row>
    <row r="1765" spans="1:7" x14ac:dyDescent="0.25">
      <c r="A1765">
        <v>1019</v>
      </c>
      <c r="B1765" t="s">
        <v>17</v>
      </c>
      <c r="C1765">
        <v>108185</v>
      </c>
      <c r="D1765" t="s">
        <v>804</v>
      </c>
      <c r="E1765" s="8">
        <v>623030</v>
      </c>
      <c r="F1765" t="str">
        <f>IFERROR(VLOOKUP(E1765,GL!$A$2:$B$241,2,0),0)</f>
        <v>TRADE PROMO- SUPPORT</v>
      </c>
      <c r="G1765" s="6">
        <v>1335.05</v>
      </c>
    </row>
    <row r="1766" spans="1:7" x14ac:dyDescent="0.25">
      <c r="A1766">
        <v>1019</v>
      </c>
      <c r="B1766" t="s">
        <v>17</v>
      </c>
      <c r="C1766">
        <v>108185</v>
      </c>
      <c r="D1766" t="s">
        <v>804</v>
      </c>
      <c r="E1766" s="8">
        <v>600060</v>
      </c>
      <c r="F1766" t="str">
        <f>IFERROR(VLOOKUP(E1766,GL!$A$2:$B$241,2,0),0)</f>
        <v>WORKING CLOTHES</v>
      </c>
      <c r="G1766" s="6">
        <v>12</v>
      </c>
    </row>
    <row r="1767" spans="1:7" x14ac:dyDescent="0.25">
      <c r="A1767">
        <v>1019</v>
      </c>
      <c r="B1767" t="s">
        <v>17</v>
      </c>
      <c r="C1767">
        <v>108188</v>
      </c>
      <c r="D1767" t="s">
        <v>805</v>
      </c>
      <c r="E1767" s="8">
        <v>614020</v>
      </c>
      <c r="F1767" t="str">
        <f>IFERROR(VLOOKUP(E1767,GL!$A$2:$B$241,2,0),0)</f>
        <v>BUSINESS TAXES</v>
      </c>
      <c r="G1767" s="6">
        <v>56657.79</v>
      </c>
    </row>
    <row r="1768" spans="1:7" x14ac:dyDescent="0.25">
      <c r="A1768">
        <v>1019</v>
      </c>
      <c r="B1768" t="s">
        <v>17</v>
      </c>
      <c r="C1768">
        <v>108188</v>
      </c>
      <c r="D1768" t="s">
        <v>805</v>
      </c>
      <c r="E1768" s="8">
        <v>618090</v>
      </c>
      <c r="F1768" t="str">
        <f>IFERROR(VLOOKUP(E1768,GL!$A$2:$B$241,2,0),0)</f>
        <v>CONTRACT LABOR-CREW</v>
      </c>
      <c r="G1768" s="6">
        <v>207694.26</v>
      </c>
    </row>
    <row r="1769" spans="1:7" x14ac:dyDescent="0.25">
      <c r="A1769">
        <v>1019</v>
      </c>
      <c r="B1769" t="s">
        <v>17</v>
      </c>
      <c r="C1769">
        <v>108188</v>
      </c>
      <c r="D1769" t="s">
        <v>805</v>
      </c>
      <c r="E1769" s="8">
        <v>618100</v>
      </c>
      <c r="F1769" t="str">
        <f>IFERROR(VLOOKUP(E1769,GL!$A$2:$B$241,2,0),0)</f>
        <v>CONTRACT LABOR - CREW OVERTIME</v>
      </c>
      <c r="G1769" s="6">
        <v>72381.08</v>
      </c>
    </row>
    <row r="1770" spans="1:7" x14ac:dyDescent="0.25">
      <c r="A1770">
        <v>1019</v>
      </c>
      <c r="B1770" t="s">
        <v>17</v>
      </c>
      <c r="C1770">
        <v>108188</v>
      </c>
      <c r="D1770" t="s">
        <v>805</v>
      </c>
      <c r="E1770" s="8">
        <v>630050</v>
      </c>
      <c r="F1770" t="str">
        <f>IFERROR(VLOOKUP(E1770,GL!$A$2:$B$241,2,0),0)</f>
        <v>DEPRECIATION EXP. - LEASEHOLD IMPROVEMENTS</v>
      </c>
      <c r="G1770" s="6">
        <v>31881.33</v>
      </c>
    </row>
    <row r="1771" spans="1:7" x14ac:dyDescent="0.25">
      <c r="A1771">
        <v>1019</v>
      </c>
      <c r="B1771" t="s">
        <v>17</v>
      </c>
      <c r="C1771">
        <v>108188</v>
      </c>
      <c r="D1771" t="s">
        <v>805</v>
      </c>
      <c r="E1771" s="8">
        <v>630130</v>
      </c>
      <c r="F1771" t="str">
        <f>IFERROR(VLOOKUP(E1771,GL!$A$2:$B$241,2,0),0)</f>
        <v>DEPRECIATION EXP. - STORE EQUIPMENT</v>
      </c>
      <c r="G1771" s="6">
        <v>3395</v>
      </c>
    </row>
    <row r="1772" spans="1:7" x14ac:dyDescent="0.25">
      <c r="A1772">
        <v>1019</v>
      </c>
      <c r="B1772" t="s">
        <v>17</v>
      </c>
      <c r="C1772">
        <v>108188</v>
      </c>
      <c r="D1772" t="s">
        <v>805</v>
      </c>
      <c r="E1772" s="8">
        <v>640070</v>
      </c>
      <c r="F1772" t="str">
        <f>IFERROR(VLOOKUP(E1772,GL!$A$2:$B$241,2,0),0)</f>
        <v>DONATION &amp; CONTRIBUTION</v>
      </c>
      <c r="G1772" s="6">
        <v>5393.08</v>
      </c>
    </row>
    <row r="1773" spans="1:7" x14ac:dyDescent="0.25">
      <c r="A1773">
        <v>1019</v>
      </c>
      <c r="B1773" t="s">
        <v>17</v>
      </c>
      <c r="C1773">
        <v>108188</v>
      </c>
      <c r="D1773" t="s">
        <v>805</v>
      </c>
      <c r="E1773" s="8">
        <v>613030</v>
      </c>
      <c r="F1773" t="str">
        <f>IFERROR(VLOOKUP(E1773,GL!$A$2:$B$241,2,0),0)</f>
        <v>FACTORY &amp; FARM SUPPLIES-FIXED</v>
      </c>
      <c r="G1773" s="6">
        <v>1599.96</v>
      </c>
    </row>
    <row r="1774" spans="1:7" x14ac:dyDescent="0.25">
      <c r="A1774">
        <v>1019</v>
      </c>
      <c r="B1774" t="s">
        <v>17</v>
      </c>
      <c r="C1774">
        <v>108188</v>
      </c>
      <c r="D1774" t="s">
        <v>805</v>
      </c>
      <c r="E1774" s="8">
        <v>640980</v>
      </c>
      <c r="F1774" t="str">
        <f>IFERROR(VLOOKUP(E1774,GL!$A$2:$B$241,2,0),0)</f>
        <v>FIXED FREIGHT CHARGES</v>
      </c>
      <c r="G1774" s="6">
        <v>20042.759999999998</v>
      </c>
    </row>
    <row r="1775" spans="1:7" x14ac:dyDescent="0.25">
      <c r="A1775">
        <v>1019</v>
      </c>
      <c r="B1775" t="s">
        <v>17</v>
      </c>
      <c r="C1775">
        <v>108188</v>
      </c>
      <c r="D1775" t="s">
        <v>805</v>
      </c>
      <c r="E1775" s="8">
        <v>618140</v>
      </c>
      <c r="F1775" t="str">
        <f>IFERROR(VLOOKUP(E1775,GL!$A$2:$B$241,2,0),0)</f>
        <v>HAZARD PAY - CREW</v>
      </c>
      <c r="G1775" s="6">
        <v>19120.32</v>
      </c>
    </row>
    <row r="1776" spans="1:7" x14ac:dyDescent="0.25">
      <c r="A1776">
        <v>1019</v>
      </c>
      <c r="B1776" t="s">
        <v>17</v>
      </c>
      <c r="C1776">
        <v>108188</v>
      </c>
      <c r="D1776" t="s">
        <v>805</v>
      </c>
      <c r="E1776" s="8">
        <v>640050</v>
      </c>
      <c r="F1776" t="str">
        <f>IFERROR(VLOOKUP(E1776,GL!$A$2:$B$241,2,0),0)</f>
        <v>LWP- ELECTRICITY</v>
      </c>
      <c r="G1776" s="6">
        <v>16891.36</v>
      </c>
    </row>
    <row r="1777" spans="1:7" x14ac:dyDescent="0.25">
      <c r="A1777">
        <v>1019</v>
      </c>
      <c r="B1777" t="s">
        <v>17</v>
      </c>
      <c r="C1777">
        <v>108188</v>
      </c>
      <c r="D1777" t="s">
        <v>805</v>
      </c>
      <c r="E1777" s="8">
        <v>640060</v>
      </c>
      <c r="F1777" t="str">
        <f>IFERROR(VLOOKUP(E1777,GL!$A$2:$B$241,2,0),0)</f>
        <v>LWP- WATER</v>
      </c>
      <c r="G1777" s="6">
        <v>12362.54</v>
      </c>
    </row>
    <row r="1778" spans="1:7" x14ac:dyDescent="0.25">
      <c r="A1778">
        <v>1019</v>
      </c>
      <c r="B1778" t="s">
        <v>17</v>
      </c>
      <c r="C1778">
        <v>108188</v>
      </c>
      <c r="D1778" t="s">
        <v>805</v>
      </c>
      <c r="E1778" s="8">
        <v>614070</v>
      </c>
      <c r="F1778" t="str">
        <f>IFERROR(VLOOKUP(E1778,GL!$A$2:$B$241,2,0),0)</f>
        <v>PENALTIES</v>
      </c>
      <c r="G1778" s="6">
        <v>3498.74</v>
      </c>
    </row>
    <row r="1779" spans="1:7" x14ac:dyDescent="0.25">
      <c r="A1779">
        <v>1019</v>
      </c>
      <c r="B1779" t="s">
        <v>17</v>
      </c>
      <c r="C1779">
        <v>108188</v>
      </c>
      <c r="D1779" t="s">
        <v>805</v>
      </c>
      <c r="E1779" s="8">
        <v>618060</v>
      </c>
      <c r="F1779" t="str">
        <f>IFERROR(VLOOKUP(E1779,GL!$A$2:$B$241,2,0),0)</f>
        <v>PEST CONTROL</v>
      </c>
      <c r="G1779" s="6">
        <v>1800</v>
      </c>
    </row>
    <row r="1780" spans="1:7" x14ac:dyDescent="0.25">
      <c r="A1780">
        <v>1019</v>
      </c>
      <c r="B1780" t="s">
        <v>17</v>
      </c>
      <c r="C1780">
        <v>108188</v>
      </c>
      <c r="D1780" t="s">
        <v>805</v>
      </c>
      <c r="E1780" s="8">
        <v>640210</v>
      </c>
      <c r="F1780" t="str">
        <f>IFERROR(VLOOKUP(E1780,GL!$A$2:$B$241,2,0),0)</f>
        <v>REPAIRS &amp; MAINT.- OTHERS</v>
      </c>
      <c r="G1780" s="6">
        <v>417.5</v>
      </c>
    </row>
    <row r="1781" spans="1:7" x14ac:dyDescent="0.25">
      <c r="A1781">
        <v>1019</v>
      </c>
      <c r="B1781" t="s">
        <v>17</v>
      </c>
      <c r="C1781">
        <v>108188</v>
      </c>
      <c r="D1781" t="s">
        <v>805</v>
      </c>
      <c r="E1781" s="8">
        <v>613050</v>
      </c>
      <c r="F1781" t="str">
        <f>IFERROR(VLOOKUP(E1781,GL!$A$2:$B$241,2,0),0)</f>
        <v>REGISTRATION FEE</v>
      </c>
      <c r="G1781" s="6">
        <v>500</v>
      </c>
    </row>
    <row r="1782" spans="1:7" x14ac:dyDescent="0.25">
      <c r="A1782">
        <v>1019</v>
      </c>
      <c r="B1782" t="s">
        <v>17</v>
      </c>
      <c r="C1782">
        <v>108188</v>
      </c>
      <c r="D1782" t="s">
        <v>805</v>
      </c>
      <c r="E1782" s="8">
        <v>618080</v>
      </c>
      <c r="F1782" t="str">
        <f>IFERROR(VLOOKUP(E1782,GL!$A$2:$B$241,2,0),0)</f>
        <v>REMITTANCE CHARGES</v>
      </c>
      <c r="G1782" s="6">
        <v>14640</v>
      </c>
    </row>
    <row r="1783" spans="1:7" x14ac:dyDescent="0.25">
      <c r="A1783">
        <v>1019</v>
      </c>
      <c r="B1783" t="s">
        <v>17</v>
      </c>
      <c r="C1783">
        <v>108188</v>
      </c>
      <c r="D1783" t="s">
        <v>805</v>
      </c>
      <c r="E1783" s="8">
        <v>611060</v>
      </c>
      <c r="F1783" t="str">
        <f>IFERROR(VLOOKUP(E1783,GL!$A$2:$B$241,2,0),0)</f>
        <v>RENT EXPENSE - STORE</v>
      </c>
      <c r="G1783" s="6">
        <v>60450</v>
      </c>
    </row>
    <row r="1784" spans="1:7" x14ac:dyDescent="0.25">
      <c r="A1784">
        <v>1019</v>
      </c>
      <c r="B1784" t="s">
        <v>17</v>
      </c>
      <c r="C1784">
        <v>108188</v>
      </c>
      <c r="D1784" t="s">
        <v>805</v>
      </c>
      <c r="E1784" s="8">
        <v>600010</v>
      </c>
      <c r="F1784" t="str">
        <f>IFERROR(VLOOKUP(E1784,GL!$A$2:$B$241,2,0),0)</f>
        <v>S&amp;W- BASIC PAY</v>
      </c>
      <c r="G1784" s="6">
        <v>0</v>
      </c>
    </row>
    <row r="1785" spans="1:7" x14ac:dyDescent="0.25">
      <c r="A1785">
        <v>1019</v>
      </c>
      <c r="B1785" t="s">
        <v>17</v>
      </c>
      <c r="C1785">
        <v>108188</v>
      </c>
      <c r="D1785" t="s">
        <v>805</v>
      </c>
      <c r="E1785" s="8">
        <v>600120</v>
      </c>
      <c r="F1785" t="str">
        <f>IFERROR(VLOOKUP(E1785,GL!$A$2:$B$241,2,0),0)</f>
        <v>S&amp;W- COMMISSION &amp; INCENTIVES</v>
      </c>
      <c r="G1785" s="6">
        <v>2535</v>
      </c>
    </row>
    <row r="1786" spans="1:7" x14ac:dyDescent="0.25">
      <c r="A1786">
        <v>1019</v>
      </c>
      <c r="B1786" t="s">
        <v>17</v>
      </c>
      <c r="C1786">
        <v>108188</v>
      </c>
      <c r="D1786" t="s">
        <v>805</v>
      </c>
      <c r="E1786" s="8">
        <v>618110</v>
      </c>
      <c r="F1786" t="str">
        <f>IFERROR(VLOOKUP(E1786,GL!$A$2:$B$241,2,0),0)</f>
        <v>SALES INCENTIVES - CREW</v>
      </c>
      <c r="G1786" s="6">
        <v>12927</v>
      </c>
    </row>
    <row r="1787" spans="1:7" x14ac:dyDescent="0.25">
      <c r="A1787">
        <v>1019</v>
      </c>
      <c r="B1787" t="s">
        <v>17</v>
      </c>
      <c r="C1787">
        <v>108188</v>
      </c>
      <c r="D1787" t="s">
        <v>805</v>
      </c>
      <c r="E1787" s="8">
        <v>640090</v>
      </c>
      <c r="F1787" t="str">
        <f>IFERROR(VLOOKUP(E1787,GL!$A$2:$B$241,2,0),0)</f>
        <v>SAMPLING EXPENSES</v>
      </c>
      <c r="G1787" s="6">
        <v>539.30999999999995</v>
      </c>
    </row>
    <row r="1788" spans="1:7" x14ac:dyDescent="0.25">
      <c r="A1788">
        <v>1019</v>
      </c>
      <c r="B1788" t="s">
        <v>17</v>
      </c>
      <c r="C1788">
        <v>108188</v>
      </c>
      <c r="D1788" t="s">
        <v>805</v>
      </c>
      <c r="E1788" s="8">
        <v>626090</v>
      </c>
      <c r="F1788" t="str">
        <f>IFERROR(VLOOKUP(E1788,GL!$A$2:$B$241,2,0),0)</f>
        <v>SPONSORSHIPS</v>
      </c>
      <c r="G1788" s="6">
        <v>1959.24</v>
      </c>
    </row>
    <row r="1789" spans="1:7" x14ac:dyDescent="0.25">
      <c r="A1789">
        <v>1019</v>
      </c>
      <c r="B1789" t="s">
        <v>17</v>
      </c>
      <c r="C1789">
        <v>108188</v>
      </c>
      <c r="D1789" t="s">
        <v>805</v>
      </c>
      <c r="E1789" s="8">
        <v>613020</v>
      </c>
      <c r="F1789" t="str">
        <f>IFERROR(VLOOKUP(E1789,GL!$A$2:$B$241,2,0),0)</f>
        <v>STORE SUPPLIES</v>
      </c>
      <c r="G1789" s="6">
        <v>23076.98</v>
      </c>
    </row>
    <row r="1790" spans="1:7" x14ac:dyDescent="0.25">
      <c r="A1790">
        <v>1019</v>
      </c>
      <c r="B1790" t="s">
        <v>17</v>
      </c>
      <c r="C1790">
        <v>108188</v>
      </c>
      <c r="D1790" t="s">
        <v>805</v>
      </c>
      <c r="E1790" s="8">
        <v>615030</v>
      </c>
      <c r="F1790" t="str">
        <f>IFERROR(VLOOKUP(E1790,GL!$A$2:$B$241,2,0),0)</f>
        <v>TEL&amp;POST-INTERNET FEES</v>
      </c>
      <c r="G1790" s="6">
        <v>5855.03</v>
      </c>
    </row>
    <row r="1791" spans="1:7" x14ac:dyDescent="0.25">
      <c r="A1791">
        <v>1019</v>
      </c>
      <c r="B1791" t="s">
        <v>17</v>
      </c>
      <c r="C1791">
        <v>108188</v>
      </c>
      <c r="D1791" t="s">
        <v>805</v>
      </c>
      <c r="E1791" s="8">
        <v>615020</v>
      </c>
      <c r="F1791" t="str">
        <f>IFERROR(VLOOKUP(E1791,GL!$A$2:$B$241,2,0),0)</f>
        <v>TEL&amp;POST-CELLPHONE</v>
      </c>
      <c r="G1791" s="6">
        <v>1800</v>
      </c>
    </row>
    <row r="1792" spans="1:7" x14ac:dyDescent="0.25">
      <c r="A1792">
        <v>1019</v>
      </c>
      <c r="B1792" t="s">
        <v>17</v>
      </c>
      <c r="C1792" s="4">
        <v>108188</v>
      </c>
      <c r="D1792" t="s">
        <v>805</v>
      </c>
      <c r="E1792" s="8">
        <v>623080</v>
      </c>
      <c r="F1792" t="str">
        <f>IFERROR(VLOOKUP(E1792,GL!$A$2:$B$241,2,0),0)</f>
        <v>TRADE PROMO- DISPLAY MATERIALS</v>
      </c>
      <c r="G1792" s="6">
        <v>21.7</v>
      </c>
    </row>
    <row r="1793" spans="1:7" x14ac:dyDescent="0.25">
      <c r="A1793">
        <v>1019</v>
      </c>
      <c r="B1793" t="s">
        <v>17</v>
      </c>
      <c r="C1793">
        <v>108188</v>
      </c>
      <c r="D1793" t="s">
        <v>805</v>
      </c>
      <c r="E1793" s="8">
        <v>623030</v>
      </c>
      <c r="F1793" t="str">
        <f>IFERROR(VLOOKUP(E1793,GL!$A$2:$B$241,2,0),0)</f>
        <v>TRADE PROMO- SUPPORT</v>
      </c>
      <c r="G1793" s="6">
        <v>1299.4100000000001</v>
      </c>
    </row>
    <row r="1794" spans="1:7" x14ac:dyDescent="0.25">
      <c r="A1794">
        <v>1019</v>
      </c>
      <c r="B1794" t="s">
        <v>17</v>
      </c>
      <c r="C1794">
        <v>108193</v>
      </c>
      <c r="D1794" t="s">
        <v>806</v>
      </c>
      <c r="E1794" s="8">
        <v>614020</v>
      </c>
      <c r="F1794" t="str">
        <f>IFERROR(VLOOKUP(E1794,GL!$A$2:$B$241,2,0),0)</f>
        <v>BUSINESS TAXES</v>
      </c>
      <c r="G1794" s="6">
        <v>85144.04</v>
      </c>
    </row>
    <row r="1795" spans="1:7" x14ac:dyDescent="0.25">
      <c r="A1795">
        <v>1019</v>
      </c>
      <c r="B1795" t="s">
        <v>17</v>
      </c>
      <c r="C1795">
        <v>108193</v>
      </c>
      <c r="D1795" t="s">
        <v>806</v>
      </c>
      <c r="E1795" s="8">
        <v>618090</v>
      </c>
      <c r="F1795" t="str">
        <f>IFERROR(VLOOKUP(E1795,GL!$A$2:$B$241,2,0),0)</f>
        <v>CONTRACT LABOR-CREW</v>
      </c>
      <c r="G1795" s="6">
        <v>232840.44</v>
      </c>
    </row>
    <row r="1796" spans="1:7" x14ac:dyDescent="0.25">
      <c r="A1796">
        <v>1019</v>
      </c>
      <c r="B1796" t="s">
        <v>17</v>
      </c>
      <c r="C1796">
        <v>108193</v>
      </c>
      <c r="D1796" t="s">
        <v>806</v>
      </c>
      <c r="E1796" s="8">
        <v>618020</v>
      </c>
      <c r="F1796" t="str">
        <f>IFERROR(VLOOKUP(E1796,GL!$A$2:$B$241,2,0),0)</f>
        <v>CONTRACT LABOR-FIXED</v>
      </c>
      <c r="G1796" s="6">
        <v>1850</v>
      </c>
    </row>
    <row r="1797" spans="1:7" x14ac:dyDescent="0.25">
      <c r="A1797">
        <v>1019</v>
      </c>
      <c r="B1797" t="s">
        <v>17</v>
      </c>
      <c r="C1797">
        <v>108193</v>
      </c>
      <c r="D1797" t="s">
        <v>806</v>
      </c>
      <c r="E1797" s="8">
        <v>618100</v>
      </c>
      <c r="F1797" t="str">
        <f>IFERROR(VLOOKUP(E1797,GL!$A$2:$B$241,2,0),0)</f>
        <v>CONTRACT LABOR - CREW OVERTIME</v>
      </c>
      <c r="G1797" s="6">
        <v>74694.73</v>
      </c>
    </row>
    <row r="1798" spans="1:7" x14ac:dyDescent="0.25">
      <c r="A1798">
        <v>1019</v>
      </c>
      <c r="B1798" t="s">
        <v>17</v>
      </c>
      <c r="C1798">
        <v>108193</v>
      </c>
      <c r="D1798" t="s">
        <v>806</v>
      </c>
      <c r="E1798" s="8">
        <v>630050</v>
      </c>
      <c r="F1798" t="str">
        <f>IFERROR(VLOOKUP(E1798,GL!$A$2:$B$241,2,0),0)</f>
        <v>DEPRECIATION EXP. - LEASEHOLD IMPROVEMENTS</v>
      </c>
      <c r="G1798" s="6">
        <v>36837.5</v>
      </c>
    </row>
    <row r="1799" spans="1:7" x14ac:dyDescent="0.25">
      <c r="A1799">
        <v>1019</v>
      </c>
      <c r="B1799" t="s">
        <v>17</v>
      </c>
      <c r="C1799">
        <v>108193</v>
      </c>
      <c r="D1799" t="s">
        <v>806</v>
      </c>
      <c r="E1799" s="8">
        <v>630130</v>
      </c>
      <c r="F1799" t="str">
        <f>IFERROR(VLOOKUP(E1799,GL!$A$2:$B$241,2,0),0)</f>
        <v>DEPRECIATION EXP. - STORE EQUIPMENT</v>
      </c>
      <c r="G1799" s="6">
        <v>22711.96</v>
      </c>
    </row>
    <row r="1800" spans="1:7" x14ac:dyDescent="0.25">
      <c r="A1800">
        <v>1019</v>
      </c>
      <c r="B1800" t="s">
        <v>17</v>
      </c>
      <c r="C1800">
        <v>108193</v>
      </c>
      <c r="D1800" t="s">
        <v>806</v>
      </c>
      <c r="E1800" s="8">
        <v>613030</v>
      </c>
      <c r="F1800" t="str">
        <f>IFERROR(VLOOKUP(E1800,GL!$A$2:$B$241,2,0),0)</f>
        <v>FACTORY &amp; FARM SUPPLIES-FIXED</v>
      </c>
      <c r="G1800" s="6">
        <v>2099.96</v>
      </c>
    </row>
    <row r="1801" spans="1:7" x14ac:dyDescent="0.25">
      <c r="A1801">
        <v>1019</v>
      </c>
      <c r="B1801" t="s">
        <v>17</v>
      </c>
      <c r="C1801">
        <v>108193</v>
      </c>
      <c r="D1801" t="s">
        <v>806</v>
      </c>
      <c r="E1801" s="8">
        <v>640980</v>
      </c>
      <c r="F1801" t="str">
        <f>IFERROR(VLOOKUP(E1801,GL!$A$2:$B$241,2,0),0)</f>
        <v>FIXED FREIGHT CHARGES</v>
      </c>
      <c r="G1801" s="6">
        <v>14098.45</v>
      </c>
    </row>
    <row r="1802" spans="1:7" x14ac:dyDescent="0.25">
      <c r="A1802">
        <v>1019</v>
      </c>
      <c r="B1802" t="s">
        <v>17</v>
      </c>
      <c r="C1802">
        <v>108193</v>
      </c>
      <c r="D1802" t="s">
        <v>806</v>
      </c>
      <c r="E1802" s="8">
        <v>618140</v>
      </c>
      <c r="F1802" t="str">
        <f>IFERROR(VLOOKUP(E1802,GL!$A$2:$B$241,2,0),0)</f>
        <v>HAZARD PAY - CREW</v>
      </c>
      <c r="G1802" s="6">
        <v>17222.18</v>
      </c>
    </row>
    <row r="1803" spans="1:7" x14ac:dyDescent="0.25">
      <c r="A1803">
        <v>1019</v>
      </c>
      <c r="B1803" t="s">
        <v>17</v>
      </c>
      <c r="C1803">
        <v>108193</v>
      </c>
      <c r="D1803" t="s">
        <v>806</v>
      </c>
      <c r="E1803" s="8">
        <v>619020</v>
      </c>
      <c r="F1803" t="str">
        <f>IFERROR(VLOOKUP(E1803,GL!$A$2:$B$241,2,0),0)</f>
        <v>INCENTIVES &amp; COMMISSION</v>
      </c>
      <c r="G1803" s="6">
        <v>41029.379999999997</v>
      </c>
    </row>
    <row r="1804" spans="1:7" x14ac:dyDescent="0.25">
      <c r="A1804">
        <v>1019</v>
      </c>
      <c r="B1804" t="s">
        <v>17</v>
      </c>
      <c r="C1804">
        <v>108193</v>
      </c>
      <c r="D1804" t="s">
        <v>806</v>
      </c>
      <c r="E1804" s="8">
        <v>640050</v>
      </c>
      <c r="F1804" t="str">
        <f>IFERROR(VLOOKUP(E1804,GL!$A$2:$B$241,2,0),0)</f>
        <v>LWP- ELECTRICITY</v>
      </c>
      <c r="G1804" s="6">
        <v>177068.35</v>
      </c>
    </row>
    <row r="1805" spans="1:7" x14ac:dyDescent="0.25">
      <c r="A1805">
        <v>1019</v>
      </c>
      <c r="B1805" t="s">
        <v>17</v>
      </c>
      <c r="C1805">
        <v>108193</v>
      </c>
      <c r="D1805" t="s">
        <v>806</v>
      </c>
      <c r="E1805" s="8">
        <v>640060</v>
      </c>
      <c r="F1805" t="str">
        <f>IFERROR(VLOOKUP(E1805,GL!$A$2:$B$241,2,0),0)</f>
        <v>LWP- WATER</v>
      </c>
      <c r="G1805" s="6">
        <v>21143.71</v>
      </c>
    </row>
    <row r="1806" spans="1:7" x14ac:dyDescent="0.25">
      <c r="A1806">
        <v>1019</v>
      </c>
      <c r="B1806" t="s">
        <v>17</v>
      </c>
      <c r="C1806">
        <v>108193</v>
      </c>
      <c r="D1806" t="s">
        <v>806</v>
      </c>
      <c r="E1806" s="8">
        <v>613010</v>
      </c>
      <c r="F1806" t="str">
        <f>IFERROR(VLOOKUP(E1806,GL!$A$2:$B$241,2,0),0)</f>
        <v>OFFICE SUPPLIES</v>
      </c>
      <c r="G1806" s="6">
        <v>50</v>
      </c>
    </row>
    <row r="1807" spans="1:7" x14ac:dyDescent="0.25">
      <c r="A1807">
        <v>1019</v>
      </c>
      <c r="B1807" t="s">
        <v>17</v>
      </c>
      <c r="C1807">
        <v>108193</v>
      </c>
      <c r="D1807" t="s">
        <v>806</v>
      </c>
      <c r="E1807" s="8">
        <v>618060</v>
      </c>
      <c r="F1807" t="str">
        <f>IFERROR(VLOOKUP(E1807,GL!$A$2:$B$241,2,0),0)</f>
        <v>PEST CONTROL</v>
      </c>
      <c r="G1807" s="6">
        <v>1800</v>
      </c>
    </row>
    <row r="1808" spans="1:7" x14ac:dyDescent="0.25">
      <c r="A1808">
        <v>1019</v>
      </c>
      <c r="B1808" t="s">
        <v>17</v>
      </c>
      <c r="C1808">
        <v>108193</v>
      </c>
      <c r="D1808" t="s">
        <v>806</v>
      </c>
      <c r="E1808" s="8">
        <v>616030</v>
      </c>
      <c r="F1808" t="str">
        <f>IFERROR(VLOOKUP(E1808,GL!$A$2:$B$241,2,0),0)</f>
        <v>PHOTOCOPYING/PRINTING SERVICES</v>
      </c>
      <c r="G1808" s="6">
        <v>100</v>
      </c>
    </row>
    <row r="1809" spans="1:7" x14ac:dyDescent="0.25">
      <c r="A1809">
        <v>1019</v>
      </c>
      <c r="B1809" t="s">
        <v>17</v>
      </c>
      <c r="C1809">
        <v>108193</v>
      </c>
      <c r="D1809" t="s">
        <v>806</v>
      </c>
      <c r="E1809" s="8">
        <v>640210</v>
      </c>
      <c r="F1809" t="str">
        <f>IFERROR(VLOOKUP(E1809,GL!$A$2:$B$241,2,0),0)</f>
        <v>REPAIRS &amp; MAINT.- OTHERS</v>
      </c>
      <c r="G1809" s="6">
        <v>166616.5</v>
      </c>
    </row>
    <row r="1810" spans="1:7" x14ac:dyDescent="0.25">
      <c r="A1810">
        <v>1019</v>
      </c>
      <c r="B1810" t="s">
        <v>17</v>
      </c>
      <c r="C1810">
        <v>108193</v>
      </c>
      <c r="D1810" t="s">
        <v>806</v>
      </c>
      <c r="E1810" s="8">
        <v>613050</v>
      </c>
      <c r="F1810" t="str">
        <f>IFERROR(VLOOKUP(E1810,GL!$A$2:$B$241,2,0),0)</f>
        <v>REGISTRATION FEE</v>
      </c>
      <c r="G1810" s="6">
        <v>500</v>
      </c>
    </row>
    <row r="1811" spans="1:7" x14ac:dyDescent="0.25">
      <c r="A1811">
        <v>1019</v>
      </c>
      <c r="B1811" t="s">
        <v>17</v>
      </c>
      <c r="C1811">
        <v>108193</v>
      </c>
      <c r="D1811" t="s">
        <v>806</v>
      </c>
      <c r="E1811" s="8">
        <v>618080</v>
      </c>
      <c r="F1811" t="str">
        <f>IFERROR(VLOOKUP(E1811,GL!$A$2:$B$241,2,0),0)</f>
        <v>REMITTANCE CHARGES</v>
      </c>
      <c r="G1811" s="6">
        <v>15200</v>
      </c>
    </row>
    <row r="1812" spans="1:7" x14ac:dyDescent="0.25">
      <c r="A1812">
        <v>1019</v>
      </c>
      <c r="B1812" t="s">
        <v>17</v>
      </c>
      <c r="C1812">
        <v>108193</v>
      </c>
      <c r="D1812" t="s">
        <v>806</v>
      </c>
      <c r="E1812" s="8">
        <v>611060</v>
      </c>
      <c r="F1812" t="str">
        <f>IFERROR(VLOOKUP(E1812,GL!$A$2:$B$241,2,0),0)</f>
        <v>RENT EXPENSE - STORE</v>
      </c>
      <c r="G1812" s="6">
        <v>633258.84</v>
      </c>
    </row>
    <row r="1813" spans="1:7" x14ac:dyDescent="0.25">
      <c r="A1813">
        <v>1019</v>
      </c>
      <c r="B1813" t="s">
        <v>17</v>
      </c>
      <c r="C1813">
        <v>108193</v>
      </c>
      <c r="D1813" t="s">
        <v>806</v>
      </c>
      <c r="E1813" s="8">
        <v>600010</v>
      </c>
      <c r="F1813" t="str">
        <f>IFERROR(VLOOKUP(E1813,GL!$A$2:$B$241,2,0),0)</f>
        <v>S&amp;W- BASIC PAY</v>
      </c>
      <c r="G1813" s="6">
        <v>0</v>
      </c>
    </row>
    <row r="1814" spans="1:7" x14ac:dyDescent="0.25">
      <c r="A1814">
        <v>1019</v>
      </c>
      <c r="B1814" t="s">
        <v>17</v>
      </c>
      <c r="C1814">
        <v>108193</v>
      </c>
      <c r="D1814" t="s">
        <v>806</v>
      </c>
      <c r="E1814" s="8">
        <v>600120</v>
      </c>
      <c r="F1814" t="str">
        <f>IFERROR(VLOOKUP(E1814,GL!$A$2:$B$241,2,0),0)</f>
        <v>S&amp;W- COMMISSION &amp; INCENTIVES</v>
      </c>
      <c r="G1814" s="6">
        <v>7179</v>
      </c>
    </row>
    <row r="1815" spans="1:7" x14ac:dyDescent="0.25">
      <c r="A1815">
        <v>1019</v>
      </c>
      <c r="B1815" t="s">
        <v>17</v>
      </c>
      <c r="C1815">
        <v>108193</v>
      </c>
      <c r="D1815" t="s">
        <v>806</v>
      </c>
      <c r="E1815" s="8">
        <v>618110</v>
      </c>
      <c r="F1815" t="str">
        <f>IFERROR(VLOOKUP(E1815,GL!$A$2:$B$241,2,0),0)</f>
        <v>SALES INCENTIVES - CREW</v>
      </c>
      <c r="G1815" s="6">
        <v>20965</v>
      </c>
    </row>
    <row r="1816" spans="1:7" x14ac:dyDescent="0.25">
      <c r="A1816">
        <v>1019</v>
      </c>
      <c r="B1816" t="s">
        <v>17</v>
      </c>
      <c r="C1816">
        <v>108193</v>
      </c>
      <c r="D1816" t="s">
        <v>806</v>
      </c>
      <c r="E1816" s="8">
        <v>640090</v>
      </c>
      <c r="F1816" t="str">
        <f>IFERROR(VLOOKUP(E1816,GL!$A$2:$B$241,2,0),0)</f>
        <v>SAMPLING EXPENSES</v>
      </c>
      <c r="G1816" s="6">
        <v>124.82</v>
      </c>
    </row>
    <row r="1817" spans="1:7" x14ac:dyDescent="0.25">
      <c r="A1817">
        <v>1019</v>
      </c>
      <c r="B1817" t="s">
        <v>17</v>
      </c>
      <c r="C1817">
        <v>108193</v>
      </c>
      <c r="D1817" t="s">
        <v>806</v>
      </c>
      <c r="E1817" s="8">
        <v>613020</v>
      </c>
      <c r="F1817" t="str">
        <f>IFERROR(VLOOKUP(E1817,GL!$A$2:$B$241,2,0),0)</f>
        <v>STORE SUPPLIES</v>
      </c>
      <c r="G1817" s="6">
        <v>74198.259999999995</v>
      </c>
    </row>
    <row r="1818" spans="1:7" x14ac:dyDescent="0.25">
      <c r="A1818">
        <v>1019</v>
      </c>
      <c r="B1818" t="s">
        <v>17</v>
      </c>
      <c r="C1818">
        <v>108193</v>
      </c>
      <c r="D1818" t="s">
        <v>806</v>
      </c>
      <c r="E1818" s="8">
        <v>615030</v>
      </c>
      <c r="F1818" t="str">
        <f>IFERROR(VLOOKUP(E1818,GL!$A$2:$B$241,2,0),0)</f>
        <v>TEL&amp;POST-INTERNET FEES</v>
      </c>
      <c r="G1818" s="6">
        <v>12187.96</v>
      </c>
    </row>
    <row r="1819" spans="1:7" x14ac:dyDescent="0.25">
      <c r="A1819">
        <v>1019</v>
      </c>
      <c r="B1819" t="s">
        <v>17</v>
      </c>
      <c r="C1819">
        <v>108193</v>
      </c>
      <c r="D1819" t="s">
        <v>806</v>
      </c>
      <c r="E1819" s="8">
        <v>615020</v>
      </c>
      <c r="F1819" t="str">
        <f>IFERROR(VLOOKUP(E1819,GL!$A$2:$B$241,2,0),0)</f>
        <v>TEL&amp;POST-CELLPHONE</v>
      </c>
      <c r="G1819" s="6">
        <v>1800</v>
      </c>
    </row>
    <row r="1820" spans="1:7" x14ac:dyDescent="0.25">
      <c r="A1820">
        <v>1019</v>
      </c>
      <c r="B1820" t="s">
        <v>17</v>
      </c>
      <c r="C1820">
        <v>108193</v>
      </c>
      <c r="D1820" t="s">
        <v>806</v>
      </c>
      <c r="E1820" s="8">
        <v>623080</v>
      </c>
      <c r="F1820" t="str">
        <f>IFERROR(VLOOKUP(E1820,GL!$A$2:$B$241,2,0),0)</f>
        <v>TRADE PROMO- DISPLAY MATERIALS</v>
      </c>
      <c r="G1820" s="6">
        <v>15.69</v>
      </c>
    </row>
    <row r="1821" spans="1:7" x14ac:dyDescent="0.25">
      <c r="A1821">
        <v>1019</v>
      </c>
      <c r="B1821" t="s">
        <v>17</v>
      </c>
      <c r="C1821">
        <v>108193</v>
      </c>
      <c r="D1821" t="s">
        <v>806</v>
      </c>
      <c r="E1821" s="8">
        <v>623030</v>
      </c>
      <c r="F1821" t="str">
        <f>IFERROR(VLOOKUP(E1821,GL!$A$2:$B$241,2,0),0)</f>
        <v>TRADE PROMO- SUPPORT</v>
      </c>
      <c r="G1821" s="6">
        <v>1435.87</v>
      </c>
    </row>
    <row r="1822" spans="1:7" x14ac:dyDescent="0.25">
      <c r="A1822">
        <v>1019</v>
      </c>
      <c r="B1822" t="s">
        <v>17</v>
      </c>
      <c r="C1822">
        <v>108194</v>
      </c>
      <c r="D1822" t="s">
        <v>807</v>
      </c>
      <c r="E1822" s="8">
        <v>614020</v>
      </c>
      <c r="F1822" t="str">
        <f>IFERROR(VLOOKUP(E1822,GL!$A$2:$B$241,2,0),0)</f>
        <v>BUSINESS TAXES</v>
      </c>
      <c r="G1822" s="6">
        <v>54238.26</v>
      </c>
    </row>
    <row r="1823" spans="1:7" x14ac:dyDescent="0.25">
      <c r="A1823">
        <v>1019</v>
      </c>
      <c r="B1823" t="s">
        <v>17</v>
      </c>
      <c r="C1823">
        <v>108194</v>
      </c>
      <c r="D1823" t="s">
        <v>807</v>
      </c>
      <c r="E1823" s="8">
        <v>618090</v>
      </c>
      <c r="F1823" t="str">
        <f>IFERROR(VLOOKUP(E1823,GL!$A$2:$B$241,2,0),0)</f>
        <v>CONTRACT LABOR-CREW</v>
      </c>
      <c r="G1823" s="6">
        <v>190962.33</v>
      </c>
    </row>
    <row r="1824" spans="1:7" x14ac:dyDescent="0.25">
      <c r="A1824">
        <v>1019</v>
      </c>
      <c r="B1824" t="s">
        <v>17</v>
      </c>
      <c r="C1824">
        <v>108194</v>
      </c>
      <c r="D1824" t="s">
        <v>807</v>
      </c>
      <c r="E1824" s="8">
        <v>618100</v>
      </c>
      <c r="F1824" t="str">
        <f>IFERROR(VLOOKUP(E1824,GL!$A$2:$B$241,2,0),0)</f>
        <v>CONTRACT LABOR - CREW OVERTIME</v>
      </c>
      <c r="G1824" s="6">
        <v>63077.81</v>
      </c>
    </row>
    <row r="1825" spans="1:7" x14ac:dyDescent="0.25">
      <c r="A1825">
        <v>1019</v>
      </c>
      <c r="B1825" t="s">
        <v>17</v>
      </c>
      <c r="C1825">
        <v>108194</v>
      </c>
      <c r="D1825" t="s">
        <v>807</v>
      </c>
      <c r="E1825" s="8">
        <v>630050</v>
      </c>
      <c r="F1825" t="str">
        <f>IFERROR(VLOOKUP(E1825,GL!$A$2:$B$241,2,0),0)</f>
        <v>DEPRECIATION EXP. - LEASEHOLD IMPROVEMENTS</v>
      </c>
      <c r="G1825" s="6">
        <v>33645.050000000003</v>
      </c>
    </row>
    <row r="1826" spans="1:7" x14ac:dyDescent="0.25">
      <c r="A1826">
        <v>1019</v>
      </c>
      <c r="B1826" t="s">
        <v>17</v>
      </c>
      <c r="C1826">
        <v>108194</v>
      </c>
      <c r="D1826" t="s">
        <v>807</v>
      </c>
      <c r="E1826" s="8">
        <v>630130</v>
      </c>
      <c r="F1826" t="str">
        <f>IFERROR(VLOOKUP(E1826,GL!$A$2:$B$241,2,0),0)</f>
        <v>DEPRECIATION EXP. - STORE EQUIPMENT</v>
      </c>
      <c r="G1826" s="6">
        <v>27119.42</v>
      </c>
    </row>
    <row r="1827" spans="1:7" x14ac:dyDescent="0.25">
      <c r="A1827">
        <v>1019</v>
      </c>
      <c r="B1827" t="s">
        <v>17</v>
      </c>
      <c r="C1827">
        <v>108194</v>
      </c>
      <c r="D1827" t="s">
        <v>807</v>
      </c>
      <c r="E1827" s="8">
        <v>613030</v>
      </c>
      <c r="F1827" t="str">
        <f>IFERROR(VLOOKUP(E1827,GL!$A$2:$B$241,2,0),0)</f>
        <v>FACTORY &amp; FARM SUPPLIES-FIXED</v>
      </c>
      <c r="G1827" s="6">
        <v>1599.96</v>
      </c>
    </row>
    <row r="1828" spans="1:7" x14ac:dyDescent="0.25">
      <c r="A1828">
        <v>1019</v>
      </c>
      <c r="B1828" t="s">
        <v>17</v>
      </c>
      <c r="C1828">
        <v>108194</v>
      </c>
      <c r="D1828" t="s">
        <v>807</v>
      </c>
      <c r="E1828" s="8">
        <v>640980</v>
      </c>
      <c r="F1828" t="str">
        <f>IFERROR(VLOOKUP(E1828,GL!$A$2:$B$241,2,0),0)</f>
        <v>FIXED FREIGHT CHARGES</v>
      </c>
      <c r="G1828" s="6">
        <v>14098.45</v>
      </c>
    </row>
    <row r="1829" spans="1:7" x14ac:dyDescent="0.25">
      <c r="A1829">
        <v>1019</v>
      </c>
      <c r="B1829" t="s">
        <v>17</v>
      </c>
      <c r="C1829">
        <v>108194</v>
      </c>
      <c r="D1829" t="s">
        <v>807</v>
      </c>
      <c r="E1829" s="8">
        <v>618140</v>
      </c>
      <c r="F1829" t="str">
        <f>IFERROR(VLOOKUP(E1829,GL!$A$2:$B$241,2,0),0)</f>
        <v>HAZARD PAY - CREW</v>
      </c>
      <c r="G1829" s="6">
        <v>18565.32</v>
      </c>
    </row>
    <row r="1830" spans="1:7" x14ac:dyDescent="0.25">
      <c r="A1830">
        <v>1019</v>
      </c>
      <c r="B1830" t="s">
        <v>17</v>
      </c>
      <c r="C1830">
        <v>108194</v>
      </c>
      <c r="D1830" t="s">
        <v>807</v>
      </c>
      <c r="E1830" s="8">
        <v>640050</v>
      </c>
      <c r="F1830" t="str">
        <f>IFERROR(VLOOKUP(E1830,GL!$A$2:$B$241,2,0),0)</f>
        <v>LWP- ELECTRICITY</v>
      </c>
      <c r="G1830" s="6">
        <v>95089.61</v>
      </c>
    </row>
    <row r="1831" spans="1:7" x14ac:dyDescent="0.25">
      <c r="A1831">
        <v>1019</v>
      </c>
      <c r="B1831" t="s">
        <v>17</v>
      </c>
      <c r="C1831">
        <v>108194</v>
      </c>
      <c r="D1831" t="s">
        <v>807</v>
      </c>
      <c r="E1831" s="8">
        <v>640060</v>
      </c>
      <c r="F1831" t="str">
        <f>IFERROR(VLOOKUP(E1831,GL!$A$2:$B$241,2,0),0)</f>
        <v>LWP- WATER</v>
      </c>
      <c r="G1831" s="6">
        <v>6860.9</v>
      </c>
    </row>
    <row r="1832" spans="1:7" x14ac:dyDescent="0.25">
      <c r="A1832">
        <v>1019</v>
      </c>
      <c r="B1832" t="s">
        <v>17</v>
      </c>
      <c r="C1832">
        <v>108194</v>
      </c>
      <c r="D1832" t="s">
        <v>807</v>
      </c>
      <c r="E1832" s="8">
        <v>618060</v>
      </c>
      <c r="F1832" t="str">
        <f>IFERROR(VLOOKUP(E1832,GL!$A$2:$B$241,2,0),0)</f>
        <v>PEST CONTROL</v>
      </c>
      <c r="G1832" s="6">
        <v>1800</v>
      </c>
    </row>
    <row r="1833" spans="1:7" x14ac:dyDescent="0.25">
      <c r="A1833">
        <v>1019</v>
      </c>
      <c r="B1833" t="s">
        <v>17</v>
      </c>
      <c r="C1833">
        <v>108194</v>
      </c>
      <c r="D1833" t="s">
        <v>807</v>
      </c>
      <c r="E1833" s="8">
        <v>616030</v>
      </c>
      <c r="F1833" t="str">
        <f>IFERROR(VLOOKUP(E1833,GL!$A$2:$B$241,2,0),0)</f>
        <v>PHOTOCOPYING/PRINTING SERVICES</v>
      </c>
      <c r="G1833" s="6">
        <v>280</v>
      </c>
    </row>
    <row r="1834" spans="1:7" x14ac:dyDescent="0.25">
      <c r="A1834">
        <v>1019</v>
      </c>
      <c r="B1834" t="s">
        <v>17</v>
      </c>
      <c r="C1834">
        <v>108194</v>
      </c>
      <c r="D1834" t="s">
        <v>807</v>
      </c>
      <c r="E1834" s="8">
        <v>640210</v>
      </c>
      <c r="F1834" t="str">
        <f>IFERROR(VLOOKUP(E1834,GL!$A$2:$B$241,2,0),0)</f>
        <v>REPAIRS &amp; MAINT.- OTHERS</v>
      </c>
      <c r="G1834" s="6">
        <v>5534.79</v>
      </c>
    </row>
    <row r="1835" spans="1:7" x14ac:dyDescent="0.25">
      <c r="A1835">
        <v>1019</v>
      </c>
      <c r="B1835" t="s">
        <v>17</v>
      </c>
      <c r="C1835">
        <v>108194</v>
      </c>
      <c r="D1835" t="s">
        <v>807</v>
      </c>
      <c r="E1835" s="8">
        <v>613050</v>
      </c>
      <c r="F1835" t="str">
        <f>IFERROR(VLOOKUP(E1835,GL!$A$2:$B$241,2,0),0)</f>
        <v>REGISTRATION FEE</v>
      </c>
      <c r="G1835" s="6">
        <v>500</v>
      </c>
    </row>
    <row r="1836" spans="1:7" x14ac:dyDescent="0.25">
      <c r="A1836">
        <v>1019</v>
      </c>
      <c r="B1836" t="s">
        <v>17</v>
      </c>
      <c r="C1836">
        <v>108194</v>
      </c>
      <c r="D1836" t="s">
        <v>807</v>
      </c>
      <c r="E1836" s="8">
        <v>618080</v>
      </c>
      <c r="F1836" t="str">
        <f>IFERROR(VLOOKUP(E1836,GL!$A$2:$B$241,2,0),0)</f>
        <v>REMITTANCE CHARGES</v>
      </c>
      <c r="G1836" s="6">
        <v>14640</v>
      </c>
    </row>
    <row r="1837" spans="1:7" x14ac:dyDescent="0.25">
      <c r="A1837">
        <v>1019</v>
      </c>
      <c r="B1837" t="s">
        <v>17</v>
      </c>
      <c r="C1837">
        <v>108194</v>
      </c>
      <c r="D1837" t="s">
        <v>807</v>
      </c>
      <c r="E1837" s="8">
        <v>611060</v>
      </c>
      <c r="F1837" t="str">
        <f>IFERROR(VLOOKUP(E1837,GL!$A$2:$B$241,2,0),0)</f>
        <v>RENT EXPENSE - STORE</v>
      </c>
      <c r="G1837" s="6">
        <v>252631.56</v>
      </c>
    </row>
    <row r="1838" spans="1:7" x14ac:dyDescent="0.25">
      <c r="A1838">
        <v>1019</v>
      </c>
      <c r="B1838" t="s">
        <v>17</v>
      </c>
      <c r="C1838">
        <v>108194</v>
      </c>
      <c r="D1838" t="s">
        <v>807</v>
      </c>
      <c r="E1838" s="8">
        <v>600010</v>
      </c>
      <c r="F1838" t="str">
        <f>IFERROR(VLOOKUP(E1838,GL!$A$2:$B$241,2,0),0)</f>
        <v>S&amp;W- BASIC PAY</v>
      </c>
      <c r="G1838" s="6">
        <v>0</v>
      </c>
    </row>
    <row r="1839" spans="1:7" x14ac:dyDescent="0.25">
      <c r="A1839">
        <v>1019</v>
      </c>
      <c r="B1839" t="s">
        <v>17</v>
      </c>
      <c r="C1839">
        <v>108194</v>
      </c>
      <c r="D1839" t="s">
        <v>807</v>
      </c>
      <c r="E1839" s="8">
        <v>600120</v>
      </c>
      <c r="F1839" t="str">
        <f>IFERROR(VLOOKUP(E1839,GL!$A$2:$B$241,2,0),0)</f>
        <v>S&amp;W- COMMISSION &amp; INCENTIVES</v>
      </c>
      <c r="G1839" s="6">
        <v>1940</v>
      </c>
    </row>
    <row r="1840" spans="1:7" x14ac:dyDescent="0.25">
      <c r="A1840">
        <v>1019</v>
      </c>
      <c r="B1840" t="s">
        <v>17</v>
      </c>
      <c r="C1840">
        <v>108194</v>
      </c>
      <c r="D1840" t="s">
        <v>807</v>
      </c>
      <c r="E1840" s="8">
        <v>618110</v>
      </c>
      <c r="F1840" t="str">
        <f>IFERROR(VLOOKUP(E1840,GL!$A$2:$B$241,2,0),0)</f>
        <v>SALES INCENTIVES - CREW</v>
      </c>
      <c r="G1840" s="6">
        <v>21022</v>
      </c>
    </row>
    <row r="1841" spans="1:7" x14ac:dyDescent="0.25">
      <c r="A1841">
        <v>1019</v>
      </c>
      <c r="B1841" t="s">
        <v>17</v>
      </c>
      <c r="C1841">
        <v>108194</v>
      </c>
      <c r="D1841" t="s">
        <v>807</v>
      </c>
      <c r="E1841" s="8">
        <v>626090</v>
      </c>
      <c r="F1841" t="str">
        <f>IFERROR(VLOOKUP(E1841,GL!$A$2:$B$241,2,0),0)</f>
        <v>SPONSORSHIPS</v>
      </c>
      <c r="G1841" s="6">
        <v>1173.72</v>
      </c>
    </row>
    <row r="1842" spans="1:7" x14ac:dyDescent="0.25">
      <c r="A1842">
        <v>1019</v>
      </c>
      <c r="B1842" t="s">
        <v>17</v>
      </c>
      <c r="C1842">
        <v>108194</v>
      </c>
      <c r="D1842" t="s">
        <v>807</v>
      </c>
      <c r="E1842" s="8">
        <v>613020</v>
      </c>
      <c r="F1842" t="str">
        <f>IFERROR(VLOOKUP(E1842,GL!$A$2:$B$241,2,0),0)</f>
        <v>STORE SUPPLIES</v>
      </c>
      <c r="G1842" s="6">
        <v>50700.92</v>
      </c>
    </row>
    <row r="1843" spans="1:7" x14ac:dyDescent="0.25">
      <c r="A1843">
        <v>1019</v>
      </c>
      <c r="B1843" t="s">
        <v>17</v>
      </c>
      <c r="C1843">
        <v>108194</v>
      </c>
      <c r="D1843" t="s">
        <v>807</v>
      </c>
      <c r="E1843" s="8">
        <v>615030</v>
      </c>
      <c r="F1843" t="str">
        <f>IFERROR(VLOOKUP(E1843,GL!$A$2:$B$241,2,0),0)</f>
        <v>TEL&amp;POST-INTERNET FEES</v>
      </c>
      <c r="G1843" s="6">
        <v>5791.33</v>
      </c>
    </row>
    <row r="1844" spans="1:7" x14ac:dyDescent="0.25">
      <c r="A1844">
        <v>1019</v>
      </c>
      <c r="B1844" t="s">
        <v>17</v>
      </c>
      <c r="C1844">
        <v>108194</v>
      </c>
      <c r="D1844" t="s">
        <v>807</v>
      </c>
      <c r="E1844" s="8">
        <v>615020</v>
      </c>
      <c r="F1844" t="str">
        <f>IFERROR(VLOOKUP(E1844,GL!$A$2:$B$241,2,0),0)</f>
        <v>TEL&amp;POST-CELLPHONE</v>
      </c>
      <c r="G1844" s="6">
        <v>1800</v>
      </c>
    </row>
    <row r="1845" spans="1:7" x14ac:dyDescent="0.25">
      <c r="A1845">
        <v>1019</v>
      </c>
      <c r="B1845" t="s">
        <v>17</v>
      </c>
      <c r="C1845">
        <v>108194</v>
      </c>
      <c r="D1845" t="s">
        <v>807</v>
      </c>
      <c r="E1845" s="8">
        <v>623080</v>
      </c>
      <c r="F1845" t="str">
        <f>IFERROR(VLOOKUP(E1845,GL!$A$2:$B$241,2,0),0)</f>
        <v>TRADE PROMO- DISPLAY MATERIALS</v>
      </c>
      <c r="G1845" s="6">
        <v>31.76</v>
      </c>
    </row>
    <row r="1846" spans="1:7" x14ac:dyDescent="0.25">
      <c r="A1846">
        <v>1019</v>
      </c>
      <c r="B1846" t="s">
        <v>17</v>
      </c>
      <c r="C1846">
        <v>108194</v>
      </c>
      <c r="D1846" t="s">
        <v>807</v>
      </c>
      <c r="E1846" s="8">
        <v>623030</v>
      </c>
      <c r="F1846" t="str">
        <f>IFERROR(VLOOKUP(E1846,GL!$A$2:$B$241,2,0),0)</f>
        <v>TRADE PROMO- SUPPORT</v>
      </c>
      <c r="G1846" s="6">
        <v>1700.73</v>
      </c>
    </row>
    <row r="1847" spans="1:7" x14ac:dyDescent="0.25">
      <c r="A1847">
        <v>1019</v>
      </c>
      <c r="B1847" t="s">
        <v>17</v>
      </c>
      <c r="C1847">
        <v>108196</v>
      </c>
      <c r="D1847" t="s">
        <v>808</v>
      </c>
      <c r="E1847" s="8">
        <v>618090</v>
      </c>
      <c r="F1847" t="str">
        <f>IFERROR(VLOOKUP(E1847,GL!$A$2:$B$241,2,0),0)</f>
        <v>CONTRACT LABOR-CREW</v>
      </c>
      <c r="G1847" s="6">
        <v>162883.24</v>
      </c>
    </row>
    <row r="1848" spans="1:7" x14ac:dyDescent="0.25">
      <c r="A1848">
        <v>1019</v>
      </c>
      <c r="B1848" t="s">
        <v>17</v>
      </c>
      <c r="C1848">
        <v>108196</v>
      </c>
      <c r="D1848" t="s">
        <v>808</v>
      </c>
      <c r="E1848" s="8">
        <v>618100</v>
      </c>
      <c r="F1848" t="str">
        <f>IFERROR(VLOOKUP(E1848,GL!$A$2:$B$241,2,0),0)</f>
        <v>CONTRACT LABOR - CREW OVERTIME</v>
      </c>
      <c r="G1848" s="6">
        <v>46764.15</v>
      </c>
    </row>
    <row r="1849" spans="1:7" x14ac:dyDescent="0.25">
      <c r="A1849">
        <v>1019</v>
      </c>
      <c r="B1849" t="s">
        <v>17</v>
      </c>
      <c r="C1849">
        <v>108196</v>
      </c>
      <c r="D1849" t="s">
        <v>808</v>
      </c>
      <c r="E1849" s="8">
        <v>613030</v>
      </c>
      <c r="F1849" t="str">
        <f>IFERROR(VLOOKUP(E1849,GL!$A$2:$B$241,2,0),0)</f>
        <v>FACTORY &amp; FARM SUPPLIES-FIXED</v>
      </c>
      <c r="G1849" s="6">
        <v>1599.96</v>
      </c>
    </row>
    <row r="1850" spans="1:7" x14ac:dyDescent="0.25">
      <c r="A1850">
        <v>1019</v>
      </c>
      <c r="B1850" t="s">
        <v>17</v>
      </c>
      <c r="C1850">
        <v>108196</v>
      </c>
      <c r="D1850" t="s">
        <v>808</v>
      </c>
      <c r="E1850" s="8">
        <v>640980</v>
      </c>
      <c r="F1850" t="str">
        <f>IFERROR(VLOOKUP(E1850,GL!$A$2:$B$241,2,0),0)</f>
        <v>FIXED FREIGHT CHARGES</v>
      </c>
      <c r="G1850" s="6">
        <v>14098.45</v>
      </c>
    </row>
    <row r="1851" spans="1:7" x14ac:dyDescent="0.25">
      <c r="A1851">
        <v>1019</v>
      </c>
      <c r="B1851" t="s">
        <v>17</v>
      </c>
      <c r="C1851">
        <v>108196</v>
      </c>
      <c r="D1851" t="s">
        <v>808</v>
      </c>
      <c r="E1851" s="8">
        <v>618140</v>
      </c>
      <c r="F1851" t="str">
        <f>IFERROR(VLOOKUP(E1851,GL!$A$2:$B$241,2,0),0)</f>
        <v>HAZARD PAY - CREW</v>
      </c>
      <c r="G1851" s="6">
        <v>14625</v>
      </c>
    </row>
    <row r="1852" spans="1:7" x14ac:dyDescent="0.25">
      <c r="A1852">
        <v>1019</v>
      </c>
      <c r="B1852" t="s">
        <v>17</v>
      </c>
      <c r="C1852">
        <v>108196</v>
      </c>
      <c r="D1852" t="s">
        <v>808</v>
      </c>
      <c r="E1852" s="8">
        <v>640060</v>
      </c>
      <c r="F1852" t="str">
        <f>IFERROR(VLOOKUP(E1852,GL!$A$2:$B$241,2,0),0)</f>
        <v>LWP- WATER</v>
      </c>
      <c r="G1852" s="6">
        <v>1836</v>
      </c>
    </row>
    <row r="1853" spans="1:7" x14ac:dyDescent="0.25">
      <c r="A1853">
        <v>1019</v>
      </c>
      <c r="B1853" t="s">
        <v>17</v>
      </c>
      <c r="C1853">
        <v>108196</v>
      </c>
      <c r="D1853" t="s">
        <v>808</v>
      </c>
      <c r="E1853" s="8">
        <v>616030</v>
      </c>
      <c r="F1853" t="str">
        <f>IFERROR(VLOOKUP(E1853,GL!$A$2:$B$241,2,0),0)</f>
        <v>PHOTOCOPYING/PRINTING SERVICES</v>
      </c>
      <c r="G1853" s="6">
        <v>70</v>
      </c>
    </row>
    <row r="1854" spans="1:7" x14ac:dyDescent="0.25">
      <c r="A1854">
        <v>1019</v>
      </c>
      <c r="B1854" t="s">
        <v>17</v>
      </c>
      <c r="C1854">
        <v>108196</v>
      </c>
      <c r="D1854" t="s">
        <v>808</v>
      </c>
      <c r="E1854" s="8">
        <v>640210</v>
      </c>
      <c r="F1854" t="str">
        <f>IFERROR(VLOOKUP(E1854,GL!$A$2:$B$241,2,0),0)</f>
        <v>REPAIRS &amp; MAINT.- OTHERS</v>
      </c>
      <c r="G1854" s="6">
        <v>4580</v>
      </c>
    </row>
    <row r="1855" spans="1:7" x14ac:dyDescent="0.25">
      <c r="A1855">
        <v>1019</v>
      </c>
      <c r="B1855" t="s">
        <v>17</v>
      </c>
      <c r="C1855">
        <v>108196</v>
      </c>
      <c r="D1855" t="s">
        <v>808</v>
      </c>
      <c r="E1855" s="8">
        <v>600010</v>
      </c>
      <c r="F1855" t="str">
        <f>IFERROR(VLOOKUP(E1855,GL!$A$2:$B$241,2,0),0)</f>
        <v>S&amp;W- BASIC PAY</v>
      </c>
      <c r="G1855" s="6">
        <v>0</v>
      </c>
    </row>
    <row r="1856" spans="1:7" x14ac:dyDescent="0.25">
      <c r="A1856">
        <v>1019</v>
      </c>
      <c r="B1856" t="s">
        <v>17</v>
      </c>
      <c r="C1856">
        <v>108196</v>
      </c>
      <c r="D1856" t="s">
        <v>808</v>
      </c>
      <c r="E1856" s="8">
        <v>600120</v>
      </c>
      <c r="F1856" t="str">
        <f>IFERROR(VLOOKUP(E1856,GL!$A$2:$B$241,2,0),0)</f>
        <v>S&amp;W- COMMISSION &amp; INCENTIVES</v>
      </c>
      <c r="G1856" s="6">
        <v>999</v>
      </c>
    </row>
    <row r="1857" spans="1:7" x14ac:dyDescent="0.25">
      <c r="A1857">
        <v>1019</v>
      </c>
      <c r="B1857" t="s">
        <v>17</v>
      </c>
      <c r="C1857">
        <v>108196</v>
      </c>
      <c r="D1857" t="s">
        <v>808</v>
      </c>
      <c r="E1857" s="8">
        <v>618110</v>
      </c>
      <c r="F1857" t="str">
        <f>IFERROR(VLOOKUP(E1857,GL!$A$2:$B$241,2,0),0)</f>
        <v>SALES INCENTIVES - CREW</v>
      </c>
      <c r="G1857" s="6">
        <v>3150</v>
      </c>
    </row>
    <row r="1858" spans="1:7" x14ac:dyDescent="0.25">
      <c r="A1858">
        <v>1019</v>
      </c>
      <c r="B1858" t="s">
        <v>17</v>
      </c>
      <c r="C1858">
        <v>108196</v>
      </c>
      <c r="D1858" t="s">
        <v>808</v>
      </c>
      <c r="E1858" s="8">
        <v>613020</v>
      </c>
      <c r="F1858" t="str">
        <f>IFERROR(VLOOKUP(E1858,GL!$A$2:$B$241,2,0),0)</f>
        <v>STORE SUPPLIES</v>
      </c>
      <c r="G1858" s="6">
        <v>38917.870000000003</v>
      </c>
    </row>
    <row r="1859" spans="1:7" x14ac:dyDescent="0.25">
      <c r="A1859">
        <v>1019</v>
      </c>
      <c r="B1859" t="s">
        <v>17</v>
      </c>
      <c r="C1859">
        <v>108196</v>
      </c>
      <c r="D1859" t="s">
        <v>808</v>
      </c>
      <c r="E1859" s="8">
        <v>615020</v>
      </c>
      <c r="F1859" t="str">
        <f>IFERROR(VLOOKUP(E1859,GL!$A$2:$B$241,2,0),0)</f>
        <v>TEL&amp;POST-CELLPHONE</v>
      </c>
      <c r="G1859" s="6">
        <v>1950.01</v>
      </c>
    </row>
    <row r="1860" spans="1:7" x14ac:dyDescent="0.25">
      <c r="A1860">
        <v>1019</v>
      </c>
      <c r="B1860" t="s">
        <v>17</v>
      </c>
      <c r="C1860">
        <v>108196</v>
      </c>
      <c r="D1860" t="s">
        <v>808</v>
      </c>
      <c r="E1860" s="8">
        <v>623080</v>
      </c>
      <c r="F1860" t="str">
        <f>IFERROR(VLOOKUP(E1860,GL!$A$2:$B$241,2,0),0)</f>
        <v>TRADE PROMO- DISPLAY MATERIALS</v>
      </c>
      <c r="G1860" s="6">
        <v>15.69</v>
      </c>
    </row>
    <row r="1861" spans="1:7" x14ac:dyDescent="0.25">
      <c r="A1861">
        <v>1019</v>
      </c>
      <c r="B1861" t="s">
        <v>17</v>
      </c>
      <c r="C1861">
        <v>108197</v>
      </c>
      <c r="D1861" t="s">
        <v>809</v>
      </c>
      <c r="E1861" s="8">
        <v>618090</v>
      </c>
      <c r="F1861" t="str">
        <f>IFERROR(VLOOKUP(E1861,GL!$A$2:$B$241,2,0),0)</f>
        <v>CONTRACT LABOR-CREW</v>
      </c>
      <c r="G1861" s="6">
        <v>221581.82</v>
      </c>
    </row>
    <row r="1862" spans="1:7" x14ac:dyDescent="0.25">
      <c r="A1862">
        <v>1019</v>
      </c>
      <c r="B1862" t="s">
        <v>17</v>
      </c>
      <c r="C1862">
        <v>108197</v>
      </c>
      <c r="D1862" t="s">
        <v>809</v>
      </c>
      <c r="E1862" s="8">
        <v>618100</v>
      </c>
      <c r="F1862" t="str">
        <f>IFERROR(VLOOKUP(E1862,GL!$A$2:$B$241,2,0),0)</f>
        <v>CONTRACT LABOR - CREW OVERTIME</v>
      </c>
      <c r="G1862" s="6">
        <v>96065.16</v>
      </c>
    </row>
    <row r="1863" spans="1:7" x14ac:dyDescent="0.25">
      <c r="A1863">
        <v>1019</v>
      </c>
      <c r="B1863" t="s">
        <v>17</v>
      </c>
      <c r="C1863">
        <v>108197</v>
      </c>
      <c r="D1863" t="s">
        <v>809</v>
      </c>
      <c r="E1863" s="8">
        <v>613030</v>
      </c>
      <c r="F1863" t="str">
        <f>IFERROR(VLOOKUP(E1863,GL!$A$2:$B$241,2,0),0)</f>
        <v>FACTORY &amp; FARM SUPPLIES-FIXED</v>
      </c>
      <c r="G1863" s="6">
        <v>1599.96</v>
      </c>
    </row>
    <row r="1864" spans="1:7" x14ac:dyDescent="0.25">
      <c r="A1864">
        <v>1019</v>
      </c>
      <c r="B1864" t="s">
        <v>17</v>
      </c>
      <c r="C1864">
        <v>108197</v>
      </c>
      <c r="D1864" t="s">
        <v>809</v>
      </c>
      <c r="E1864" s="8">
        <v>640980</v>
      </c>
      <c r="F1864" t="str">
        <f>IFERROR(VLOOKUP(E1864,GL!$A$2:$B$241,2,0),0)</f>
        <v>FIXED FREIGHT CHARGES</v>
      </c>
      <c r="G1864" s="6">
        <v>20567.560000000001</v>
      </c>
    </row>
    <row r="1865" spans="1:7" x14ac:dyDescent="0.25">
      <c r="A1865">
        <v>1019</v>
      </c>
      <c r="B1865" t="s">
        <v>17</v>
      </c>
      <c r="C1865">
        <v>108197</v>
      </c>
      <c r="D1865" t="s">
        <v>809</v>
      </c>
      <c r="E1865" s="8">
        <v>618140</v>
      </c>
      <c r="F1865" t="str">
        <f>IFERROR(VLOOKUP(E1865,GL!$A$2:$B$241,2,0),0)</f>
        <v>HAZARD PAY - CREW</v>
      </c>
      <c r="G1865" s="6">
        <v>15018.45</v>
      </c>
    </row>
    <row r="1866" spans="1:7" x14ac:dyDescent="0.25">
      <c r="A1866">
        <v>1019</v>
      </c>
      <c r="B1866" t="s">
        <v>17</v>
      </c>
      <c r="C1866">
        <v>108197</v>
      </c>
      <c r="D1866" t="s">
        <v>809</v>
      </c>
      <c r="E1866" s="8">
        <v>640060</v>
      </c>
      <c r="F1866" t="str">
        <f>IFERROR(VLOOKUP(E1866,GL!$A$2:$B$241,2,0),0)</f>
        <v>LWP- WATER</v>
      </c>
      <c r="G1866" s="6">
        <v>1827.2</v>
      </c>
    </row>
    <row r="1867" spans="1:7" x14ac:dyDescent="0.25">
      <c r="A1867">
        <v>1019</v>
      </c>
      <c r="B1867" t="s">
        <v>17</v>
      </c>
      <c r="C1867">
        <v>108197</v>
      </c>
      <c r="D1867" t="s">
        <v>809</v>
      </c>
      <c r="E1867" s="8">
        <v>616030</v>
      </c>
      <c r="F1867" t="str">
        <f>IFERROR(VLOOKUP(E1867,GL!$A$2:$B$241,2,0),0)</f>
        <v>PHOTOCOPYING/PRINTING SERVICES</v>
      </c>
      <c r="G1867" s="6">
        <v>70</v>
      </c>
    </row>
    <row r="1868" spans="1:7" x14ac:dyDescent="0.25">
      <c r="A1868">
        <v>1019</v>
      </c>
      <c r="B1868" t="s">
        <v>17</v>
      </c>
      <c r="C1868">
        <v>108197</v>
      </c>
      <c r="D1868" t="s">
        <v>809</v>
      </c>
      <c r="E1868" s="8">
        <v>640210</v>
      </c>
      <c r="F1868" t="str">
        <f>IFERROR(VLOOKUP(E1868,GL!$A$2:$B$241,2,0),0)</f>
        <v>REPAIRS &amp; MAINT.- OTHERS</v>
      </c>
      <c r="G1868" s="6">
        <v>380</v>
      </c>
    </row>
    <row r="1869" spans="1:7" x14ac:dyDescent="0.25">
      <c r="A1869">
        <v>1019</v>
      </c>
      <c r="B1869" t="s">
        <v>17</v>
      </c>
      <c r="C1869">
        <v>108197</v>
      </c>
      <c r="D1869" t="s">
        <v>809</v>
      </c>
      <c r="E1869" s="8">
        <v>600010</v>
      </c>
      <c r="F1869" t="str">
        <f>IFERROR(VLOOKUP(E1869,GL!$A$2:$B$241,2,0),0)</f>
        <v>S&amp;W- BASIC PAY</v>
      </c>
      <c r="G1869" s="6">
        <v>0</v>
      </c>
    </row>
    <row r="1870" spans="1:7" x14ac:dyDescent="0.25">
      <c r="A1870">
        <v>1019</v>
      </c>
      <c r="B1870" t="s">
        <v>17</v>
      </c>
      <c r="C1870">
        <v>108197</v>
      </c>
      <c r="D1870" t="s">
        <v>809</v>
      </c>
      <c r="E1870" s="8">
        <v>618110</v>
      </c>
      <c r="F1870" t="str">
        <f>IFERROR(VLOOKUP(E1870,GL!$A$2:$B$241,2,0),0)</f>
        <v>SALES INCENTIVES - CREW</v>
      </c>
      <c r="G1870" s="6">
        <v>1304</v>
      </c>
    </row>
    <row r="1871" spans="1:7" x14ac:dyDescent="0.25">
      <c r="A1871">
        <v>1019</v>
      </c>
      <c r="B1871" t="s">
        <v>17</v>
      </c>
      <c r="C1871">
        <v>108197</v>
      </c>
      <c r="D1871" t="s">
        <v>809</v>
      </c>
      <c r="E1871" s="8">
        <v>613020</v>
      </c>
      <c r="F1871" t="str">
        <f>IFERROR(VLOOKUP(E1871,GL!$A$2:$B$241,2,0),0)</f>
        <v>STORE SUPPLIES</v>
      </c>
      <c r="G1871" s="6">
        <v>21163.58</v>
      </c>
    </row>
    <row r="1872" spans="1:7" x14ac:dyDescent="0.25">
      <c r="A1872">
        <v>1019</v>
      </c>
      <c r="B1872" t="s">
        <v>17</v>
      </c>
      <c r="C1872">
        <v>108197</v>
      </c>
      <c r="D1872" t="s">
        <v>809</v>
      </c>
      <c r="E1872" s="8">
        <v>615020</v>
      </c>
      <c r="F1872" t="str">
        <f>IFERROR(VLOOKUP(E1872,GL!$A$2:$B$241,2,0),0)</f>
        <v>TEL&amp;POST-CELLPHONE</v>
      </c>
      <c r="G1872" s="6">
        <v>1950.01</v>
      </c>
    </row>
    <row r="1873" spans="1:7" x14ac:dyDescent="0.25">
      <c r="A1873">
        <v>1019</v>
      </c>
      <c r="B1873" t="s">
        <v>17</v>
      </c>
      <c r="C1873">
        <v>108197</v>
      </c>
      <c r="D1873" t="s">
        <v>809</v>
      </c>
      <c r="E1873" s="8">
        <v>623080</v>
      </c>
      <c r="F1873" t="str">
        <f>IFERROR(VLOOKUP(E1873,GL!$A$2:$B$241,2,0),0)</f>
        <v>TRADE PROMO- DISPLAY MATERIALS</v>
      </c>
      <c r="G1873" s="6">
        <v>11.18</v>
      </c>
    </row>
    <row r="1874" spans="1:7" x14ac:dyDescent="0.25">
      <c r="A1874">
        <v>1019</v>
      </c>
      <c r="B1874" t="s">
        <v>17</v>
      </c>
      <c r="C1874">
        <v>108197</v>
      </c>
      <c r="D1874" t="s">
        <v>809</v>
      </c>
      <c r="E1874" s="8">
        <v>623030</v>
      </c>
      <c r="F1874" t="str">
        <f>IFERROR(VLOOKUP(E1874,GL!$A$2:$B$241,2,0),0)</f>
        <v>TRADE PROMO- SUPPORT</v>
      </c>
      <c r="G1874" s="6">
        <v>9982.5</v>
      </c>
    </row>
    <row r="1875" spans="1:7" x14ac:dyDescent="0.25">
      <c r="A1875">
        <v>1019</v>
      </c>
      <c r="B1875" t="s">
        <v>17</v>
      </c>
      <c r="C1875">
        <v>108198</v>
      </c>
      <c r="D1875" t="s">
        <v>810</v>
      </c>
      <c r="E1875" s="8">
        <v>618090</v>
      </c>
      <c r="F1875" t="str">
        <f>IFERROR(VLOOKUP(E1875,GL!$A$2:$B$241,2,0),0)</f>
        <v>CONTRACT LABOR-CREW</v>
      </c>
      <c r="G1875" s="6">
        <v>190103.87</v>
      </c>
    </row>
    <row r="1876" spans="1:7" x14ac:dyDescent="0.25">
      <c r="A1876">
        <v>1019</v>
      </c>
      <c r="B1876" t="s">
        <v>17</v>
      </c>
      <c r="C1876">
        <v>108198</v>
      </c>
      <c r="D1876" t="s">
        <v>810</v>
      </c>
      <c r="E1876" s="8">
        <v>618100</v>
      </c>
      <c r="F1876" t="str">
        <f>IFERROR(VLOOKUP(E1876,GL!$A$2:$B$241,2,0),0)</f>
        <v>CONTRACT LABOR - CREW OVERTIME</v>
      </c>
      <c r="G1876" s="6">
        <v>65708.649999999994</v>
      </c>
    </row>
    <row r="1877" spans="1:7" x14ac:dyDescent="0.25">
      <c r="A1877">
        <v>1019</v>
      </c>
      <c r="B1877" t="s">
        <v>17</v>
      </c>
      <c r="C1877">
        <v>108198</v>
      </c>
      <c r="D1877" t="s">
        <v>810</v>
      </c>
      <c r="E1877" s="8">
        <v>613030</v>
      </c>
      <c r="F1877" t="str">
        <f>IFERROR(VLOOKUP(E1877,GL!$A$2:$B$241,2,0),0)</f>
        <v>FACTORY &amp; FARM SUPPLIES-FIXED</v>
      </c>
      <c r="G1877" s="6">
        <v>399.99</v>
      </c>
    </row>
    <row r="1878" spans="1:7" x14ac:dyDescent="0.25">
      <c r="A1878">
        <v>1019</v>
      </c>
      <c r="B1878" t="s">
        <v>17</v>
      </c>
      <c r="C1878">
        <v>108198</v>
      </c>
      <c r="D1878" t="s">
        <v>810</v>
      </c>
      <c r="E1878" s="8">
        <v>640980</v>
      </c>
      <c r="F1878" t="str">
        <f>IFERROR(VLOOKUP(E1878,GL!$A$2:$B$241,2,0),0)</f>
        <v>FIXED FREIGHT CHARGES</v>
      </c>
      <c r="G1878" s="6">
        <v>18602.82</v>
      </c>
    </row>
    <row r="1879" spans="1:7" x14ac:dyDescent="0.25">
      <c r="A1879">
        <v>1019</v>
      </c>
      <c r="B1879" t="s">
        <v>17</v>
      </c>
      <c r="C1879">
        <v>108198</v>
      </c>
      <c r="D1879" t="s">
        <v>810</v>
      </c>
      <c r="E1879" s="8">
        <v>618140</v>
      </c>
      <c r="F1879" t="str">
        <f>IFERROR(VLOOKUP(E1879,GL!$A$2:$B$241,2,0),0)</f>
        <v>HAZARD PAY - CREW</v>
      </c>
      <c r="G1879" s="6">
        <v>1018.2</v>
      </c>
    </row>
    <row r="1880" spans="1:7" x14ac:dyDescent="0.25">
      <c r="A1880">
        <v>1019</v>
      </c>
      <c r="B1880" t="s">
        <v>17</v>
      </c>
      <c r="C1880">
        <v>108198</v>
      </c>
      <c r="D1880" t="s">
        <v>810</v>
      </c>
      <c r="E1880" s="8">
        <v>640060</v>
      </c>
      <c r="F1880" t="str">
        <f>IFERROR(VLOOKUP(E1880,GL!$A$2:$B$241,2,0),0)</f>
        <v>LWP- WATER</v>
      </c>
      <c r="G1880" s="6">
        <v>1824</v>
      </c>
    </row>
    <row r="1881" spans="1:7" x14ac:dyDescent="0.25">
      <c r="A1881">
        <v>1019</v>
      </c>
      <c r="B1881" t="s">
        <v>17</v>
      </c>
      <c r="C1881">
        <v>108198</v>
      </c>
      <c r="D1881" t="s">
        <v>810</v>
      </c>
      <c r="E1881" s="8">
        <v>616030</v>
      </c>
      <c r="F1881" t="str">
        <f>IFERROR(VLOOKUP(E1881,GL!$A$2:$B$241,2,0),0)</f>
        <v>PHOTOCOPYING/PRINTING SERVICES</v>
      </c>
      <c r="G1881" s="6">
        <v>70</v>
      </c>
    </row>
    <row r="1882" spans="1:7" x14ac:dyDescent="0.25">
      <c r="A1882">
        <v>1019</v>
      </c>
      <c r="B1882" t="s">
        <v>17</v>
      </c>
      <c r="C1882">
        <v>108198</v>
      </c>
      <c r="D1882" t="s">
        <v>810</v>
      </c>
      <c r="E1882" s="8">
        <v>640210</v>
      </c>
      <c r="F1882" t="str">
        <f>IFERROR(VLOOKUP(E1882,GL!$A$2:$B$241,2,0),0)</f>
        <v>REPAIRS &amp; MAINT.- OTHERS</v>
      </c>
      <c r="G1882" s="6">
        <v>8821.7999999999993</v>
      </c>
    </row>
    <row r="1883" spans="1:7" x14ac:dyDescent="0.25">
      <c r="A1883">
        <v>1019</v>
      </c>
      <c r="B1883" t="s">
        <v>17</v>
      </c>
      <c r="C1883">
        <v>108198</v>
      </c>
      <c r="D1883" t="s">
        <v>810</v>
      </c>
      <c r="E1883" s="8">
        <v>600010</v>
      </c>
      <c r="F1883" t="str">
        <f>IFERROR(VLOOKUP(E1883,GL!$A$2:$B$241,2,0),0)</f>
        <v>S&amp;W- BASIC PAY</v>
      </c>
      <c r="G1883" s="6">
        <v>0</v>
      </c>
    </row>
    <row r="1884" spans="1:7" x14ac:dyDescent="0.25">
      <c r="A1884">
        <v>1019</v>
      </c>
      <c r="B1884" t="s">
        <v>17</v>
      </c>
      <c r="C1884">
        <v>108198</v>
      </c>
      <c r="D1884" t="s">
        <v>810</v>
      </c>
      <c r="E1884" s="8">
        <v>618110</v>
      </c>
      <c r="F1884" t="str">
        <f>IFERROR(VLOOKUP(E1884,GL!$A$2:$B$241,2,0),0)</f>
        <v>SALES INCENTIVES - CREW</v>
      </c>
      <c r="G1884" s="6">
        <v>1128</v>
      </c>
    </row>
    <row r="1885" spans="1:7" x14ac:dyDescent="0.25">
      <c r="A1885">
        <v>1019</v>
      </c>
      <c r="B1885" t="s">
        <v>17</v>
      </c>
      <c r="C1885">
        <v>108198</v>
      </c>
      <c r="D1885" t="s">
        <v>810</v>
      </c>
      <c r="E1885" s="8">
        <v>613020</v>
      </c>
      <c r="F1885" t="str">
        <f>IFERROR(VLOOKUP(E1885,GL!$A$2:$B$241,2,0),0)</f>
        <v>STORE SUPPLIES</v>
      </c>
      <c r="G1885" s="6">
        <v>20096.919999999998</v>
      </c>
    </row>
    <row r="1886" spans="1:7" x14ac:dyDescent="0.25">
      <c r="A1886">
        <v>1019</v>
      </c>
      <c r="B1886" t="s">
        <v>17</v>
      </c>
      <c r="C1886">
        <v>108198</v>
      </c>
      <c r="D1886" t="s">
        <v>810</v>
      </c>
      <c r="E1886" s="8">
        <v>615020</v>
      </c>
      <c r="F1886" t="str">
        <f>IFERROR(VLOOKUP(E1886,GL!$A$2:$B$241,2,0),0)</f>
        <v>TEL&amp;POST-CELLPHONE</v>
      </c>
      <c r="G1886" s="6">
        <v>1950.01</v>
      </c>
    </row>
    <row r="1887" spans="1:7" x14ac:dyDescent="0.25">
      <c r="A1887">
        <v>1019</v>
      </c>
      <c r="B1887" t="s">
        <v>17</v>
      </c>
      <c r="C1887">
        <v>108198</v>
      </c>
      <c r="D1887" t="s">
        <v>810</v>
      </c>
      <c r="E1887" s="8">
        <v>623080</v>
      </c>
      <c r="F1887" t="str">
        <f>IFERROR(VLOOKUP(E1887,GL!$A$2:$B$241,2,0),0)</f>
        <v>TRADE PROMO- DISPLAY MATERIALS</v>
      </c>
      <c r="G1887" s="6">
        <v>31.63</v>
      </c>
    </row>
    <row r="1888" spans="1:7" x14ac:dyDescent="0.25">
      <c r="A1888">
        <v>1019</v>
      </c>
      <c r="B1888" t="s">
        <v>17</v>
      </c>
      <c r="C1888">
        <v>108198</v>
      </c>
      <c r="D1888" t="s">
        <v>810</v>
      </c>
      <c r="E1888" s="8">
        <v>623030</v>
      </c>
      <c r="F1888" t="str">
        <f>IFERROR(VLOOKUP(E1888,GL!$A$2:$B$241,2,0),0)</f>
        <v>TRADE PROMO- SUPPORT</v>
      </c>
      <c r="G1888" s="6">
        <v>9982.5</v>
      </c>
    </row>
    <row r="1889" spans="1:7" x14ac:dyDescent="0.25">
      <c r="A1889">
        <v>1019</v>
      </c>
      <c r="B1889" t="s">
        <v>17</v>
      </c>
      <c r="C1889">
        <v>108199</v>
      </c>
      <c r="D1889" t="s">
        <v>811</v>
      </c>
      <c r="E1889" s="8">
        <v>614020</v>
      </c>
      <c r="F1889" t="str">
        <f>IFERROR(VLOOKUP(E1889,GL!$A$2:$B$241,2,0),0)</f>
        <v>BUSINESS TAXES</v>
      </c>
      <c r="G1889" s="6">
        <v>24849.72</v>
      </c>
    </row>
    <row r="1890" spans="1:7" x14ac:dyDescent="0.25">
      <c r="A1890">
        <v>1019</v>
      </c>
      <c r="B1890" t="s">
        <v>17</v>
      </c>
      <c r="C1890">
        <v>108199</v>
      </c>
      <c r="D1890" t="s">
        <v>811</v>
      </c>
      <c r="E1890" s="8">
        <v>618090</v>
      </c>
      <c r="F1890" t="str">
        <f>IFERROR(VLOOKUP(E1890,GL!$A$2:$B$241,2,0),0)</f>
        <v>CONTRACT LABOR-CREW</v>
      </c>
      <c r="G1890" s="6">
        <v>183299.34</v>
      </c>
    </row>
    <row r="1891" spans="1:7" x14ac:dyDescent="0.25">
      <c r="A1891">
        <v>1019</v>
      </c>
      <c r="B1891" t="s">
        <v>17</v>
      </c>
      <c r="C1891">
        <v>108199</v>
      </c>
      <c r="D1891" t="s">
        <v>811</v>
      </c>
      <c r="E1891" s="8">
        <v>618100</v>
      </c>
      <c r="F1891" t="str">
        <f>IFERROR(VLOOKUP(E1891,GL!$A$2:$B$241,2,0),0)</f>
        <v>CONTRACT LABOR - CREW OVERTIME</v>
      </c>
      <c r="G1891" s="6">
        <v>58760.6</v>
      </c>
    </row>
    <row r="1892" spans="1:7" x14ac:dyDescent="0.25">
      <c r="A1892">
        <v>1019</v>
      </c>
      <c r="B1892" t="s">
        <v>17</v>
      </c>
      <c r="C1892">
        <v>108199</v>
      </c>
      <c r="D1892" t="s">
        <v>811</v>
      </c>
      <c r="E1892" s="8">
        <v>613030</v>
      </c>
      <c r="F1892" t="str">
        <f>IFERROR(VLOOKUP(E1892,GL!$A$2:$B$241,2,0),0)</f>
        <v>FACTORY &amp; FARM SUPPLIES-FIXED</v>
      </c>
      <c r="G1892" s="6">
        <v>899.99</v>
      </c>
    </row>
    <row r="1893" spans="1:7" x14ac:dyDescent="0.25">
      <c r="A1893">
        <v>1019</v>
      </c>
      <c r="B1893" t="s">
        <v>17</v>
      </c>
      <c r="C1893">
        <v>108199</v>
      </c>
      <c r="D1893" t="s">
        <v>811</v>
      </c>
      <c r="E1893" s="8">
        <v>640980</v>
      </c>
      <c r="F1893" t="str">
        <f>IFERROR(VLOOKUP(E1893,GL!$A$2:$B$241,2,0),0)</f>
        <v>FIXED FREIGHT CHARGES</v>
      </c>
      <c r="G1893" s="6">
        <v>18459.78</v>
      </c>
    </row>
    <row r="1894" spans="1:7" x14ac:dyDescent="0.25">
      <c r="A1894">
        <v>1019</v>
      </c>
      <c r="B1894" t="s">
        <v>17</v>
      </c>
      <c r="C1894">
        <v>108199</v>
      </c>
      <c r="D1894" t="s">
        <v>811</v>
      </c>
      <c r="E1894" s="8">
        <v>618140</v>
      </c>
      <c r="F1894" t="str">
        <f>IFERROR(VLOOKUP(E1894,GL!$A$2:$B$241,2,0),0)</f>
        <v>HAZARD PAY - CREW</v>
      </c>
      <c r="G1894" s="6">
        <v>1479.57</v>
      </c>
    </row>
    <row r="1895" spans="1:7" x14ac:dyDescent="0.25">
      <c r="A1895">
        <v>1019</v>
      </c>
      <c r="B1895" t="s">
        <v>17</v>
      </c>
      <c r="C1895">
        <v>108199</v>
      </c>
      <c r="D1895" t="s">
        <v>811</v>
      </c>
      <c r="E1895" s="8">
        <v>619020</v>
      </c>
      <c r="F1895" t="str">
        <f>IFERROR(VLOOKUP(E1895,GL!$A$2:$B$241,2,0),0)</f>
        <v>INCENTIVES &amp; COMMISSION</v>
      </c>
      <c r="G1895" s="6">
        <v>78121.38</v>
      </c>
    </row>
    <row r="1896" spans="1:7" x14ac:dyDescent="0.25">
      <c r="A1896">
        <v>1019</v>
      </c>
      <c r="B1896" t="s">
        <v>17</v>
      </c>
      <c r="C1896">
        <v>108199</v>
      </c>
      <c r="D1896" t="s">
        <v>811</v>
      </c>
      <c r="E1896" s="8">
        <v>640050</v>
      </c>
      <c r="F1896" t="str">
        <f>IFERROR(VLOOKUP(E1896,GL!$A$2:$B$241,2,0),0)</f>
        <v>LWP- ELECTRICITY</v>
      </c>
      <c r="G1896" s="6">
        <v>29789.62</v>
      </c>
    </row>
    <row r="1897" spans="1:7" x14ac:dyDescent="0.25">
      <c r="A1897">
        <v>1019</v>
      </c>
      <c r="B1897" t="s">
        <v>17</v>
      </c>
      <c r="C1897">
        <v>108199</v>
      </c>
      <c r="D1897" t="s">
        <v>811</v>
      </c>
      <c r="E1897" s="8">
        <v>640060</v>
      </c>
      <c r="F1897" t="str">
        <f>IFERROR(VLOOKUP(E1897,GL!$A$2:$B$241,2,0),0)</f>
        <v>LWP- WATER</v>
      </c>
      <c r="G1897" s="6">
        <v>7830.95</v>
      </c>
    </row>
    <row r="1898" spans="1:7" x14ac:dyDescent="0.25">
      <c r="A1898">
        <v>1019</v>
      </c>
      <c r="B1898" t="s">
        <v>17</v>
      </c>
      <c r="C1898">
        <v>108199</v>
      </c>
      <c r="D1898" t="s">
        <v>811</v>
      </c>
      <c r="E1898" s="8">
        <v>614070</v>
      </c>
      <c r="F1898" t="str">
        <f>IFERROR(VLOOKUP(E1898,GL!$A$2:$B$241,2,0),0)</f>
        <v>PENALTIES</v>
      </c>
      <c r="G1898" s="6">
        <v>1100</v>
      </c>
    </row>
    <row r="1899" spans="1:7" x14ac:dyDescent="0.25">
      <c r="A1899">
        <v>1019</v>
      </c>
      <c r="B1899" t="s">
        <v>17</v>
      </c>
      <c r="C1899">
        <v>108199</v>
      </c>
      <c r="D1899" t="s">
        <v>811</v>
      </c>
      <c r="E1899" s="8">
        <v>616030</v>
      </c>
      <c r="F1899" t="str">
        <f>IFERROR(VLOOKUP(E1899,GL!$A$2:$B$241,2,0),0)</f>
        <v>PHOTOCOPYING/PRINTING SERVICES</v>
      </c>
      <c r="G1899" s="6">
        <v>70</v>
      </c>
    </row>
    <row r="1900" spans="1:7" x14ac:dyDescent="0.25">
      <c r="A1900">
        <v>1019</v>
      </c>
      <c r="B1900" t="s">
        <v>17</v>
      </c>
      <c r="C1900">
        <v>108199</v>
      </c>
      <c r="D1900" t="s">
        <v>811</v>
      </c>
      <c r="E1900" s="8">
        <v>640210</v>
      </c>
      <c r="F1900" t="str">
        <f>IFERROR(VLOOKUP(E1900,GL!$A$2:$B$241,2,0),0)</f>
        <v>REPAIRS &amp; MAINT.- OTHERS</v>
      </c>
      <c r="G1900" s="6">
        <v>20562</v>
      </c>
    </row>
    <row r="1901" spans="1:7" x14ac:dyDescent="0.25">
      <c r="A1901">
        <v>1019</v>
      </c>
      <c r="B1901" t="s">
        <v>17</v>
      </c>
      <c r="C1901">
        <v>108199</v>
      </c>
      <c r="D1901" t="s">
        <v>811</v>
      </c>
      <c r="E1901" s="8">
        <v>613050</v>
      </c>
      <c r="F1901" t="str">
        <f>IFERROR(VLOOKUP(E1901,GL!$A$2:$B$241,2,0),0)</f>
        <v>REGISTRATION FEE</v>
      </c>
      <c r="G1901" s="6">
        <v>500</v>
      </c>
    </row>
    <row r="1902" spans="1:7" x14ac:dyDescent="0.25">
      <c r="A1902">
        <v>1019</v>
      </c>
      <c r="B1902" t="s">
        <v>17</v>
      </c>
      <c r="C1902">
        <v>108199</v>
      </c>
      <c r="D1902" t="s">
        <v>811</v>
      </c>
      <c r="E1902" s="8">
        <v>618080</v>
      </c>
      <c r="F1902" t="str">
        <f>IFERROR(VLOOKUP(E1902,GL!$A$2:$B$241,2,0),0)</f>
        <v>REMITTANCE CHARGES</v>
      </c>
      <c r="G1902" s="6">
        <v>12120</v>
      </c>
    </row>
    <row r="1903" spans="1:7" x14ac:dyDescent="0.25">
      <c r="A1903">
        <v>1019</v>
      </c>
      <c r="B1903" t="s">
        <v>17</v>
      </c>
      <c r="C1903">
        <v>108199</v>
      </c>
      <c r="D1903" t="s">
        <v>811</v>
      </c>
      <c r="E1903" s="8">
        <v>611060</v>
      </c>
      <c r="F1903" t="str">
        <f>IFERROR(VLOOKUP(E1903,GL!$A$2:$B$241,2,0),0)</f>
        <v>RENT EXPENSE - STORE</v>
      </c>
      <c r="G1903" s="6">
        <v>198173.92</v>
      </c>
    </row>
    <row r="1904" spans="1:7" x14ac:dyDescent="0.25">
      <c r="A1904">
        <v>1019</v>
      </c>
      <c r="B1904" t="s">
        <v>17</v>
      </c>
      <c r="C1904">
        <v>108199</v>
      </c>
      <c r="D1904" t="s">
        <v>811</v>
      </c>
      <c r="E1904" s="8">
        <v>600010</v>
      </c>
      <c r="F1904" t="str">
        <f>IFERROR(VLOOKUP(E1904,GL!$A$2:$B$241,2,0),0)</f>
        <v>S&amp;W- BASIC PAY</v>
      </c>
      <c r="G1904" s="6">
        <v>0</v>
      </c>
    </row>
    <row r="1905" spans="1:7" x14ac:dyDescent="0.25">
      <c r="A1905">
        <v>1019</v>
      </c>
      <c r="B1905" t="s">
        <v>17</v>
      </c>
      <c r="C1905">
        <v>108199</v>
      </c>
      <c r="D1905" t="s">
        <v>811</v>
      </c>
      <c r="E1905" s="8">
        <v>600120</v>
      </c>
      <c r="F1905" t="str">
        <f>IFERROR(VLOOKUP(E1905,GL!$A$2:$B$241,2,0),0)</f>
        <v>S&amp;W- COMMISSION &amp; INCENTIVES</v>
      </c>
      <c r="G1905" s="6">
        <v>2750</v>
      </c>
    </row>
    <row r="1906" spans="1:7" x14ac:dyDescent="0.25">
      <c r="A1906">
        <v>1019</v>
      </c>
      <c r="B1906" t="s">
        <v>17</v>
      </c>
      <c r="C1906">
        <v>108199</v>
      </c>
      <c r="D1906" t="s">
        <v>811</v>
      </c>
      <c r="E1906" s="8">
        <v>618110</v>
      </c>
      <c r="F1906" t="str">
        <f>IFERROR(VLOOKUP(E1906,GL!$A$2:$B$241,2,0),0)</f>
        <v>SALES INCENTIVES - CREW</v>
      </c>
      <c r="G1906" s="6">
        <v>3100</v>
      </c>
    </row>
    <row r="1907" spans="1:7" x14ac:dyDescent="0.25">
      <c r="A1907">
        <v>1019</v>
      </c>
      <c r="B1907" t="s">
        <v>17</v>
      </c>
      <c r="C1907">
        <v>108199</v>
      </c>
      <c r="D1907" t="s">
        <v>811</v>
      </c>
      <c r="E1907" s="8">
        <v>613020</v>
      </c>
      <c r="F1907" t="str">
        <f>IFERROR(VLOOKUP(E1907,GL!$A$2:$B$241,2,0),0)</f>
        <v>STORE SUPPLIES</v>
      </c>
      <c r="G1907" s="6">
        <v>22411.43</v>
      </c>
    </row>
    <row r="1908" spans="1:7" x14ac:dyDescent="0.25">
      <c r="A1908">
        <v>1019</v>
      </c>
      <c r="B1908" t="s">
        <v>17</v>
      </c>
      <c r="C1908">
        <v>108199</v>
      </c>
      <c r="D1908" t="s">
        <v>811</v>
      </c>
      <c r="E1908" s="8">
        <v>615030</v>
      </c>
      <c r="F1908" t="str">
        <f>IFERROR(VLOOKUP(E1908,GL!$A$2:$B$241,2,0),0)</f>
        <v>TEL&amp;POST-INTERNET FEES</v>
      </c>
      <c r="G1908" s="6">
        <v>6387.87</v>
      </c>
    </row>
    <row r="1909" spans="1:7" x14ac:dyDescent="0.25">
      <c r="A1909">
        <v>1019</v>
      </c>
      <c r="B1909" t="s">
        <v>17</v>
      </c>
      <c r="C1909">
        <v>108199</v>
      </c>
      <c r="D1909" t="s">
        <v>811</v>
      </c>
      <c r="E1909" s="8">
        <v>615020</v>
      </c>
      <c r="F1909" t="str">
        <f>IFERROR(VLOOKUP(E1909,GL!$A$2:$B$241,2,0),0)</f>
        <v>TEL&amp;POST-CELLPHONE</v>
      </c>
      <c r="G1909" s="6">
        <v>1800</v>
      </c>
    </row>
    <row r="1910" spans="1:7" x14ac:dyDescent="0.25">
      <c r="A1910">
        <v>1019</v>
      </c>
      <c r="B1910" t="s">
        <v>17</v>
      </c>
      <c r="C1910">
        <v>108199</v>
      </c>
      <c r="D1910" t="s">
        <v>811</v>
      </c>
      <c r="E1910" s="8">
        <v>623080</v>
      </c>
      <c r="F1910" t="str">
        <f>IFERROR(VLOOKUP(E1910,GL!$A$2:$B$241,2,0),0)</f>
        <v>TRADE PROMO- DISPLAY MATERIALS</v>
      </c>
      <c r="G1910" s="6">
        <v>31.63</v>
      </c>
    </row>
    <row r="1911" spans="1:7" x14ac:dyDescent="0.25">
      <c r="A1911">
        <v>1019</v>
      </c>
      <c r="B1911" t="s">
        <v>17</v>
      </c>
      <c r="C1911">
        <v>108199</v>
      </c>
      <c r="D1911" t="s">
        <v>811</v>
      </c>
      <c r="E1911" s="8">
        <v>623030</v>
      </c>
      <c r="F1911" t="str">
        <f>IFERROR(VLOOKUP(E1911,GL!$A$2:$B$241,2,0),0)</f>
        <v>TRADE PROMO- SUPPORT</v>
      </c>
      <c r="G1911" s="6">
        <v>106.81</v>
      </c>
    </row>
    <row r="1912" spans="1:7" x14ac:dyDescent="0.25">
      <c r="A1912">
        <v>1019</v>
      </c>
      <c r="B1912" t="s">
        <v>17</v>
      </c>
      <c r="C1912">
        <v>108200</v>
      </c>
      <c r="D1912" t="s">
        <v>812</v>
      </c>
      <c r="E1912" s="8">
        <v>618090</v>
      </c>
      <c r="F1912" t="str">
        <f>IFERROR(VLOOKUP(E1912,GL!$A$2:$B$241,2,0),0)</f>
        <v>CONTRACT LABOR-CREW</v>
      </c>
      <c r="G1912" s="6">
        <v>225675.77</v>
      </c>
    </row>
    <row r="1913" spans="1:7" x14ac:dyDescent="0.25">
      <c r="A1913">
        <v>1019</v>
      </c>
      <c r="B1913" t="s">
        <v>17</v>
      </c>
      <c r="C1913">
        <v>108200</v>
      </c>
      <c r="D1913" t="s">
        <v>812</v>
      </c>
      <c r="E1913" s="8">
        <v>618100</v>
      </c>
      <c r="F1913" t="str">
        <f>IFERROR(VLOOKUP(E1913,GL!$A$2:$B$241,2,0),0)</f>
        <v>CONTRACT LABOR - CREW OVERTIME</v>
      </c>
      <c r="G1913" s="6">
        <v>77783.38</v>
      </c>
    </row>
    <row r="1914" spans="1:7" x14ac:dyDescent="0.25">
      <c r="A1914">
        <v>1019</v>
      </c>
      <c r="B1914" t="s">
        <v>17</v>
      </c>
      <c r="C1914">
        <v>108200</v>
      </c>
      <c r="D1914" t="s">
        <v>812</v>
      </c>
      <c r="E1914" s="8">
        <v>613030</v>
      </c>
      <c r="F1914" t="str">
        <f>IFERROR(VLOOKUP(E1914,GL!$A$2:$B$241,2,0),0)</f>
        <v>FACTORY &amp; FARM SUPPLIES-FIXED</v>
      </c>
      <c r="G1914" s="6">
        <v>1599.96</v>
      </c>
    </row>
    <row r="1915" spans="1:7" x14ac:dyDescent="0.25">
      <c r="A1915">
        <v>1019</v>
      </c>
      <c r="B1915" t="s">
        <v>17</v>
      </c>
      <c r="C1915">
        <v>108200</v>
      </c>
      <c r="D1915" t="s">
        <v>812</v>
      </c>
      <c r="E1915" s="8">
        <v>640980</v>
      </c>
      <c r="F1915" t="str">
        <f>IFERROR(VLOOKUP(E1915,GL!$A$2:$B$241,2,0),0)</f>
        <v>FIXED FREIGHT CHARGES</v>
      </c>
      <c r="G1915" s="6">
        <v>25901.07</v>
      </c>
    </row>
    <row r="1916" spans="1:7" x14ac:dyDescent="0.25">
      <c r="A1916">
        <v>1019</v>
      </c>
      <c r="B1916" t="s">
        <v>17</v>
      </c>
      <c r="C1916">
        <v>108200</v>
      </c>
      <c r="D1916" t="s">
        <v>812</v>
      </c>
      <c r="E1916" s="8">
        <v>618140</v>
      </c>
      <c r="F1916" t="str">
        <f>IFERROR(VLOOKUP(E1916,GL!$A$2:$B$241,2,0),0)</f>
        <v>HAZARD PAY - CREW</v>
      </c>
      <c r="G1916" s="6">
        <v>15018.45</v>
      </c>
    </row>
    <row r="1917" spans="1:7" x14ac:dyDescent="0.25">
      <c r="A1917">
        <v>1019</v>
      </c>
      <c r="B1917" t="s">
        <v>17</v>
      </c>
      <c r="C1917">
        <v>108200</v>
      </c>
      <c r="D1917" t="s">
        <v>812</v>
      </c>
      <c r="E1917" s="8">
        <v>640060</v>
      </c>
      <c r="F1917" t="str">
        <f>IFERROR(VLOOKUP(E1917,GL!$A$2:$B$241,2,0),0)</f>
        <v>LWP- WATER</v>
      </c>
      <c r="G1917" s="6">
        <v>1800</v>
      </c>
    </row>
    <row r="1918" spans="1:7" x14ac:dyDescent="0.25">
      <c r="A1918">
        <v>1019</v>
      </c>
      <c r="B1918" t="s">
        <v>17</v>
      </c>
      <c r="C1918">
        <v>108200</v>
      </c>
      <c r="D1918" t="s">
        <v>812</v>
      </c>
      <c r="E1918" s="8">
        <v>616030</v>
      </c>
      <c r="F1918" t="str">
        <f>IFERROR(VLOOKUP(E1918,GL!$A$2:$B$241,2,0),0)</f>
        <v>PHOTOCOPYING/PRINTING SERVICES</v>
      </c>
      <c r="G1918" s="6">
        <v>70</v>
      </c>
    </row>
    <row r="1919" spans="1:7" x14ac:dyDescent="0.25">
      <c r="A1919">
        <v>1019</v>
      </c>
      <c r="B1919" t="s">
        <v>17</v>
      </c>
      <c r="C1919">
        <v>108200</v>
      </c>
      <c r="D1919" t="s">
        <v>812</v>
      </c>
      <c r="E1919" s="8">
        <v>640210</v>
      </c>
      <c r="F1919" t="str">
        <f>IFERROR(VLOOKUP(E1919,GL!$A$2:$B$241,2,0),0)</f>
        <v>REPAIRS &amp; MAINT.- OTHERS</v>
      </c>
      <c r="G1919" s="6">
        <v>4845.59</v>
      </c>
    </row>
    <row r="1920" spans="1:7" x14ac:dyDescent="0.25">
      <c r="A1920">
        <v>1019</v>
      </c>
      <c r="B1920" t="s">
        <v>17</v>
      </c>
      <c r="C1920">
        <v>108200</v>
      </c>
      <c r="D1920" t="s">
        <v>812</v>
      </c>
      <c r="E1920" s="8">
        <v>600010</v>
      </c>
      <c r="F1920" t="str">
        <f>IFERROR(VLOOKUP(E1920,GL!$A$2:$B$241,2,0),0)</f>
        <v>S&amp;W- BASIC PAY</v>
      </c>
      <c r="G1920" s="6">
        <v>0</v>
      </c>
    </row>
    <row r="1921" spans="1:7" x14ac:dyDescent="0.25">
      <c r="A1921">
        <v>1019</v>
      </c>
      <c r="B1921" t="s">
        <v>17</v>
      </c>
      <c r="C1921">
        <v>108200</v>
      </c>
      <c r="D1921" t="s">
        <v>812</v>
      </c>
      <c r="E1921" s="8">
        <v>600120</v>
      </c>
      <c r="F1921" t="str">
        <f>IFERROR(VLOOKUP(E1921,GL!$A$2:$B$241,2,0),0)</f>
        <v>S&amp;W- COMMISSION &amp; INCENTIVES</v>
      </c>
      <c r="G1921" s="6">
        <v>448</v>
      </c>
    </row>
    <row r="1922" spans="1:7" x14ac:dyDescent="0.25">
      <c r="A1922">
        <v>1019</v>
      </c>
      <c r="B1922" t="s">
        <v>17</v>
      </c>
      <c r="C1922">
        <v>108200</v>
      </c>
      <c r="D1922" t="s">
        <v>812</v>
      </c>
      <c r="E1922" s="8">
        <v>618110</v>
      </c>
      <c r="F1922" t="str">
        <f>IFERROR(VLOOKUP(E1922,GL!$A$2:$B$241,2,0),0)</f>
        <v>SALES INCENTIVES - CREW</v>
      </c>
      <c r="G1922" s="6">
        <v>2984</v>
      </c>
    </row>
    <row r="1923" spans="1:7" x14ac:dyDescent="0.25">
      <c r="A1923">
        <v>1019</v>
      </c>
      <c r="B1923" t="s">
        <v>17</v>
      </c>
      <c r="C1923">
        <v>108200</v>
      </c>
      <c r="D1923" t="s">
        <v>812</v>
      </c>
      <c r="E1923" s="8">
        <v>613020</v>
      </c>
      <c r="F1923" t="str">
        <f>IFERROR(VLOOKUP(E1923,GL!$A$2:$B$241,2,0),0)</f>
        <v>STORE SUPPLIES</v>
      </c>
      <c r="G1923" s="6">
        <v>26903.59</v>
      </c>
    </row>
    <row r="1924" spans="1:7" x14ac:dyDescent="0.25">
      <c r="A1924">
        <v>1019</v>
      </c>
      <c r="B1924" t="s">
        <v>17</v>
      </c>
      <c r="C1924">
        <v>108200</v>
      </c>
      <c r="D1924" t="s">
        <v>812</v>
      </c>
      <c r="E1924" s="8">
        <v>615020</v>
      </c>
      <c r="F1924" t="str">
        <f>IFERROR(VLOOKUP(E1924,GL!$A$2:$B$241,2,0),0)</f>
        <v>TEL&amp;POST-CELLPHONE</v>
      </c>
      <c r="G1924" s="6">
        <v>1950.01</v>
      </c>
    </row>
    <row r="1925" spans="1:7" x14ac:dyDescent="0.25">
      <c r="A1925">
        <v>1019</v>
      </c>
      <c r="B1925" t="s">
        <v>17</v>
      </c>
      <c r="C1925">
        <v>108200</v>
      </c>
      <c r="D1925" t="s">
        <v>812</v>
      </c>
      <c r="E1925" s="8">
        <v>623080</v>
      </c>
      <c r="F1925" t="str">
        <f>IFERROR(VLOOKUP(E1925,GL!$A$2:$B$241,2,0),0)</f>
        <v>TRADE PROMO- DISPLAY MATERIALS</v>
      </c>
      <c r="G1925" s="6">
        <v>10.46</v>
      </c>
    </row>
    <row r="1926" spans="1:7" x14ac:dyDescent="0.25">
      <c r="A1926">
        <v>1019</v>
      </c>
      <c r="B1926" t="s">
        <v>17</v>
      </c>
      <c r="C1926">
        <v>108200</v>
      </c>
      <c r="D1926" t="s">
        <v>812</v>
      </c>
      <c r="E1926" s="8">
        <v>623030</v>
      </c>
      <c r="F1926" t="str">
        <f>IFERROR(VLOOKUP(E1926,GL!$A$2:$B$241,2,0),0)</f>
        <v>TRADE PROMO- SUPPORT</v>
      </c>
      <c r="G1926" s="6">
        <v>9982.5</v>
      </c>
    </row>
    <row r="1927" spans="1:7" x14ac:dyDescent="0.25">
      <c r="A1927">
        <v>1019</v>
      </c>
      <c r="B1927" t="s">
        <v>17</v>
      </c>
      <c r="C1927">
        <v>108201</v>
      </c>
      <c r="D1927" t="s">
        <v>813</v>
      </c>
      <c r="E1927" s="8">
        <v>618090</v>
      </c>
      <c r="F1927" t="str">
        <f>IFERROR(VLOOKUP(E1927,GL!$A$2:$B$241,2,0),0)</f>
        <v>CONTRACT LABOR-CREW</v>
      </c>
      <c r="G1927" s="6">
        <v>167095.88</v>
      </c>
    </row>
    <row r="1928" spans="1:7" x14ac:dyDescent="0.25">
      <c r="A1928">
        <v>1019</v>
      </c>
      <c r="B1928" t="s">
        <v>17</v>
      </c>
      <c r="C1928">
        <v>108201</v>
      </c>
      <c r="D1928" t="s">
        <v>813</v>
      </c>
      <c r="E1928" s="8">
        <v>618100</v>
      </c>
      <c r="F1928" t="str">
        <f>IFERROR(VLOOKUP(E1928,GL!$A$2:$B$241,2,0),0)</f>
        <v>CONTRACT LABOR - CREW OVERTIME</v>
      </c>
      <c r="G1928" s="6">
        <v>59258.79</v>
      </c>
    </row>
    <row r="1929" spans="1:7" x14ac:dyDescent="0.25">
      <c r="A1929">
        <v>1019</v>
      </c>
      <c r="B1929" t="s">
        <v>17</v>
      </c>
      <c r="C1929">
        <v>108201</v>
      </c>
      <c r="D1929" t="s">
        <v>813</v>
      </c>
      <c r="E1929" s="8">
        <v>613030</v>
      </c>
      <c r="F1929" t="str">
        <f>IFERROR(VLOOKUP(E1929,GL!$A$2:$B$241,2,0),0)</f>
        <v>FACTORY &amp; FARM SUPPLIES-FIXED</v>
      </c>
      <c r="G1929" s="6">
        <v>399.99</v>
      </c>
    </row>
    <row r="1930" spans="1:7" x14ac:dyDescent="0.25">
      <c r="A1930">
        <v>1019</v>
      </c>
      <c r="B1930" t="s">
        <v>17</v>
      </c>
      <c r="C1930">
        <v>108201</v>
      </c>
      <c r="D1930" t="s">
        <v>813</v>
      </c>
      <c r="E1930" s="8">
        <v>640980</v>
      </c>
      <c r="F1930" t="str">
        <f>IFERROR(VLOOKUP(E1930,GL!$A$2:$B$241,2,0),0)</f>
        <v>FIXED FREIGHT CHARGES</v>
      </c>
      <c r="G1930" s="6">
        <v>18603.7</v>
      </c>
    </row>
    <row r="1931" spans="1:7" x14ac:dyDescent="0.25">
      <c r="A1931">
        <v>1019</v>
      </c>
      <c r="B1931" t="s">
        <v>17</v>
      </c>
      <c r="C1931">
        <v>108201</v>
      </c>
      <c r="D1931" t="s">
        <v>813</v>
      </c>
      <c r="E1931" s="8">
        <v>618140</v>
      </c>
      <c r="F1931" t="str">
        <f>IFERROR(VLOOKUP(E1931,GL!$A$2:$B$241,2,0),0)</f>
        <v>HAZARD PAY - CREW</v>
      </c>
      <c r="G1931" s="6">
        <v>2750</v>
      </c>
    </row>
    <row r="1932" spans="1:7" x14ac:dyDescent="0.25">
      <c r="A1932">
        <v>1019</v>
      </c>
      <c r="B1932" t="s">
        <v>17</v>
      </c>
      <c r="C1932">
        <v>108201</v>
      </c>
      <c r="D1932" t="s">
        <v>813</v>
      </c>
      <c r="E1932" s="8">
        <v>640060</v>
      </c>
      <c r="F1932" t="str">
        <f>IFERROR(VLOOKUP(E1932,GL!$A$2:$B$241,2,0),0)</f>
        <v>LWP- WATER</v>
      </c>
      <c r="G1932" s="6">
        <v>1782</v>
      </c>
    </row>
    <row r="1933" spans="1:7" x14ac:dyDescent="0.25">
      <c r="A1933">
        <v>1019</v>
      </c>
      <c r="B1933" t="s">
        <v>17</v>
      </c>
      <c r="C1933">
        <v>108201</v>
      </c>
      <c r="D1933" t="s">
        <v>813</v>
      </c>
      <c r="E1933" s="8">
        <v>616030</v>
      </c>
      <c r="F1933" t="str">
        <f>IFERROR(VLOOKUP(E1933,GL!$A$2:$B$241,2,0),0)</f>
        <v>PHOTOCOPYING/PRINTING SERVICES</v>
      </c>
      <c r="G1933" s="6">
        <v>70</v>
      </c>
    </row>
    <row r="1934" spans="1:7" x14ac:dyDescent="0.25">
      <c r="A1934">
        <v>1019</v>
      </c>
      <c r="B1934" t="s">
        <v>17</v>
      </c>
      <c r="C1934">
        <v>108201</v>
      </c>
      <c r="D1934" t="s">
        <v>813</v>
      </c>
      <c r="E1934" s="8">
        <v>640210</v>
      </c>
      <c r="F1934" t="str">
        <f>IFERROR(VLOOKUP(E1934,GL!$A$2:$B$241,2,0),0)</f>
        <v>REPAIRS &amp; MAINT.- OTHERS</v>
      </c>
      <c r="G1934" s="6">
        <v>570</v>
      </c>
    </row>
    <row r="1935" spans="1:7" x14ac:dyDescent="0.25">
      <c r="A1935">
        <v>1019</v>
      </c>
      <c r="B1935" t="s">
        <v>17</v>
      </c>
      <c r="C1935">
        <v>108201</v>
      </c>
      <c r="D1935" t="s">
        <v>813</v>
      </c>
      <c r="E1935" s="8">
        <v>600010</v>
      </c>
      <c r="F1935" t="str">
        <f>IFERROR(VLOOKUP(E1935,GL!$A$2:$B$241,2,0),0)</f>
        <v>S&amp;W- BASIC PAY</v>
      </c>
      <c r="G1935" s="6">
        <v>0</v>
      </c>
    </row>
    <row r="1936" spans="1:7" x14ac:dyDescent="0.25">
      <c r="A1936">
        <v>1019</v>
      </c>
      <c r="B1936" t="s">
        <v>17</v>
      </c>
      <c r="C1936">
        <v>108201</v>
      </c>
      <c r="D1936" t="s">
        <v>813</v>
      </c>
      <c r="E1936" s="8">
        <v>600120</v>
      </c>
      <c r="F1936" t="str">
        <f>IFERROR(VLOOKUP(E1936,GL!$A$2:$B$241,2,0),0)</f>
        <v>S&amp;W- COMMISSION &amp; INCENTIVES</v>
      </c>
      <c r="G1936" s="6">
        <v>634</v>
      </c>
    </row>
    <row r="1937" spans="1:7" x14ac:dyDescent="0.25">
      <c r="A1937">
        <v>1019</v>
      </c>
      <c r="B1937" t="s">
        <v>17</v>
      </c>
      <c r="C1937">
        <v>108201</v>
      </c>
      <c r="D1937" t="s">
        <v>813</v>
      </c>
      <c r="E1937" s="8">
        <v>618110</v>
      </c>
      <c r="F1937" t="str">
        <f>IFERROR(VLOOKUP(E1937,GL!$A$2:$B$241,2,0),0)</f>
        <v>SALES INCENTIVES - CREW</v>
      </c>
      <c r="G1937" s="6">
        <v>1987</v>
      </c>
    </row>
    <row r="1938" spans="1:7" x14ac:dyDescent="0.25">
      <c r="A1938">
        <v>1019</v>
      </c>
      <c r="B1938" t="s">
        <v>17</v>
      </c>
      <c r="C1938">
        <v>108201</v>
      </c>
      <c r="D1938" t="s">
        <v>813</v>
      </c>
      <c r="E1938" s="8">
        <v>613020</v>
      </c>
      <c r="F1938" t="str">
        <f>IFERROR(VLOOKUP(E1938,GL!$A$2:$B$241,2,0),0)</f>
        <v>STORE SUPPLIES</v>
      </c>
      <c r="G1938" s="6">
        <v>24032.37</v>
      </c>
    </row>
    <row r="1939" spans="1:7" x14ac:dyDescent="0.25">
      <c r="A1939">
        <v>1019</v>
      </c>
      <c r="B1939" t="s">
        <v>17</v>
      </c>
      <c r="C1939">
        <v>108201</v>
      </c>
      <c r="D1939" t="s">
        <v>813</v>
      </c>
      <c r="E1939" s="8">
        <v>615020</v>
      </c>
      <c r="F1939" t="str">
        <f>IFERROR(VLOOKUP(E1939,GL!$A$2:$B$241,2,0),0)</f>
        <v>TEL&amp;POST-CELLPHONE</v>
      </c>
      <c r="G1939" s="6">
        <v>1950.01</v>
      </c>
    </row>
    <row r="1940" spans="1:7" x14ac:dyDescent="0.25">
      <c r="A1940">
        <v>1019</v>
      </c>
      <c r="B1940" t="s">
        <v>17</v>
      </c>
      <c r="C1940">
        <v>108201</v>
      </c>
      <c r="D1940" t="s">
        <v>813</v>
      </c>
      <c r="E1940" s="8">
        <v>623080</v>
      </c>
      <c r="F1940" t="str">
        <f>IFERROR(VLOOKUP(E1940,GL!$A$2:$B$241,2,0),0)</f>
        <v>TRADE PROMO- DISPLAY MATERIALS</v>
      </c>
      <c r="G1940" s="6">
        <v>31.63</v>
      </c>
    </row>
    <row r="1941" spans="1:7" x14ac:dyDescent="0.25">
      <c r="A1941">
        <v>1019</v>
      </c>
      <c r="B1941" t="s">
        <v>17</v>
      </c>
      <c r="C1941">
        <v>108202</v>
      </c>
      <c r="D1941" t="s">
        <v>814</v>
      </c>
      <c r="E1941" s="8">
        <v>618090</v>
      </c>
      <c r="F1941" t="str">
        <f>IFERROR(VLOOKUP(E1941,GL!$A$2:$B$241,2,0),0)</f>
        <v>CONTRACT LABOR-CREW</v>
      </c>
      <c r="G1941" s="6">
        <v>168756.65</v>
      </c>
    </row>
    <row r="1942" spans="1:7" x14ac:dyDescent="0.25">
      <c r="A1942">
        <v>1019</v>
      </c>
      <c r="B1942" t="s">
        <v>17</v>
      </c>
      <c r="C1942">
        <v>108202</v>
      </c>
      <c r="D1942" t="s">
        <v>814</v>
      </c>
      <c r="E1942" s="8">
        <v>618100</v>
      </c>
      <c r="F1942" t="str">
        <f>IFERROR(VLOOKUP(E1942,GL!$A$2:$B$241,2,0),0)</f>
        <v>CONTRACT LABOR - CREW OVERTIME</v>
      </c>
      <c r="G1942" s="6">
        <v>59246.47</v>
      </c>
    </row>
    <row r="1943" spans="1:7" x14ac:dyDescent="0.25">
      <c r="A1943">
        <v>1019</v>
      </c>
      <c r="B1943" t="s">
        <v>17</v>
      </c>
      <c r="C1943">
        <v>108202</v>
      </c>
      <c r="D1943" t="s">
        <v>814</v>
      </c>
      <c r="E1943" s="8">
        <v>613030</v>
      </c>
      <c r="F1943" t="str">
        <f>IFERROR(VLOOKUP(E1943,GL!$A$2:$B$241,2,0),0)</f>
        <v>FACTORY &amp; FARM SUPPLIES-FIXED</v>
      </c>
      <c r="G1943" s="6">
        <v>399.99</v>
      </c>
    </row>
    <row r="1944" spans="1:7" x14ac:dyDescent="0.25">
      <c r="A1944">
        <v>1019</v>
      </c>
      <c r="B1944" t="s">
        <v>17</v>
      </c>
      <c r="C1944">
        <v>108202</v>
      </c>
      <c r="D1944" t="s">
        <v>814</v>
      </c>
      <c r="E1944" s="8">
        <v>640980</v>
      </c>
      <c r="F1944" t="str">
        <f>IFERROR(VLOOKUP(E1944,GL!$A$2:$B$241,2,0),0)</f>
        <v>FIXED FREIGHT CHARGES</v>
      </c>
      <c r="G1944" s="6">
        <v>18444.87</v>
      </c>
    </row>
    <row r="1945" spans="1:7" x14ac:dyDescent="0.25">
      <c r="A1945">
        <v>1019</v>
      </c>
      <c r="B1945" t="s">
        <v>17</v>
      </c>
      <c r="C1945" s="4">
        <v>108202</v>
      </c>
      <c r="D1945" t="s">
        <v>814</v>
      </c>
      <c r="E1945" s="8">
        <v>618140</v>
      </c>
      <c r="F1945" t="str">
        <f>IFERROR(VLOOKUP(E1945,GL!$A$2:$B$241,2,0),0)</f>
        <v>HAZARD PAY - CREW</v>
      </c>
      <c r="G1945" s="6">
        <v>2000</v>
      </c>
    </row>
    <row r="1946" spans="1:7" x14ac:dyDescent="0.25">
      <c r="A1946">
        <v>1019</v>
      </c>
      <c r="B1946" t="s">
        <v>17</v>
      </c>
      <c r="C1946" s="4">
        <v>108202</v>
      </c>
      <c r="D1946" t="s">
        <v>814</v>
      </c>
      <c r="E1946" s="8">
        <v>640060</v>
      </c>
      <c r="F1946" t="str">
        <f>IFERROR(VLOOKUP(E1946,GL!$A$2:$B$241,2,0),0)</f>
        <v>LWP- WATER</v>
      </c>
      <c r="G1946" s="6">
        <v>1729.2</v>
      </c>
    </row>
    <row r="1947" spans="1:7" x14ac:dyDescent="0.25">
      <c r="A1947">
        <v>1019</v>
      </c>
      <c r="B1947" t="s">
        <v>17</v>
      </c>
      <c r="C1947">
        <v>108202</v>
      </c>
      <c r="D1947" t="s">
        <v>814</v>
      </c>
      <c r="E1947" s="8">
        <v>616030</v>
      </c>
      <c r="F1947" t="str">
        <f>IFERROR(VLOOKUP(E1947,GL!$A$2:$B$241,2,0),0)</f>
        <v>PHOTOCOPYING/PRINTING SERVICES</v>
      </c>
      <c r="G1947" s="6">
        <v>70</v>
      </c>
    </row>
    <row r="1948" spans="1:7" x14ac:dyDescent="0.25">
      <c r="A1948">
        <v>1019</v>
      </c>
      <c r="B1948" t="s">
        <v>17</v>
      </c>
      <c r="C1948">
        <v>108202</v>
      </c>
      <c r="D1948" t="s">
        <v>814</v>
      </c>
      <c r="E1948" s="8">
        <v>640210</v>
      </c>
      <c r="F1948" t="str">
        <f>IFERROR(VLOOKUP(E1948,GL!$A$2:$B$241,2,0),0)</f>
        <v>REPAIRS &amp; MAINT.- OTHERS</v>
      </c>
      <c r="G1948" s="6">
        <v>12525.41</v>
      </c>
    </row>
    <row r="1949" spans="1:7" x14ac:dyDescent="0.25">
      <c r="A1949">
        <v>1019</v>
      </c>
      <c r="B1949" t="s">
        <v>17</v>
      </c>
      <c r="C1949">
        <v>108202</v>
      </c>
      <c r="D1949" t="s">
        <v>814</v>
      </c>
      <c r="E1949" s="8">
        <v>600010</v>
      </c>
      <c r="F1949" t="str">
        <f>IFERROR(VLOOKUP(E1949,GL!$A$2:$B$241,2,0),0)</f>
        <v>S&amp;W- BASIC PAY</v>
      </c>
      <c r="G1949" s="6">
        <v>0</v>
      </c>
    </row>
    <row r="1950" spans="1:7" x14ac:dyDescent="0.25">
      <c r="A1950">
        <v>1019</v>
      </c>
      <c r="B1950" t="s">
        <v>17</v>
      </c>
      <c r="C1950">
        <v>108202</v>
      </c>
      <c r="D1950" t="s">
        <v>814</v>
      </c>
      <c r="E1950" s="8">
        <v>613020</v>
      </c>
      <c r="F1950" t="str">
        <f>IFERROR(VLOOKUP(E1950,GL!$A$2:$B$241,2,0),0)</f>
        <v>STORE SUPPLIES</v>
      </c>
      <c r="G1950" s="6">
        <v>9295.91</v>
      </c>
    </row>
    <row r="1951" spans="1:7" x14ac:dyDescent="0.25">
      <c r="A1951">
        <v>1019</v>
      </c>
      <c r="B1951" t="s">
        <v>17</v>
      </c>
      <c r="C1951">
        <v>108202</v>
      </c>
      <c r="D1951" t="s">
        <v>814</v>
      </c>
      <c r="E1951" s="8">
        <v>615020</v>
      </c>
      <c r="F1951" t="str">
        <f>IFERROR(VLOOKUP(E1951,GL!$A$2:$B$241,2,0),0)</f>
        <v>TEL&amp;POST-CELLPHONE</v>
      </c>
      <c r="G1951" s="6">
        <v>1950.01</v>
      </c>
    </row>
    <row r="1952" spans="1:7" x14ac:dyDescent="0.25">
      <c r="A1952">
        <v>1019</v>
      </c>
      <c r="B1952" t="s">
        <v>17</v>
      </c>
      <c r="C1952">
        <v>108202</v>
      </c>
      <c r="D1952" t="s">
        <v>814</v>
      </c>
      <c r="E1952" s="8">
        <v>623080</v>
      </c>
      <c r="F1952" t="str">
        <f>IFERROR(VLOOKUP(E1952,GL!$A$2:$B$241,2,0),0)</f>
        <v>TRADE PROMO- DISPLAY MATERIALS</v>
      </c>
      <c r="G1952" s="6">
        <v>21.7</v>
      </c>
    </row>
    <row r="1953" spans="1:7" x14ac:dyDescent="0.25">
      <c r="A1953">
        <v>1019</v>
      </c>
      <c r="B1953" t="s">
        <v>17</v>
      </c>
      <c r="C1953">
        <v>108202</v>
      </c>
      <c r="D1953" t="s">
        <v>814</v>
      </c>
      <c r="E1953" s="8">
        <v>623030</v>
      </c>
      <c r="F1953" t="str">
        <f>IFERROR(VLOOKUP(E1953,GL!$A$2:$B$241,2,0),0)</f>
        <v>TRADE PROMO- SUPPORT</v>
      </c>
      <c r="G1953" s="6">
        <v>9982.5</v>
      </c>
    </row>
    <row r="1954" spans="1:7" x14ac:dyDescent="0.25">
      <c r="A1954">
        <v>1019</v>
      </c>
      <c r="B1954" t="s">
        <v>17</v>
      </c>
      <c r="C1954">
        <v>108203</v>
      </c>
      <c r="D1954" t="s">
        <v>815</v>
      </c>
      <c r="E1954" s="8">
        <v>618090</v>
      </c>
      <c r="F1954" t="str">
        <f>IFERROR(VLOOKUP(E1954,GL!$A$2:$B$241,2,0),0)</f>
        <v>CONTRACT LABOR-CREW</v>
      </c>
      <c r="G1954" s="6">
        <v>186958.75</v>
      </c>
    </row>
    <row r="1955" spans="1:7" x14ac:dyDescent="0.25">
      <c r="A1955">
        <v>1019</v>
      </c>
      <c r="B1955" t="s">
        <v>17</v>
      </c>
      <c r="C1955">
        <v>108203</v>
      </c>
      <c r="D1955" t="s">
        <v>815</v>
      </c>
      <c r="E1955" s="8">
        <v>618100</v>
      </c>
      <c r="F1955" t="str">
        <f>IFERROR(VLOOKUP(E1955,GL!$A$2:$B$241,2,0),0)</f>
        <v>CONTRACT LABOR - CREW OVERTIME</v>
      </c>
      <c r="G1955" s="6">
        <v>76936.289999999994</v>
      </c>
    </row>
    <row r="1956" spans="1:7" x14ac:dyDescent="0.25">
      <c r="A1956">
        <v>1019</v>
      </c>
      <c r="B1956" t="s">
        <v>17</v>
      </c>
      <c r="C1956">
        <v>108203</v>
      </c>
      <c r="D1956" t="s">
        <v>815</v>
      </c>
      <c r="E1956" s="8">
        <v>613030</v>
      </c>
      <c r="F1956" t="str">
        <f>IFERROR(VLOOKUP(E1956,GL!$A$2:$B$241,2,0),0)</f>
        <v>FACTORY &amp; FARM SUPPLIES-FIXED</v>
      </c>
      <c r="G1956" s="6">
        <v>1599.96</v>
      </c>
    </row>
    <row r="1957" spans="1:7" x14ac:dyDescent="0.25">
      <c r="A1957">
        <v>1019</v>
      </c>
      <c r="B1957" t="s">
        <v>17</v>
      </c>
      <c r="C1957">
        <v>108203</v>
      </c>
      <c r="D1957" t="s">
        <v>815</v>
      </c>
      <c r="E1957" s="8">
        <v>640980</v>
      </c>
      <c r="F1957" t="str">
        <f>IFERROR(VLOOKUP(E1957,GL!$A$2:$B$241,2,0),0)</f>
        <v>FIXED FREIGHT CHARGES</v>
      </c>
      <c r="G1957" s="6">
        <v>14098.45</v>
      </c>
    </row>
    <row r="1958" spans="1:7" x14ac:dyDescent="0.25">
      <c r="A1958">
        <v>1019</v>
      </c>
      <c r="B1958" t="s">
        <v>17</v>
      </c>
      <c r="C1958">
        <v>108203</v>
      </c>
      <c r="D1958" t="s">
        <v>815</v>
      </c>
      <c r="E1958" s="8">
        <v>618140</v>
      </c>
      <c r="F1958" t="str">
        <f>IFERROR(VLOOKUP(E1958,GL!$A$2:$B$241,2,0),0)</f>
        <v>HAZARD PAY - CREW</v>
      </c>
      <c r="G1958" s="6">
        <v>18750</v>
      </c>
    </row>
    <row r="1959" spans="1:7" x14ac:dyDescent="0.25">
      <c r="A1959">
        <v>1019</v>
      </c>
      <c r="B1959" t="s">
        <v>17</v>
      </c>
      <c r="C1959">
        <v>108203</v>
      </c>
      <c r="D1959" t="s">
        <v>815</v>
      </c>
      <c r="E1959" s="8">
        <v>640060</v>
      </c>
      <c r="F1959" t="str">
        <f>IFERROR(VLOOKUP(E1959,GL!$A$2:$B$241,2,0),0)</f>
        <v>LWP- WATER</v>
      </c>
      <c r="G1959" s="6">
        <v>1720.94</v>
      </c>
    </row>
    <row r="1960" spans="1:7" x14ac:dyDescent="0.25">
      <c r="A1960">
        <v>1019</v>
      </c>
      <c r="B1960" t="s">
        <v>17</v>
      </c>
      <c r="C1960">
        <v>108203</v>
      </c>
      <c r="D1960" t="s">
        <v>815</v>
      </c>
      <c r="E1960" s="8">
        <v>616030</v>
      </c>
      <c r="F1960" t="str">
        <f>IFERROR(VLOOKUP(E1960,GL!$A$2:$B$241,2,0),0)</f>
        <v>PHOTOCOPYING/PRINTING SERVICES</v>
      </c>
      <c r="G1960" s="6">
        <v>70</v>
      </c>
    </row>
    <row r="1961" spans="1:7" x14ac:dyDescent="0.25">
      <c r="A1961">
        <v>1019</v>
      </c>
      <c r="B1961" t="s">
        <v>17</v>
      </c>
      <c r="C1961">
        <v>108203</v>
      </c>
      <c r="D1961" t="s">
        <v>815</v>
      </c>
      <c r="E1961" s="8">
        <v>640210</v>
      </c>
      <c r="F1961" t="str">
        <f>IFERROR(VLOOKUP(E1961,GL!$A$2:$B$241,2,0),0)</f>
        <v>REPAIRS &amp; MAINT.- OTHERS</v>
      </c>
      <c r="G1961" s="6">
        <v>18527.310000000001</v>
      </c>
    </row>
    <row r="1962" spans="1:7" x14ac:dyDescent="0.25">
      <c r="A1962">
        <v>1019</v>
      </c>
      <c r="B1962" t="s">
        <v>17</v>
      </c>
      <c r="C1962">
        <v>108203</v>
      </c>
      <c r="D1962" t="s">
        <v>815</v>
      </c>
      <c r="E1962" s="8">
        <v>600010</v>
      </c>
      <c r="F1962" t="str">
        <f>IFERROR(VLOOKUP(E1962,GL!$A$2:$B$241,2,0),0)</f>
        <v>S&amp;W- BASIC PAY</v>
      </c>
      <c r="G1962" s="6">
        <v>0</v>
      </c>
    </row>
    <row r="1963" spans="1:7" x14ac:dyDescent="0.25">
      <c r="A1963">
        <v>1019</v>
      </c>
      <c r="B1963" t="s">
        <v>17</v>
      </c>
      <c r="C1963">
        <v>108203</v>
      </c>
      <c r="D1963" t="s">
        <v>815</v>
      </c>
      <c r="E1963" s="8">
        <v>618110</v>
      </c>
      <c r="F1963" t="str">
        <f>IFERROR(VLOOKUP(E1963,GL!$A$2:$B$241,2,0),0)</f>
        <v>SALES INCENTIVES - CREW</v>
      </c>
      <c r="G1963" s="6">
        <v>937</v>
      </c>
    </row>
    <row r="1964" spans="1:7" x14ac:dyDescent="0.25">
      <c r="A1964">
        <v>1019</v>
      </c>
      <c r="B1964" t="s">
        <v>17</v>
      </c>
      <c r="C1964">
        <v>108203</v>
      </c>
      <c r="D1964" t="s">
        <v>815</v>
      </c>
      <c r="E1964" s="8">
        <v>613020</v>
      </c>
      <c r="F1964" t="str">
        <f>IFERROR(VLOOKUP(E1964,GL!$A$2:$B$241,2,0),0)</f>
        <v>STORE SUPPLIES</v>
      </c>
      <c r="G1964" s="6">
        <v>24864.17</v>
      </c>
    </row>
    <row r="1965" spans="1:7" x14ac:dyDescent="0.25">
      <c r="A1965">
        <v>1019</v>
      </c>
      <c r="B1965" t="s">
        <v>17</v>
      </c>
      <c r="C1965">
        <v>108203</v>
      </c>
      <c r="D1965" t="s">
        <v>815</v>
      </c>
      <c r="E1965" s="8">
        <v>615020</v>
      </c>
      <c r="F1965" t="str">
        <f>IFERROR(VLOOKUP(E1965,GL!$A$2:$B$241,2,0),0)</f>
        <v>TEL&amp;POST-CELLPHONE</v>
      </c>
      <c r="G1965" s="6">
        <v>1950.01</v>
      </c>
    </row>
    <row r="1966" spans="1:7" x14ac:dyDescent="0.25">
      <c r="A1966">
        <v>1019</v>
      </c>
      <c r="B1966" t="s">
        <v>17</v>
      </c>
      <c r="C1966">
        <v>108203</v>
      </c>
      <c r="D1966" t="s">
        <v>815</v>
      </c>
      <c r="E1966" s="8">
        <v>623080</v>
      </c>
      <c r="F1966" t="str">
        <f>IFERROR(VLOOKUP(E1966,GL!$A$2:$B$241,2,0),0)</f>
        <v>TRADE PROMO- DISPLAY MATERIALS</v>
      </c>
      <c r="G1966" s="6">
        <v>40.89</v>
      </c>
    </row>
    <row r="1967" spans="1:7" x14ac:dyDescent="0.25">
      <c r="A1967">
        <v>1019</v>
      </c>
      <c r="B1967" t="s">
        <v>17</v>
      </c>
      <c r="C1967">
        <v>108204</v>
      </c>
      <c r="D1967" t="s">
        <v>816</v>
      </c>
      <c r="E1967" s="8">
        <v>630050</v>
      </c>
      <c r="F1967" t="str">
        <f>IFERROR(VLOOKUP(E1967,GL!$A$2:$B$241,2,0),0)</f>
        <v>DEPRECIATION EXP. - LEASEHOLD IMPROVEMENTS</v>
      </c>
      <c r="G1967" s="6">
        <v>67152.67</v>
      </c>
    </row>
    <row r="1968" spans="1:7" x14ac:dyDescent="0.25">
      <c r="A1968">
        <v>1019</v>
      </c>
      <c r="B1968" t="s">
        <v>17</v>
      </c>
      <c r="C1968">
        <v>108204</v>
      </c>
      <c r="D1968" t="s">
        <v>816</v>
      </c>
      <c r="E1968" s="8">
        <v>640210</v>
      </c>
      <c r="F1968" t="str">
        <f>IFERROR(VLOOKUP(E1968,GL!$A$2:$B$241,2,0),0)</f>
        <v>REPAIRS &amp; MAINT.- OTHERS</v>
      </c>
      <c r="G1968" s="6">
        <v>-2000</v>
      </c>
    </row>
    <row r="1969" spans="1:7" x14ac:dyDescent="0.25">
      <c r="A1969">
        <v>1019</v>
      </c>
      <c r="B1969" t="s">
        <v>17</v>
      </c>
      <c r="C1969">
        <v>108204</v>
      </c>
      <c r="D1969" t="s">
        <v>816</v>
      </c>
      <c r="E1969" s="8">
        <v>611060</v>
      </c>
      <c r="F1969" t="str">
        <f>IFERROR(VLOOKUP(E1969,GL!$A$2:$B$241,2,0),0)</f>
        <v>RENT EXPENSE - STORE</v>
      </c>
      <c r="G1969" s="6">
        <v>0</v>
      </c>
    </row>
    <row r="1970" spans="1:7" x14ac:dyDescent="0.25">
      <c r="A1970">
        <v>1019</v>
      </c>
      <c r="B1970" t="s">
        <v>17</v>
      </c>
      <c r="C1970">
        <v>108204</v>
      </c>
      <c r="D1970" t="s">
        <v>816</v>
      </c>
      <c r="E1970" s="8">
        <v>613020</v>
      </c>
      <c r="F1970" t="str">
        <f>IFERROR(VLOOKUP(E1970,GL!$A$2:$B$241,2,0),0)</f>
        <v>STORE SUPPLIES</v>
      </c>
      <c r="G1970" s="6">
        <v>279.99</v>
      </c>
    </row>
    <row r="1971" spans="1:7" x14ac:dyDescent="0.25">
      <c r="A1971">
        <v>1019</v>
      </c>
      <c r="B1971" t="s">
        <v>17</v>
      </c>
      <c r="C1971">
        <v>108206</v>
      </c>
      <c r="D1971" t="s">
        <v>817</v>
      </c>
      <c r="E1971" s="8">
        <v>614020</v>
      </c>
      <c r="F1971" t="str">
        <f>IFERROR(VLOOKUP(E1971,GL!$A$2:$B$241,2,0),0)</f>
        <v>BUSINESS TAXES</v>
      </c>
      <c r="G1971" s="6">
        <v>78417.899999999994</v>
      </c>
    </row>
    <row r="1972" spans="1:7" x14ac:dyDescent="0.25">
      <c r="A1972">
        <v>1019</v>
      </c>
      <c r="B1972" t="s">
        <v>17</v>
      </c>
      <c r="C1972">
        <v>108206</v>
      </c>
      <c r="D1972" t="s">
        <v>817</v>
      </c>
      <c r="E1972" s="8">
        <v>618090</v>
      </c>
      <c r="F1972" t="str">
        <f>IFERROR(VLOOKUP(E1972,GL!$A$2:$B$241,2,0),0)</f>
        <v>CONTRACT LABOR-CREW</v>
      </c>
      <c r="G1972" s="6">
        <v>184785.23</v>
      </c>
    </row>
    <row r="1973" spans="1:7" x14ac:dyDescent="0.25">
      <c r="A1973">
        <v>1019</v>
      </c>
      <c r="B1973" t="s">
        <v>17</v>
      </c>
      <c r="C1973">
        <v>108206</v>
      </c>
      <c r="D1973" t="s">
        <v>817</v>
      </c>
      <c r="E1973" s="8">
        <v>618100</v>
      </c>
      <c r="F1973" t="str">
        <f>IFERROR(VLOOKUP(E1973,GL!$A$2:$B$241,2,0),0)</f>
        <v>CONTRACT LABOR - CREW OVERTIME</v>
      </c>
      <c r="G1973" s="6">
        <v>78265.09</v>
      </c>
    </row>
    <row r="1974" spans="1:7" x14ac:dyDescent="0.25">
      <c r="A1974">
        <v>1019</v>
      </c>
      <c r="B1974" t="s">
        <v>17</v>
      </c>
      <c r="C1974">
        <v>108206</v>
      </c>
      <c r="D1974" t="s">
        <v>817</v>
      </c>
      <c r="E1974" s="8">
        <v>630050</v>
      </c>
      <c r="F1974" t="str">
        <f>IFERROR(VLOOKUP(E1974,GL!$A$2:$B$241,2,0),0)</f>
        <v>DEPRECIATION EXP. - LEASEHOLD IMPROVEMENTS</v>
      </c>
      <c r="G1974" s="6">
        <v>9969.2199999999993</v>
      </c>
    </row>
    <row r="1975" spans="1:7" x14ac:dyDescent="0.25">
      <c r="A1975">
        <v>1019</v>
      </c>
      <c r="B1975" t="s">
        <v>17</v>
      </c>
      <c r="C1975">
        <v>108206</v>
      </c>
      <c r="D1975" t="s">
        <v>817</v>
      </c>
      <c r="E1975" s="8">
        <v>630130</v>
      </c>
      <c r="F1975" t="str">
        <f>IFERROR(VLOOKUP(E1975,GL!$A$2:$B$241,2,0),0)</f>
        <v>DEPRECIATION EXP. - STORE EQUIPMENT</v>
      </c>
      <c r="G1975" s="6">
        <v>11250</v>
      </c>
    </row>
    <row r="1976" spans="1:7" x14ac:dyDescent="0.25">
      <c r="A1976">
        <v>1019</v>
      </c>
      <c r="B1976" t="s">
        <v>17</v>
      </c>
      <c r="C1976">
        <v>108206</v>
      </c>
      <c r="D1976" t="s">
        <v>817</v>
      </c>
      <c r="E1976" s="8">
        <v>613030</v>
      </c>
      <c r="F1976" t="str">
        <f>IFERROR(VLOOKUP(E1976,GL!$A$2:$B$241,2,0),0)</f>
        <v>FACTORY &amp; FARM SUPPLIES-FIXED</v>
      </c>
      <c r="G1976" s="6">
        <v>2099.96</v>
      </c>
    </row>
    <row r="1977" spans="1:7" x14ac:dyDescent="0.25">
      <c r="A1977">
        <v>1019</v>
      </c>
      <c r="B1977" t="s">
        <v>17</v>
      </c>
      <c r="C1977">
        <v>108206</v>
      </c>
      <c r="D1977" t="s">
        <v>817</v>
      </c>
      <c r="E1977" s="8">
        <v>640980</v>
      </c>
      <c r="F1977" t="str">
        <f>IFERROR(VLOOKUP(E1977,GL!$A$2:$B$241,2,0),0)</f>
        <v>FIXED FREIGHT CHARGES</v>
      </c>
      <c r="G1977" s="6">
        <v>14098.45</v>
      </c>
    </row>
    <row r="1978" spans="1:7" x14ac:dyDescent="0.25">
      <c r="A1978">
        <v>1019</v>
      </c>
      <c r="B1978" t="s">
        <v>17</v>
      </c>
      <c r="C1978">
        <v>108206</v>
      </c>
      <c r="D1978" t="s">
        <v>817</v>
      </c>
      <c r="E1978" s="8">
        <v>618140</v>
      </c>
      <c r="F1978" t="str">
        <f>IFERROR(VLOOKUP(E1978,GL!$A$2:$B$241,2,0),0)</f>
        <v>HAZARD PAY - CREW</v>
      </c>
      <c r="G1978" s="6">
        <v>17500</v>
      </c>
    </row>
    <row r="1979" spans="1:7" x14ac:dyDescent="0.25">
      <c r="A1979">
        <v>1019</v>
      </c>
      <c r="B1979" t="s">
        <v>17</v>
      </c>
      <c r="C1979" s="5">
        <v>108206</v>
      </c>
      <c r="D1979" t="s">
        <v>817</v>
      </c>
      <c r="E1979" s="8">
        <v>640050</v>
      </c>
      <c r="F1979" t="str">
        <f>IFERROR(VLOOKUP(E1979,GL!$A$2:$B$241,2,0),0)</f>
        <v>LWP- ELECTRICITY</v>
      </c>
      <c r="G1979" s="6">
        <v>111324.4</v>
      </c>
    </row>
    <row r="1980" spans="1:7" x14ac:dyDescent="0.25">
      <c r="A1980">
        <v>1019</v>
      </c>
      <c r="B1980" t="s">
        <v>17</v>
      </c>
      <c r="C1980">
        <v>108206</v>
      </c>
      <c r="D1980" t="s">
        <v>817</v>
      </c>
      <c r="E1980" s="8">
        <v>640060</v>
      </c>
      <c r="F1980" t="str">
        <f>IFERROR(VLOOKUP(E1980,GL!$A$2:$B$241,2,0),0)</f>
        <v>LWP- WATER</v>
      </c>
      <c r="G1980" s="6">
        <v>25044.82</v>
      </c>
    </row>
    <row r="1981" spans="1:7" x14ac:dyDescent="0.25">
      <c r="A1981">
        <v>1019</v>
      </c>
      <c r="B1981" t="s">
        <v>17</v>
      </c>
      <c r="C1981">
        <v>108206</v>
      </c>
      <c r="D1981" t="s">
        <v>817</v>
      </c>
      <c r="E1981" s="8">
        <v>618060</v>
      </c>
      <c r="F1981" t="str">
        <f>IFERROR(VLOOKUP(E1981,GL!$A$2:$B$241,2,0),0)</f>
        <v>PEST CONTROL</v>
      </c>
      <c r="G1981" s="6">
        <v>1800</v>
      </c>
    </row>
    <row r="1982" spans="1:7" x14ac:dyDescent="0.25">
      <c r="A1982">
        <v>1019</v>
      </c>
      <c r="B1982" t="s">
        <v>17</v>
      </c>
      <c r="C1982">
        <v>108206</v>
      </c>
      <c r="D1982" t="s">
        <v>817</v>
      </c>
      <c r="E1982" s="8">
        <v>640210</v>
      </c>
      <c r="F1982" t="str">
        <f>IFERROR(VLOOKUP(E1982,GL!$A$2:$B$241,2,0),0)</f>
        <v>REPAIRS &amp; MAINT.- OTHERS</v>
      </c>
      <c r="G1982" s="6">
        <v>21702.46</v>
      </c>
    </row>
    <row r="1983" spans="1:7" x14ac:dyDescent="0.25">
      <c r="A1983">
        <v>1019</v>
      </c>
      <c r="B1983" t="s">
        <v>17</v>
      </c>
      <c r="C1983">
        <v>108206</v>
      </c>
      <c r="D1983" t="s">
        <v>817</v>
      </c>
      <c r="E1983" s="8">
        <v>613050</v>
      </c>
      <c r="F1983" t="str">
        <f>IFERROR(VLOOKUP(E1983,GL!$A$2:$B$241,2,0),0)</f>
        <v>REGISTRATION FEE</v>
      </c>
      <c r="G1983" s="6">
        <v>500</v>
      </c>
    </row>
    <row r="1984" spans="1:7" x14ac:dyDescent="0.25">
      <c r="A1984">
        <v>1019</v>
      </c>
      <c r="B1984" t="s">
        <v>17</v>
      </c>
      <c r="C1984">
        <v>108206</v>
      </c>
      <c r="D1984" t="s">
        <v>817</v>
      </c>
      <c r="E1984" s="8">
        <v>618080</v>
      </c>
      <c r="F1984" t="str">
        <f>IFERROR(VLOOKUP(E1984,GL!$A$2:$B$241,2,0),0)</f>
        <v>REMITTANCE CHARGES</v>
      </c>
      <c r="G1984" s="6">
        <v>14080</v>
      </c>
    </row>
    <row r="1985" spans="1:7" x14ac:dyDescent="0.25">
      <c r="A1985">
        <v>1019</v>
      </c>
      <c r="B1985" t="s">
        <v>17</v>
      </c>
      <c r="C1985">
        <v>108206</v>
      </c>
      <c r="D1985" t="s">
        <v>817</v>
      </c>
      <c r="E1985" s="8">
        <v>611060</v>
      </c>
      <c r="F1985" t="str">
        <f>IFERROR(VLOOKUP(E1985,GL!$A$2:$B$241,2,0),0)</f>
        <v>RENT EXPENSE - STORE</v>
      </c>
      <c r="G1985" s="6">
        <v>202105.32</v>
      </c>
    </row>
    <row r="1986" spans="1:7" x14ac:dyDescent="0.25">
      <c r="A1986">
        <v>1019</v>
      </c>
      <c r="B1986" t="s">
        <v>17</v>
      </c>
      <c r="C1986">
        <v>108206</v>
      </c>
      <c r="D1986" t="s">
        <v>817</v>
      </c>
      <c r="E1986" s="8">
        <v>612070</v>
      </c>
      <c r="F1986" t="str">
        <f>IFERROR(VLOOKUP(E1986,GL!$A$2:$B$241,2,0),0)</f>
        <v>REPRESENTATION EXPENSE - COVID 19</v>
      </c>
      <c r="G1986" s="6">
        <v>1836.76</v>
      </c>
    </row>
    <row r="1987" spans="1:7" x14ac:dyDescent="0.25">
      <c r="A1987">
        <v>1019</v>
      </c>
      <c r="B1987" t="s">
        <v>17</v>
      </c>
      <c r="C1987">
        <v>108206</v>
      </c>
      <c r="D1987" t="s">
        <v>817</v>
      </c>
      <c r="E1987" s="8">
        <v>600010</v>
      </c>
      <c r="F1987" t="str">
        <f>IFERROR(VLOOKUP(E1987,GL!$A$2:$B$241,2,0),0)</f>
        <v>S&amp;W- BASIC PAY</v>
      </c>
      <c r="G1987" s="6">
        <v>0</v>
      </c>
    </row>
    <row r="1988" spans="1:7" x14ac:dyDescent="0.25">
      <c r="A1988">
        <v>1019</v>
      </c>
      <c r="B1988" t="s">
        <v>17</v>
      </c>
      <c r="C1988">
        <v>108206</v>
      </c>
      <c r="D1988" t="s">
        <v>817</v>
      </c>
      <c r="E1988" s="8">
        <v>600120</v>
      </c>
      <c r="F1988" t="str">
        <f>IFERROR(VLOOKUP(E1988,GL!$A$2:$B$241,2,0),0)</f>
        <v>S&amp;W- COMMISSION &amp; INCENTIVES</v>
      </c>
      <c r="G1988" s="6">
        <v>3782</v>
      </c>
    </row>
    <row r="1989" spans="1:7" x14ac:dyDescent="0.25">
      <c r="A1989">
        <v>1019</v>
      </c>
      <c r="B1989" t="s">
        <v>17</v>
      </c>
      <c r="C1989">
        <v>108206</v>
      </c>
      <c r="D1989" t="s">
        <v>817</v>
      </c>
      <c r="E1989" s="8">
        <v>618110</v>
      </c>
      <c r="F1989" t="str">
        <f>IFERROR(VLOOKUP(E1989,GL!$A$2:$B$241,2,0),0)</f>
        <v>SALES INCENTIVES - CREW</v>
      </c>
      <c r="G1989" s="6">
        <v>4595</v>
      </c>
    </row>
    <row r="1990" spans="1:7" x14ac:dyDescent="0.25">
      <c r="A1990">
        <v>1019</v>
      </c>
      <c r="B1990" t="s">
        <v>17</v>
      </c>
      <c r="C1990">
        <v>108206</v>
      </c>
      <c r="D1990" t="s">
        <v>817</v>
      </c>
      <c r="E1990" s="8">
        <v>626090</v>
      </c>
      <c r="F1990" t="str">
        <f>IFERROR(VLOOKUP(E1990,GL!$A$2:$B$241,2,0),0)</f>
        <v>SPONSORSHIPS</v>
      </c>
      <c r="G1990" s="6">
        <v>669.33</v>
      </c>
    </row>
    <row r="1991" spans="1:7" x14ac:dyDescent="0.25">
      <c r="A1991">
        <v>1019</v>
      </c>
      <c r="B1991" t="s">
        <v>17</v>
      </c>
      <c r="C1991">
        <v>108206</v>
      </c>
      <c r="D1991" t="s">
        <v>817</v>
      </c>
      <c r="E1991" s="8">
        <v>613020</v>
      </c>
      <c r="F1991" t="str">
        <f>IFERROR(VLOOKUP(E1991,GL!$A$2:$B$241,2,0),0)</f>
        <v>STORE SUPPLIES</v>
      </c>
      <c r="G1991" s="6">
        <v>36418.14</v>
      </c>
    </row>
    <row r="1992" spans="1:7" x14ac:dyDescent="0.25">
      <c r="A1992">
        <v>1019</v>
      </c>
      <c r="B1992" t="s">
        <v>17</v>
      </c>
      <c r="C1992">
        <v>108206</v>
      </c>
      <c r="D1992" t="s">
        <v>817</v>
      </c>
      <c r="E1992" s="8">
        <v>615030</v>
      </c>
      <c r="F1992" t="str">
        <f>IFERROR(VLOOKUP(E1992,GL!$A$2:$B$241,2,0),0)</f>
        <v>TEL&amp;POST-INTERNET FEES</v>
      </c>
      <c r="G1992" s="6">
        <v>19193.080000000002</v>
      </c>
    </row>
    <row r="1993" spans="1:7" x14ac:dyDescent="0.25">
      <c r="A1993">
        <v>1019</v>
      </c>
      <c r="B1993" t="s">
        <v>17</v>
      </c>
      <c r="C1993">
        <v>108206</v>
      </c>
      <c r="D1993" t="s">
        <v>817</v>
      </c>
      <c r="E1993" s="8">
        <v>615020</v>
      </c>
      <c r="F1993" t="str">
        <f>IFERROR(VLOOKUP(E1993,GL!$A$2:$B$241,2,0),0)</f>
        <v>TEL&amp;POST-CELLPHONE</v>
      </c>
      <c r="G1993" s="6">
        <v>1800</v>
      </c>
    </row>
    <row r="1994" spans="1:7" x14ac:dyDescent="0.25">
      <c r="A1994">
        <v>1019</v>
      </c>
      <c r="B1994" t="s">
        <v>17</v>
      </c>
      <c r="C1994">
        <v>108206</v>
      </c>
      <c r="D1994" t="s">
        <v>817</v>
      </c>
      <c r="E1994" s="8">
        <v>623080</v>
      </c>
      <c r="F1994" t="str">
        <f>IFERROR(VLOOKUP(E1994,GL!$A$2:$B$241,2,0),0)</f>
        <v>TRADE PROMO- DISPLAY MATERIALS</v>
      </c>
      <c r="G1994" s="6">
        <v>12.58</v>
      </c>
    </row>
    <row r="1995" spans="1:7" x14ac:dyDescent="0.25">
      <c r="A1995">
        <v>1019</v>
      </c>
      <c r="B1995" t="s">
        <v>17</v>
      </c>
      <c r="C1995">
        <v>108206</v>
      </c>
      <c r="D1995" t="s">
        <v>817</v>
      </c>
      <c r="E1995" s="8">
        <v>623030</v>
      </c>
      <c r="F1995" t="str">
        <f>IFERROR(VLOOKUP(E1995,GL!$A$2:$B$241,2,0),0)</f>
        <v>TRADE PROMO- SUPPORT</v>
      </c>
      <c r="G1995" s="6">
        <v>508.77</v>
      </c>
    </row>
    <row r="1996" spans="1:7" x14ac:dyDescent="0.25">
      <c r="A1996">
        <v>1019</v>
      </c>
      <c r="B1996" t="s">
        <v>17</v>
      </c>
      <c r="C1996">
        <v>108206</v>
      </c>
      <c r="D1996" t="s">
        <v>817</v>
      </c>
      <c r="E1996" s="8">
        <v>600060</v>
      </c>
      <c r="F1996" t="str">
        <f>IFERROR(VLOOKUP(E1996,GL!$A$2:$B$241,2,0),0)</f>
        <v>WORKING CLOTHES</v>
      </c>
      <c r="G1996" s="6">
        <v>12</v>
      </c>
    </row>
    <row r="1997" spans="1:7" x14ac:dyDescent="0.25">
      <c r="A1997">
        <v>1019</v>
      </c>
      <c r="B1997" t="s">
        <v>17</v>
      </c>
      <c r="C1997">
        <v>108208</v>
      </c>
      <c r="D1997" t="s">
        <v>818</v>
      </c>
      <c r="E1997" s="8">
        <v>614020</v>
      </c>
      <c r="F1997" t="str">
        <f>IFERROR(VLOOKUP(E1997,GL!$A$2:$B$241,2,0),0)</f>
        <v>BUSINESS TAXES</v>
      </c>
      <c r="G1997" s="6">
        <v>134028.09</v>
      </c>
    </row>
    <row r="1998" spans="1:7" x14ac:dyDescent="0.25">
      <c r="A1998">
        <v>1019</v>
      </c>
      <c r="B1998" t="s">
        <v>17</v>
      </c>
      <c r="C1998">
        <v>108208</v>
      </c>
      <c r="D1998" t="s">
        <v>818</v>
      </c>
      <c r="E1998" s="8">
        <v>618090</v>
      </c>
      <c r="F1998" t="str">
        <f>IFERROR(VLOOKUP(E1998,GL!$A$2:$B$241,2,0),0)</f>
        <v>CONTRACT LABOR-CREW</v>
      </c>
      <c r="G1998" s="6">
        <v>215479.17</v>
      </c>
    </row>
    <row r="1999" spans="1:7" x14ac:dyDescent="0.25">
      <c r="A1999">
        <v>1019</v>
      </c>
      <c r="B1999" t="s">
        <v>17</v>
      </c>
      <c r="C1999">
        <v>108208</v>
      </c>
      <c r="D1999" t="s">
        <v>818</v>
      </c>
      <c r="E1999" s="8">
        <v>618020</v>
      </c>
      <c r="F1999" t="str">
        <f>IFERROR(VLOOKUP(E1999,GL!$A$2:$B$241,2,0),0)</f>
        <v>CONTRACT LABOR-FIXED</v>
      </c>
      <c r="G1999" s="6">
        <v>200</v>
      </c>
    </row>
    <row r="2000" spans="1:7" x14ac:dyDescent="0.25">
      <c r="A2000">
        <v>1019</v>
      </c>
      <c r="B2000" t="s">
        <v>17</v>
      </c>
      <c r="C2000">
        <v>108208</v>
      </c>
      <c r="D2000" t="s">
        <v>818</v>
      </c>
      <c r="E2000" s="8">
        <v>618100</v>
      </c>
      <c r="F2000" t="str">
        <f>IFERROR(VLOOKUP(E2000,GL!$A$2:$B$241,2,0),0)</f>
        <v>CONTRACT LABOR - CREW OVERTIME</v>
      </c>
      <c r="G2000" s="6">
        <v>86759.89</v>
      </c>
    </row>
    <row r="2001" spans="1:7" x14ac:dyDescent="0.25">
      <c r="A2001">
        <v>1019</v>
      </c>
      <c r="B2001" t="s">
        <v>17</v>
      </c>
      <c r="C2001">
        <v>108208</v>
      </c>
      <c r="D2001" t="s">
        <v>818</v>
      </c>
      <c r="E2001" s="8">
        <v>630050</v>
      </c>
      <c r="F2001" t="str">
        <f>IFERROR(VLOOKUP(E2001,GL!$A$2:$B$241,2,0),0)</f>
        <v>DEPRECIATION EXP. - LEASEHOLD IMPROVEMENTS</v>
      </c>
      <c r="G2001" s="6">
        <v>19071.3</v>
      </c>
    </row>
    <row r="2002" spans="1:7" x14ac:dyDescent="0.25">
      <c r="A2002">
        <v>1019</v>
      </c>
      <c r="B2002" t="s">
        <v>17</v>
      </c>
      <c r="C2002">
        <v>108208</v>
      </c>
      <c r="D2002" t="s">
        <v>818</v>
      </c>
      <c r="E2002" s="8">
        <v>630130</v>
      </c>
      <c r="F2002" t="str">
        <f>IFERROR(VLOOKUP(E2002,GL!$A$2:$B$241,2,0),0)</f>
        <v>DEPRECIATION EXP. - STORE EQUIPMENT</v>
      </c>
      <c r="G2002" s="6">
        <v>18830</v>
      </c>
    </row>
    <row r="2003" spans="1:7" x14ac:dyDescent="0.25">
      <c r="A2003">
        <v>1019</v>
      </c>
      <c r="B2003" t="s">
        <v>17</v>
      </c>
      <c r="C2003">
        <v>108208</v>
      </c>
      <c r="D2003" t="s">
        <v>818</v>
      </c>
      <c r="E2003" s="8">
        <v>613030</v>
      </c>
      <c r="F2003" t="str">
        <f>IFERROR(VLOOKUP(E2003,GL!$A$2:$B$241,2,0),0)</f>
        <v>FACTORY &amp; FARM SUPPLIES-FIXED</v>
      </c>
      <c r="G2003" s="6">
        <v>1599.96</v>
      </c>
    </row>
    <row r="2004" spans="1:7" x14ac:dyDescent="0.25">
      <c r="A2004">
        <v>1019</v>
      </c>
      <c r="B2004" t="s">
        <v>17</v>
      </c>
      <c r="C2004">
        <v>108208</v>
      </c>
      <c r="D2004" t="s">
        <v>818</v>
      </c>
      <c r="E2004" s="8">
        <v>640980</v>
      </c>
      <c r="F2004" t="str">
        <f>IFERROR(VLOOKUP(E2004,GL!$A$2:$B$241,2,0),0)</f>
        <v>FIXED FREIGHT CHARGES</v>
      </c>
      <c r="G2004" s="6">
        <v>26515.14</v>
      </c>
    </row>
    <row r="2005" spans="1:7" x14ac:dyDescent="0.25">
      <c r="A2005">
        <v>1019</v>
      </c>
      <c r="B2005" t="s">
        <v>17</v>
      </c>
      <c r="C2005">
        <v>108208</v>
      </c>
      <c r="D2005" t="s">
        <v>818</v>
      </c>
      <c r="E2005" s="8">
        <v>618140</v>
      </c>
      <c r="F2005" t="str">
        <f>IFERROR(VLOOKUP(E2005,GL!$A$2:$B$241,2,0),0)</f>
        <v>HAZARD PAY - CREW</v>
      </c>
      <c r="G2005" s="6">
        <v>16381.26</v>
      </c>
    </row>
    <row r="2006" spans="1:7" x14ac:dyDescent="0.25">
      <c r="A2006">
        <v>1019</v>
      </c>
      <c r="B2006" t="s">
        <v>17</v>
      </c>
      <c r="C2006">
        <v>108208</v>
      </c>
      <c r="D2006" t="s">
        <v>818</v>
      </c>
      <c r="E2006" s="8">
        <v>640050</v>
      </c>
      <c r="F2006" t="str">
        <f>IFERROR(VLOOKUP(E2006,GL!$A$2:$B$241,2,0),0)</f>
        <v>LWP- ELECTRICITY</v>
      </c>
      <c r="G2006" s="6">
        <v>96514.97</v>
      </c>
    </row>
    <row r="2007" spans="1:7" x14ac:dyDescent="0.25">
      <c r="A2007">
        <v>1019</v>
      </c>
      <c r="B2007" t="s">
        <v>17</v>
      </c>
      <c r="C2007">
        <v>108208</v>
      </c>
      <c r="D2007" t="s">
        <v>818</v>
      </c>
      <c r="E2007" s="8">
        <v>640060</v>
      </c>
      <c r="F2007" t="str">
        <f>IFERROR(VLOOKUP(E2007,GL!$A$2:$B$241,2,0),0)</f>
        <v>LWP- WATER</v>
      </c>
      <c r="G2007" s="6">
        <v>5119.43</v>
      </c>
    </row>
    <row r="2008" spans="1:7" x14ac:dyDescent="0.25">
      <c r="A2008">
        <v>1019</v>
      </c>
      <c r="B2008" t="s">
        <v>17</v>
      </c>
      <c r="C2008">
        <v>108208</v>
      </c>
      <c r="D2008" t="s">
        <v>818</v>
      </c>
      <c r="E2008" s="8">
        <v>618060</v>
      </c>
      <c r="F2008" t="str">
        <f>IFERROR(VLOOKUP(E2008,GL!$A$2:$B$241,2,0),0)</f>
        <v>PEST CONTROL</v>
      </c>
      <c r="G2008" s="6">
        <v>1800</v>
      </c>
    </row>
    <row r="2009" spans="1:7" x14ac:dyDescent="0.25">
      <c r="A2009">
        <v>1019</v>
      </c>
      <c r="B2009" t="s">
        <v>17</v>
      </c>
      <c r="C2009">
        <v>108208</v>
      </c>
      <c r="D2009" t="s">
        <v>818</v>
      </c>
      <c r="E2009" s="8">
        <v>640210</v>
      </c>
      <c r="F2009" t="str">
        <f>IFERROR(VLOOKUP(E2009,GL!$A$2:$B$241,2,0),0)</f>
        <v>REPAIRS &amp; MAINT.- OTHERS</v>
      </c>
      <c r="G2009" s="6">
        <v>5116.51</v>
      </c>
    </row>
    <row r="2010" spans="1:7" x14ac:dyDescent="0.25">
      <c r="A2010">
        <v>1019</v>
      </c>
      <c r="B2010" t="s">
        <v>17</v>
      </c>
      <c r="C2010">
        <v>108208</v>
      </c>
      <c r="D2010" t="s">
        <v>818</v>
      </c>
      <c r="E2010" s="8">
        <v>613050</v>
      </c>
      <c r="F2010" t="str">
        <f>IFERROR(VLOOKUP(E2010,GL!$A$2:$B$241,2,0),0)</f>
        <v>REGISTRATION FEE</v>
      </c>
      <c r="G2010" s="6">
        <v>500</v>
      </c>
    </row>
    <row r="2011" spans="1:7" x14ac:dyDescent="0.25">
      <c r="A2011">
        <v>1019</v>
      </c>
      <c r="B2011" t="s">
        <v>17</v>
      </c>
      <c r="C2011">
        <v>108208</v>
      </c>
      <c r="D2011" t="s">
        <v>818</v>
      </c>
      <c r="E2011" s="8">
        <v>618080</v>
      </c>
      <c r="F2011" t="str">
        <f>IFERROR(VLOOKUP(E2011,GL!$A$2:$B$241,2,0),0)</f>
        <v>REMITTANCE CHARGES</v>
      </c>
      <c r="G2011" s="6">
        <v>14760</v>
      </c>
    </row>
    <row r="2012" spans="1:7" x14ac:dyDescent="0.25">
      <c r="A2012">
        <v>1019</v>
      </c>
      <c r="B2012" t="s">
        <v>17</v>
      </c>
      <c r="C2012">
        <v>108208</v>
      </c>
      <c r="D2012" t="s">
        <v>818</v>
      </c>
      <c r="E2012" s="8">
        <v>611060</v>
      </c>
      <c r="F2012" t="str">
        <f>IFERROR(VLOOKUP(E2012,GL!$A$2:$B$241,2,0),0)</f>
        <v>RENT EXPENSE - STORE</v>
      </c>
      <c r="G2012" s="6">
        <v>263538</v>
      </c>
    </row>
    <row r="2013" spans="1:7" x14ac:dyDescent="0.25">
      <c r="A2013">
        <v>1019</v>
      </c>
      <c r="B2013" t="s">
        <v>17</v>
      </c>
      <c r="C2013">
        <v>108208</v>
      </c>
      <c r="D2013" t="s">
        <v>818</v>
      </c>
      <c r="E2013" s="8">
        <v>612070</v>
      </c>
      <c r="F2013" t="str">
        <f>IFERROR(VLOOKUP(E2013,GL!$A$2:$B$241,2,0),0)</f>
        <v>REPRESENTATION EXPENSE - COVID 19</v>
      </c>
      <c r="G2013" s="6">
        <v>229.2</v>
      </c>
    </row>
    <row r="2014" spans="1:7" x14ac:dyDescent="0.25">
      <c r="A2014">
        <v>1019</v>
      </c>
      <c r="B2014" t="s">
        <v>17</v>
      </c>
      <c r="C2014">
        <v>108208</v>
      </c>
      <c r="D2014" t="s">
        <v>818</v>
      </c>
      <c r="E2014" s="8">
        <v>600010</v>
      </c>
      <c r="F2014" t="str">
        <f>IFERROR(VLOOKUP(E2014,GL!$A$2:$B$241,2,0),0)</f>
        <v>S&amp;W- BASIC PAY</v>
      </c>
      <c r="G2014" s="6">
        <v>0</v>
      </c>
    </row>
    <row r="2015" spans="1:7" x14ac:dyDescent="0.25">
      <c r="A2015">
        <v>1019</v>
      </c>
      <c r="B2015" t="s">
        <v>17</v>
      </c>
      <c r="C2015">
        <v>108208</v>
      </c>
      <c r="D2015" t="s">
        <v>818</v>
      </c>
      <c r="E2015" s="8">
        <v>600120</v>
      </c>
      <c r="F2015" t="str">
        <f>IFERROR(VLOOKUP(E2015,GL!$A$2:$B$241,2,0),0)</f>
        <v>S&amp;W- COMMISSION &amp; INCENTIVES</v>
      </c>
      <c r="G2015" s="6">
        <v>518</v>
      </c>
    </row>
    <row r="2016" spans="1:7" x14ac:dyDescent="0.25">
      <c r="A2016">
        <v>1019</v>
      </c>
      <c r="B2016" t="s">
        <v>17</v>
      </c>
      <c r="C2016">
        <v>108208</v>
      </c>
      <c r="D2016" t="s">
        <v>818</v>
      </c>
      <c r="E2016" s="8">
        <v>618110</v>
      </c>
      <c r="F2016" t="str">
        <f>IFERROR(VLOOKUP(E2016,GL!$A$2:$B$241,2,0),0)</f>
        <v>SALES INCENTIVES - CREW</v>
      </c>
      <c r="G2016" s="6">
        <v>5844</v>
      </c>
    </row>
    <row r="2017" spans="1:7" x14ac:dyDescent="0.25">
      <c r="A2017">
        <v>1019</v>
      </c>
      <c r="B2017" t="s">
        <v>17</v>
      </c>
      <c r="C2017">
        <v>108208</v>
      </c>
      <c r="D2017" t="s">
        <v>818</v>
      </c>
      <c r="E2017" s="8">
        <v>626090</v>
      </c>
      <c r="F2017" t="str">
        <f>IFERROR(VLOOKUP(E2017,GL!$A$2:$B$241,2,0),0)</f>
        <v>SPONSORSHIPS</v>
      </c>
      <c r="G2017" s="6">
        <v>3529.9</v>
      </c>
    </row>
    <row r="2018" spans="1:7" x14ac:dyDescent="0.25">
      <c r="A2018">
        <v>1019</v>
      </c>
      <c r="B2018" t="s">
        <v>17</v>
      </c>
      <c r="C2018">
        <v>108208</v>
      </c>
      <c r="D2018" t="s">
        <v>818</v>
      </c>
      <c r="E2018" s="8">
        <v>613020</v>
      </c>
      <c r="F2018" t="str">
        <f>IFERROR(VLOOKUP(E2018,GL!$A$2:$B$241,2,0),0)</f>
        <v>STORE SUPPLIES</v>
      </c>
      <c r="G2018" s="6">
        <v>56691.29</v>
      </c>
    </row>
    <row r="2019" spans="1:7" x14ac:dyDescent="0.25">
      <c r="A2019">
        <v>1019</v>
      </c>
      <c r="B2019" t="s">
        <v>17</v>
      </c>
      <c r="C2019">
        <v>108208</v>
      </c>
      <c r="D2019" t="s">
        <v>818</v>
      </c>
      <c r="E2019" s="8">
        <v>615030</v>
      </c>
      <c r="F2019" t="str">
        <f>IFERROR(VLOOKUP(E2019,GL!$A$2:$B$241,2,0),0)</f>
        <v>TEL&amp;POST-INTERNET FEES</v>
      </c>
      <c r="G2019" s="6">
        <v>6487.87</v>
      </c>
    </row>
    <row r="2020" spans="1:7" x14ac:dyDescent="0.25">
      <c r="A2020">
        <v>1019</v>
      </c>
      <c r="B2020" t="s">
        <v>17</v>
      </c>
      <c r="C2020">
        <v>108208</v>
      </c>
      <c r="D2020" t="s">
        <v>818</v>
      </c>
      <c r="E2020" s="8">
        <v>615020</v>
      </c>
      <c r="F2020" t="str">
        <f>IFERROR(VLOOKUP(E2020,GL!$A$2:$B$241,2,0),0)</f>
        <v>TEL&amp;POST-CELLPHONE</v>
      </c>
      <c r="G2020" s="6">
        <v>1800</v>
      </c>
    </row>
    <row r="2021" spans="1:7" x14ac:dyDescent="0.25">
      <c r="A2021">
        <v>1019</v>
      </c>
      <c r="B2021" t="s">
        <v>17</v>
      </c>
      <c r="C2021">
        <v>108208</v>
      </c>
      <c r="D2021" t="s">
        <v>818</v>
      </c>
      <c r="E2021" s="8">
        <v>623080</v>
      </c>
      <c r="F2021" t="str">
        <f>IFERROR(VLOOKUP(E2021,GL!$A$2:$B$241,2,0),0)</f>
        <v>TRADE PROMO- DISPLAY MATERIALS</v>
      </c>
      <c r="G2021" s="6">
        <v>40.36</v>
      </c>
    </row>
    <row r="2022" spans="1:7" x14ac:dyDescent="0.25">
      <c r="A2022">
        <v>1019</v>
      </c>
      <c r="B2022" t="s">
        <v>17</v>
      </c>
      <c r="C2022">
        <v>108208</v>
      </c>
      <c r="D2022" t="s">
        <v>818</v>
      </c>
      <c r="E2022" s="8">
        <v>623030</v>
      </c>
      <c r="F2022" t="str">
        <f>IFERROR(VLOOKUP(E2022,GL!$A$2:$B$241,2,0),0)</f>
        <v>TRADE PROMO- SUPPORT</v>
      </c>
      <c r="G2022" s="6">
        <v>1265.6500000000001</v>
      </c>
    </row>
    <row r="2023" spans="1:7" x14ac:dyDescent="0.25">
      <c r="A2023">
        <v>1019</v>
      </c>
      <c r="B2023" t="s">
        <v>17</v>
      </c>
      <c r="C2023">
        <v>108209</v>
      </c>
      <c r="D2023" t="s">
        <v>819</v>
      </c>
      <c r="E2023" s="8">
        <v>614020</v>
      </c>
      <c r="F2023" t="str">
        <f>IFERROR(VLOOKUP(E2023,GL!$A$2:$B$241,2,0),0)</f>
        <v>BUSINESS TAXES</v>
      </c>
      <c r="G2023" s="6">
        <v>31238.54</v>
      </c>
    </row>
    <row r="2024" spans="1:7" x14ac:dyDescent="0.25">
      <c r="A2024">
        <v>1019</v>
      </c>
      <c r="B2024" t="s">
        <v>17</v>
      </c>
      <c r="C2024">
        <v>108209</v>
      </c>
      <c r="D2024" t="s">
        <v>819</v>
      </c>
      <c r="E2024" s="8">
        <v>618090</v>
      </c>
      <c r="F2024" t="str">
        <f>IFERROR(VLOOKUP(E2024,GL!$A$2:$B$241,2,0),0)</f>
        <v>CONTRACT LABOR-CREW</v>
      </c>
      <c r="G2024" s="6">
        <v>275399.58</v>
      </c>
    </row>
    <row r="2025" spans="1:7" x14ac:dyDescent="0.25">
      <c r="A2025">
        <v>1019</v>
      </c>
      <c r="B2025" t="s">
        <v>17</v>
      </c>
      <c r="C2025">
        <v>108209</v>
      </c>
      <c r="D2025" t="s">
        <v>819</v>
      </c>
      <c r="E2025" s="8">
        <v>618100</v>
      </c>
      <c r="F2025" t="str">
        <f>IFERROR(VLOOKUP(E2025,GL!$A$2:$B$241,2,0),0)</f>
        <v>CONTRACT LABOR - CREW OVERTIME</v>
      </c>
      <c r="G2025" s="6">
        <v>108124.04</v>
      </c>
    </row>
    <row r="2026" spans="1:7" x14ac:dyDescent="0.25">
      <c r="A2026">
        <v>1019</v>
      </c>
      <c r="B2026" t="s">
        <v>17</v>
      </c>
      <c r="C2026">
        <v>108209</v>
      </c>
      <c r="D2026" t="s">
        <v>819</v>
      </c>
      <c r="E2026" s="8">
        <v>630050</v>
      </c>
      <c r="F2026" t="str">
        <f>IFERROR(VLOOKUP(E2026,GL!$A$2:$B$241,2,0),0)</f>
        <v>DEPRECIATION EXP. - LEASEHOLD IMPROVEMENTS</v>
      </c>
      <c r="G2026" s="6">
        <v>46363.72</v>
      </c>
    </row>
    <row r="2027" spans="1:7" x14ac:dyDescent="0.25">
      <c r="A2027">
        <v>1019</v>
      </c>
      <c r="B2027" t="s">
        <v>17</v>
      </c>
      <c r="C2027">
        <v>108209</v>
      </c>
      <c r="D2027" t="s">
        <v>819</v>
      </c>
      <c r="E2027" s="8">
        <v>630130</v>
      </c>
      <c r="F2027" t="str">
        <f>IFERROR(VLOOKUP(E2027,GL!$A$2:$B$241,2,0),0)</f>
        <v>DEPRECIATION EXP. - STORE EQUIPMENT</v>
      </c>
      <c r="G2027" s="6">
        <v>5455.42</v>
      </c>
    </row>
    <row r="2028" spans="1:7" x14ac:dyDescent="0.25">
      <c r="A2028">
        <v>1019</v>
      </c>
      <c r="B2028" t="s">
        <v>17</v>
      </c>
      <c r="C2028">
        <v>108209</v>
      </c>
      <c r="D2028" t="s">
        <v>819</v>
      </c>
      <c r="E2028" s="8">
        <v>613030</v>
      </c>
      <c r="F2028" t="str">
        <f>IFERROR(VLOOKUP(E2028,GL!$A$2:$B$241,2,0),0)</f>
        <v>FACTORY &amp; FARM SUPPLIES-FIXED</v>
      </c>
      <c r="G2028" s="6">
        <v>1599.96</v>
      </c>
    </row>
    <row r="2029" spans="1:7" x14ac:dyDescent="0.25">
      <c r="A2029">
        <v>1019</v>
      </c>
      <c r="B2029" t="s">
        <v>17</v>
      </c>
      <c r="C2029">
        <v>108209</v>
      </c>
      <c r="D2029" t="s">
        <v>819</v>
      </c>
      <c r="E2029" s="8">
        <v>640980</v>
      </c>
      <c r="F2029" t="str">
        <f>IFERROR(VLOOKUP(E2029,GL!$A$2:$B$241,2,0),0)</f>
        <v>FIXED FREIGHT CHARGES</v>
      </c>
      <c r="G2029" s="6">
        <v>18159.759999999998</v>
      </c>
    </row>
    <row r="2030" spans="1:7" x14ac:dyDescent="0.25">
      <c r="A2030">
        <v>1019</v>
      </c>
      <c r="B2030" t="s">
        <v>17</v>
      </c>
      <c r="C2030">
        <v>108209</v>
      </c>
      <c r="D2030" t="s">
        <v>819</v>
      </c>
      <c r="E2030" s="8">
        <v>640010</v>
      </c>
      <c r="F2030" t="str">
        <f>IFERROR(VLOOKUP(E2030,GL!$A$2:$B$241,2,0),0)</f>
        <v>FUEL EXPENSES</v>
      </c>
      <c r="G2030" s="6">
        <v>1585</v>
      </c>
    </row>
    <row r="2031" spans="1:7" x14ac:dyDescent="0.25">
      <c r="A2031">
        <v>1019</v>
      </c>
      <c r="B2031" t="s">
        <v>17</v>
      </c>
      <c r="C2031">
        <v>108209</v>
      </c>
      <c r="D2031" t="s">
        <v>819</v>
      </c>
      <c r="E2031" s="8">
        <v>618140</v>
      </c>
      <c r="F2031" t="str">
        <f>IFERROR(VLOOKUP(E2031,GL!$A$2:$B$241,2,0),0)</f>
        <v>HAZARD PAY - CREW</v>
      </c>
      <c r="G2031" s="6">
        <v>2250</v>
      </c>
    </row>
    <row r="2032" spans="1:7" x14ac:dyDescent="0.25">
      <c r="A2032">
        <v>1019</v>
      </c>
      <c r="B2032" t="s">
        <v>17</v>
      </c>
      <c r="C2032">
        <v>108209</v>
      </c>
      <c r="D2032" t="s">
        <v>819</v>
      </c>
      <c r="E2032" s="8">
        <v>640050</v>
      </c>
      <c r="F2032" t="str">
        <f>IFERROR(VLOOKUP(E2032,GL!$A$2:$B$241,2,0),0)</f>
        <v>LWP- ELECTRICITY</v>
      </c>
      <c r="G2032" s="6">
        <v>89987.87</v>
      </c>
    </row>
    <row r="2033" spans="1:7" x14ac:dyDescent="0.25">
      <c r="A2033">
        <v>1019</v>
      </c>
      <c r="B2033" t="s">
        <v>17</v>
      </c>
      <c r="C2033">
        <v>108209</v>
      </c>
      <c r="D2033" t="s">
        <v>819</v>
      </c>
      <c r="E2033" s="8">
        <v>640060</v>
      </c>
      <c r="F2033" t="str">
        <f>IFERROR(VLOOKUP(E2033,GL!$A$2:$B$241,2,0),0)</f>
        <v>LWP- WATER</v>
      </c>
      <c r="G2033" s="6">
        <v>9060.8799999999992</v>
      </c>
    </row>
    <row r="2034" spans="1:7" x14ac:dyDescent="0.25">
      <c r="A2034">
        <v>1019</v>
      </c>
      <c r="B2034" t="s">
        <v>17</v>
      </c>
      <c r="C2034">
        <v>108209</v>
      </c>
      <c r="D2034" t="s">
        <v>819</v>
      </c>
      <c r="E2034" s="8">
        <v>618060</v>
      </c>
      <c r="F2034" t="str">
        <f>IFERROR(VLOOKUP(E2034,GL!$A$2:$B$241,2,0),0)</f>
        <v>PEST CONTROL</v>
      </c>
      <c r="G2034" s="6">
        <v>900</v>
      </c>
    </row>
    <row r="2035" spans="1:7" x14ac:dyDescent="0.25">
      <c r="A2035">
        <v>1019</v>
      </c>
      <c r="B2035" t="s">
        <v>17</v>
      </c>
      <c r="C2035">
        <v>108209</v>
      </c>
      <c r="D2035" t="s">
        <v>819</v>
      </c>
      <c r="E2035" s="8">
        <v>616030</v>
      </c>
      <c r="F2035" t="str">
        <f>IFERROR(VLOOKUP(E2035,GL!$A$2:$B$241,2,0),0)</f>
        <v>PHOTOCOPYING/PRINTING SERVICES</v>
      </c>
      <c r="G2035" s="6">
        <v>1050</v>
      </c>
    </row>
    <row r="2036" spans="1:7" x14ac:dyDescent="0.25">
      <c r="A2036">
        <v>1019</v>
      </c>
      <c r="B2036" t="s">
        <v>17</v>
      </c>
      <c r="C2036">
        <v>108209</v>
      </c>
      <c r="D2036" t="s">
        <v>819</v>
      </c>
      <c r="E2036" s="8">
        <v>640210</v>
      </c>
      <c r="F2036" t="str">
        <f>IFERROR(VLOOKUP(E2036,GL!$A$2:$B$241,2,0),0)</f>
        <v>REPAIRS &amp; MAINT.- OTHERS</v>
      </c>
      <c r="G2036" s="6">
        <v>9470.31</v>
      </c>
    </row>
    <row r="2037" spans="1:7" x14ac:dyDescent="0.25">
      <c r="A2037">
        <v>1019</v>
      </c>
      <c r="B2037" t="s">
        <v>17</v>
      </c>
      <c r="C2037">
        <v>108209</v>
      </c>
      <c r="D2037" t="s">
        <v>819</v>
      </c>
      <c r="E2037" s="8">
        <v>613050</v>
      </c>
      <c r="F2037" t="str">
        <f>IFERROR(VLOOKUP(E2037,GL!$A$2:$B$241,2,0),0)</f>
        <v>REGISTRATION FEE</v>
      </c>
      <c r="G2037" s="6">
        <v>500</v>
      </c>
    </row>
    <row r="2038" spans="1:7" x14ac:dyDescent="0.25">
      <c r="A2038">
        <v>1019</v>
      </c>
      <c r="B2038" t="s">
        <v>17</v>
      </c>
      <c r="C2038">
        <v>108209</v>
      </c>
      <c r="D2038" t="s">
        <v>819</v>
      </c>
      <c r="E2038" s="8">
        <v>618080</v>
      </c>
      <c r="F2038" t="str">
        <f>IFERROR(VLOOKUP(E2038,GL!$A$2:$B$241,2,0),0)</f>
        <v>REMITTANCE CHARGES</v>
      </c>
      <c r="G2038" s="6">
        <v>11954</v>
      </c>
    </row>
    <row r="2039" spans="1:7" x14ac:dyDescent="0.25">
      <c r="A2039">
        <v>1019</v>
      </c>
      <c r="B2039" t="s">
        <v>17</v>
      </c>
      <c r="C2039">
        <v>108209</v>
      </c>
      <c r="D2039" t="s">
        <v>819</v>
      </c>
      <c r="E2039" s="8">
        <v>611060</v>
      </c>
      <c r="F2039" t="str">
        <f>IFERROR(VLOOKUP(E2039,GL!$A$2:$B$241,2,0),0)</f>
        <v>RENT EXPENSE - STORE</v>
      </c>
      <c r="G2039" s="6">
        <v>147684.17000000001</v>
      </c>
    </row>
    <row r="2040" spans="1:7" x14ac:dyDescent="0.25">
      <c r="A2040">
        <v>1019</v>
      </c>
      <c r="B2040" t="s">
        <v>17</v>
      </c>
      <c r="C2040">
        <v>108209</v>
      </c>
      <c r="D2040" t="s">
        <v>819</v>
      </c>
      <c r="E2040" s="8">
        <v>600010</v>
      </c>
      <c r="F2040" t="str">
        <f>IFERROR(VLOOKUP(E2040,GL!$A$2:$B$241,2,0),0)</f>
        <v>S&amp;W- BASIC PAY</v>
      </c>
      <c r="G2040" s="6">
        <v>0</v>
      </c>
    </row>
    <row r="2041" spans="1:7" x14ac:dyDescent="0.25">
      <c r="A2041">
        <v>1019</v>
      </c>
      <c r="B2041" t="s">
        <v>17</v>
      </c>
      <c r="C2041">
        <v>108209</v>
      </c>
      <c r="D2041" t="s">
        <v>819</v>
      </c>
      <c r="E2041" s="8">
        <v>600120</v>
      </c>
      <c r="F2041" t="str">
        <f>IFERROR(VLOOKUP(E2041,GL!$A$2:$B$241,2,0),0)</f>
        <v>S&amp;W- COMMISSION &amp; INCENTIVES</v>
      </c>
      <c r="G2041" s="6">
        <v>633</v>
      </c>
    </row>
    <row r="2042" spans="1:7" x14ac:dyDescent="0.25">
      <c r="A2042">
        <v>1019</v>
      </c>
      <c r="B2042" t="s">
        <v>17</v>
      </c>
      <c r="C2042">
        <v>108209</v>
      </c>
      <c r="D2042" t="s">
        <v>819</v>
      </c>
      <c r="E2042" s="8">
        <v>618110</v>
      </c>
      <c r="F2042" t="str">
        <f>IFERROR(VLOOKUP(E2042,GL!$A$2:$B$241,2,0),0)</f>
        <v>SALES INCENTIVES - CREW</v>
      </c>
      <c r="G2042" s="6">
        <v>7253</v>
      </c>
    </row>
    <row r="2043" spans="1:7" x14ac:dyDescent="0.25">
      <c r="A2043">
        <v>1019</v>
      </c>
      <c r="B2043" t="s">
        <v>17</v>
      </c>
      <c r="C2043">
        <v>108209</v>
      </c>
      <c r="D2043" t="s">
        <v>819</v>
      </c>
      <c r="E2043" s="8">
        <v>613020</v>
      </c>
      <c r="F2043" t="str">
        <f>IFERROR(VLOOKUP(E2043,GL!$A$2:$B$241,2,0),0)</f>
        <v>STORE SUPPLIES</v>
      </c>
      <c r="G2043" s="6">
        <v>36261.14</v>
      </c>
    </row>
    <row r="2044" spans="1:7" x14ac:dyDescent="0.25">
      <c r="A2044">
        <v>1019</v>
      </c>
      <c r="B2044" t="s">
        <v>17</v>
      </c>
      <c r="C2044">
        <v>108209</v>
      </c>
      <c r="D2044" t="s">
        <v>819</v>
      </c>
      <c r="E2044" s="8">
        <v>615030</v>
      </c>
      <c r="F2044" t="str">
        <f>IFERROR(VLOOKUP(E2044,GL!$A$2:$B$241,2,0),0)</f>
        <v>TEL&amp;POST-INTERNET FEES</v>
      </c>
      <c r="G2044" s="6">
        <v>7192.97</v>
      </c>
    </row>
    <row r="2045" spans="1:7" x14ac:dyDescent="0.25">
      <c r="A2045">
        <v>1019</v>
      </c>
      <c r="B2045" t="s">
        <v>17</v>
      </c>
      <c r="C2045">
        <v>108209</v>
      </c>
      <c r="D2045" t="s">
        <v>819</v>
      </c>
      <c r="E2045" s="8">
        <v>615020</v>
      </c>
      <c r="F2045" t="str">
        <f>IFERROR(VLOOKUP(E2045,GL!$A$2:$B$241,2,0),0)</f>
        <v>TEL&amp;POST-CELLPHONE</v>
      </c>
      <c r="G2045" s="6">
        <v>1800.02</v>
      </c>
    </row>
    <row r="2046" spans="1:7" x14ac:dyDescent="0.25">
      <c r="A2046">
        <v>1019</v>
      </c>
      <c r="B2046" t="s">
        <v>17</v>
      </c>
      <c r="C2046">
        <v>108209</v>
      </c>
      <c r="D2046" t="s">
        <v>819</v>
      </c>
      <c r="E2046" s="8">
        <v>623080</v>
      </c>
      <c r="F2046" t="str">
        <f>IFERROR(VLOOKUP(E2046,GL!$A$2:$B$241,2,0),0)</f>
        <v>TRADE PROMO- DISPLAY MATERIALS</v>
      </c>
      <c r="G2046" s="6">
        <v>24.38</v>
      </c>
    </row>
    <row r="2047" spans="1:7" x14ac:dyDescent="0.25">
      <c r="A2047">
        <v>1019</v>
      </c>
      <c r="B2047" t="s">
        <v>17</v>
      </c>
      <c r="C2047">
        <v>108209</v>
      </c>
      <c r="D2047" t="s">
        <v>819</v>
      </c>
      <c r="E2047" s="8">
        <v>623030</v>
      </c>
      <c r="F2047" t="str">
        <f>IFERROR(VLOOKUP(E2047,GL!$A$2:$B$241,2,0),0)</f>
        <v>TRADE PROMO- SUPPORT</v>
      </c>
      <c r="G2047" s="6">
        <v>124.82</v>
      </c>
    </row>
    <row r="2048" spans="1:7" x14ac:dyDescent="0.25">
      <c r="A2048">
        <v>1019</v>
      </c>
      <c r="B2048" t="s">
        <v>17</v>
      </c>
      <c r="C2048">
        <v>108210</v>
      </c>
      <c r="D2048" t="s">
        <v>820</v>
      </c>
      <c r="E2048" s="8">
        <v>614020</v>
      </c>
      <c r="F2048" t="str">
        <f>IFERROR(VLOOKUP(E2048,GL!$A$2:$B$241,2,0),0)</f>
        <v>BUSINESS TAXES</v>
      </c>
      <c r="G2048" s="6">
        <v>32073.8</v>
      </c>
    </row>
    <row r="2049" spans="1:7" x14ac:dyDescent="0.25">
      <c r="A2049">
        <v>1019</v>
      </c>
      <c r="B2049" t="s">
        <v>17</v>
      </c>
      <c r="C2049">
        <v>108210</v>
      </c>
      <c r="D2049" t="s">
        <v>820</v>
      </c>
      <c r="E2049" s="8">
        <v>618090</v>
      </c>
      <c r="F2049" t="str">
        <f>IFERROR(VLOOKUP(E2049,GL!$A$2:$B$241,2,0),0)</f>
        <v>CONTRACT LABOR-CREW</v>
      </c>
      <c r="G2049" s="6">
        <v>136436.23000000001</v>
      </c>
    </row>
    <row r="2050" spans="1:7" x14ac:dyDescent="0.25">
      <c r="A2050">
        <v>1019</v>
      </c>
      <c r="B2050" t="s">
        <v>17</v>
      </c>
      <c r="C2050">
        <v>108210</v>
      </c>
      <c r="D2050" t="s">
        <v>820</v>
      </c>
      <c r="E2050" s="8">
        <v>618100</v>
      </c>
      <c r="F2050" t="str">
        <f>IFERROR(VLOOKUP(E2050,GL!$A$2:$B$241,2,0),0)</f>
        <v>CONTRACT LABOR - CREW OVERTIME</v>
      </c>
      <c r="G2050" s="6">
        <v>49610.78</v>
      </c>
    </row>
    <row r="2051" spans="1:7" x14ac:dyDescent="0.25">
      <c r="A2051">
        <v>1019</v>
      </c>
      <c r="B2051" t="s">
        <v>17</v>
      </c>
      <c r="C2051">
        <v>108210</v>
      </c>
      <c r="D2051" t="s">
        <v>820</v>
      </c>
      <c r="E2051" s="8">
        <v>630050</v>
      </c>
      <c r="F2051" t="str">
        <f>IFERROR(VLOOKUP(E2051,GL!$A$2:$B$241,2,0),0)</f>
        <v>DEPRECIATION EXP. - LEASEHOLD IMPROVEMENTS</v>
      </c>
      <c r="G2051" s="6">
        <v>18209.150000000001</v>
      </c>
    </row>
    <row r="2052" spans="1:7" x14ac:dyDescent="0.25">
      <c r="A2052">
        <v>1019</v>
      </c>
      <c r="B2052" t="s">
        <v>17</v>
      </c>
      <c r="C2052">
        <v>108210</v>
      </c>
      <c r="D2052" t="s">
        <v>820</v>
      </c>
      <c r="E2052" s="8">
        <v>630130</v>
      </c>
      <c r="F2052" t="str">
        <f>IFERROR(VLOOKUP(E2052,GL!$A$2:$B$241,2,0),0)</f>
        <v>DEPRECIATION EXP. - STORE EQUIPMENT</v>
      </c>
      <c r="G2052" s="6">
        <v>2184.85</v>
      </c>
    </row>
    <row r="2053" spans="1:7" x14ac:dyDescent="0.25">
      <c r="A2053">
        <v>1019</v>
      </c>
      <c r="B2053" t="s">
        <v>17</v>
      </c>
      <c r="C2053">
        <v>108210</v>
      </c>
      <c r="D2053" t="s">
        <v>820</v>
      </c>
      <c r="E2053" s="8">
        <v>613030</v>
      </c>
      <c r="F2053" t="str">
        <f>IFERROR(VLOOKUP(E2053,GL!$A$2:$B$241,2,0),0)</f>
        <v>FACTORY &amp; FARM SUPPLIES-FIXED</v>
      </c>
      <c r="G2053" s="6">
        <v>399.99</v>
      </c>
    </row>
    <row r="2054" spans="1:7" x14ac:dyDescent="0.25">
      <c r="A2054">
        <v>1019</v>
      </c>
      <c r="B2054" t="s">
        <v>17</v>
      </c>
      <c r="C2054">
        <v>108210</v>
      </c>
      <c r="D2054" t="s">
        <v>820</v>
      </c>
      <c r="E2054" s="8">
        <v>640980</v>
      </c>
      <c r="F2054" t="str">
        <f>IFERROR(VLOOKUP(E2054,GL!$A$2:$B$241,2,0),0)</f>
        <v>FIXED FREIGHT CHARGES</v>
      </c>
      <c r="G2054" s="6">
        <v>16659.759999999998</v>
      </c>
    </row>
    <row r="2055" spans="1:7" x14ac:dyDescent="0.25">
      <c r="A2055">
        <v>1019</v>
      </c>
      <c r="B2055" t="s">
        <v>17</v>
      </c>
      <c r="C2055">
        <v>108210</v>
      </c>
      <c r="D2055" t="s">
        <v>820</v>
      </c>
      <c r="E2055" s="8">
        <v>640010</v>
      </c>
      <c r="F2055" t="str">
        <f>IFERROR(VLOOKUP(E2055,GL!$A$2:$B$241,2,0),0)</f>
        <v>FUEL EXPENSES</v>
      </c>
      <c r="G2055" s="6">
        <v>450</v>
      </c>
    </row>
    <row r="2056" spans="1:7" x14ac:dyDescent="0.25">
      <c r="A2056">
        <v>1019</v>
      </c>
      <c r="B2056" t="s">
        <v>17</v>
      </c>
      <c r="C2056">
        <v>108210</v>
      </c>
      <c r="D2056" t="s">
        <v>820</v>
      </c>
      <c r="E2056" s="8">
        <v>640050</v>
      </c>
      <c r="F2056" t="str">
        <f>IFERROR(VLOOKUP(E2056,GL!$A$2:$B$241,2,0),0)</f>
        <v>LWP- ELECTRICITY</v>
      </c>
      <c r="G2056" s="6">
        <v>67440.649999999994</v>
      </c>
    </row>
    <row r="2057" spans="1:7" x14ac:dyDescent="0.25">
      <c r="A2057">
        <v>1019</v>
      </c>
      <c r="B2057" t="s">
        <v>17</v>
      </c>
      <c r="C2057">
        <v>108210</v>
      </c>
      <c r="D2057" t="s">
        <v>820</v>
      </c>
      <c r="E2057" s="8">
        <v>640060</v>
      </c>
      <c r="F2057" t="str">
        <f>IFERROR(VLOOKUP(E2057,GL!$A$2:$B$241,2,0),0)</f>
        <v>LWP- WATER</v>
      </c>
      <c r="G2057" s="6">
        <v>9300</v>
      </c>
    </row>
    <row r="2058" spans="1:7" x14ac:dyDescent="0.25">
      <c r="A2058">
        <v>1019</v>
      </c>
      <c r="B2058" t="s">
        <v>17</v>
      </c>
      <c r="C2058">
        <v>108210</v>
      </c>
      <c r="D2058" t="s">
        <v>820</v>
      </c>
      <c r="E2058" s="8">
        <v>618060</v>
      </c>
      <c r="F2058" t="str">
        <f>IFERROR(VLOOKUP(E2058,GL!$A$2:$B$241,2,0),0)</f>
        <v>PEST CONTROL</v>
      </c>
      <c r="G2058" s="6">
        <v>1800</v>
      </c>
    </row>
    <row r="2059" spans="1:7" x14ac:dyDescent="0.25">
      <c r="A2059">
        <v>1019</v>
      </c>
      <c r="B2059" t="s">
        <v>17</v>
      </c>
      <c r="C2059">
        <v>108210</v>
      </c>
      <c r="D2059" t="s">
        <v>820</v>
      </c>
      <c r="E2059" s="8">
        <v>616030</v>
      </c>
      <c r="F2059" t="str">
        <f>IFERROR(VLOOKUP(E2059,GL!$A$2:$B$241,2,0),0)</f>
        <v>PHOTOCOPYING/PRINTING SERVICES</v>
      </c>
      <c r="G2059" s="6">
        <v>320</v>
      </c>
    </row>
    <row r="2060" spans="1:7" x14ac:dyDescent="0.25">
      <c r="A2060">
        <v>1019</v>
      </c>
      <c r="B2060" t="s">
        <v>17</v>
      </c>
      <c r="C2060">
        <v>108210</v>
      </c>
      <c r="D2060" t="s">
        <v>820</v>
      </c>
      <c r="E2060" s="8">
        <v>640210</v>
      </c>
      <c r="F2060" t="str">
        <f>IFERROR(VLOOKUP(E2060,GL!$A$2:$B$241,2,0),0)</f>
        <v>REPAIRS &amp; MAINT.- OTHERS</v>
      </c>
      <c r="G2060" s="6">
        <v>14740.35</v>
      </c>
    </row>
    <row r="2061" spans="1:7" x14ac:dyDescent="0.25">
      <c r="A2061">
        <v>1019</v>
      </c>
      <c r="B2061" t="s">
        <v>17</v>
      </c>
      <c r="C2061">
        <v>108210</v>
      </c>
      <c r="D2061" t="s">
        <v>820</v>
      </c>
      <c r="E2061" s="8">
        <v>613050</v>
      </c>
      <c r="F2061" t="str">
        <f>IFERROR(VLOOKUP(E2061,GL!$A$2:$B$241,2,0),0)</f>
        <v>REGISTRATION FEE</v>
      </c>
      <c r="G2061" s="6">
        <v>500</v>
      </c>
    </row>
    <row r="2062" spans="1:7" x14ac:dyDescent="0.25">
      <c r="A2062">
        <v>1019</v>
      </c>
      <c r="B2062" t="s">
        <v>17</v>
      </c>
      <c r="C2062">
        <v>108210</v>
      </c>
      <c r="D2062" t="s">
        <v>820</v>
      </c>
      <c r="E2062" s="8">
        <v>618080</v>
      </c>
      <c r="F2062" t="str">
        <f>IFERROR(VLOOKUP(E2062,GL!$A$2:$B$241,2,0),0)</f>
        <v>REMITTANCE CHARGES</v>
      </c>
      <c r="G2062" s="6">
        <v>11480</v>
      </c>
    </row>
    <row r="2063" spans="1:7" x14ac:dyDescent="0.25">
      <c r="A2063">
        <v>1019</v>
      </c>
      <c r="B2063" t="s">
        <v>17</v>
      </c>
      <c r="C2063">
        <v>108210</v>
      </c>
      <c r="D2063" t="s">
        <v>820</v>
      </c>
      <c r="E2063" s="8">
        <v>611060</v>
      </c>
      <c r="F2063" t="str">
        <f>IFERROR(VLOOKUP(E2063,GL!$A$2:$B$241,2,0),0)</f>
        <v>RENT EXPENSE - STORE</v>
      </c>
      <c r="G2063" s="6">
        <v>99473.65</v>
      </c>
    </row>
    <row r="2064" spans="1:7" x14ac:dyDescent="0.25">
      <c r="A2064">
        <v>1019</v>
      </c>
      <c r="B2064" t="s">
        <v>17</v>
      </c>
      <c r="C2064">
        <v>108210</v>
      </c>
      <c r="D2064" t="s">
        <v>820</v>
      </c>
      <c r="E2064" s="8">
        <v>600010</v>
      </c>
      <c r="F2064" t="str">
        <f>IFERROR(VLOOKUP(E2064,GL!$A$2:$B$241,2,0),0)</f>
        <v>S&amp;W- BASIC PAY</v>
      </c>
      <c r="G2064" s="6">
        <v>0</v>
      </c>
    </row>
    <row r="2065" spans="1:7" x14ac:dyDescent="0.25">
      <c r="A2065">
        <v>1019</v>
      </c>
      <c r="B2065" t="s">
        <v>17</v>
      </c>
      <c r="C2065">
        <v>108210</v>
      </c>
      <c r="D2065" t="s">
        <v>820</v>
      </c>
      <c r="E2065" s="8">
        <v>600120</v>
      </c>
      <c r="F2065" t="str">
        <f>IFERROR(VLOOKUP(E2065,GL!$A$2:$B$241,2,0),0)</f>
        <v>S&amp;W- COMMISSION &amp; INCENTIVES</v>
      </c>
      <c r="G2065" s="6">
        <v>453</v>
      </c>
    </row>
    <row r="2066" spans="1:7" x14ac:dyDescent="0.25">
      <c r="A2066">
        <v>1019</v>
      </c>
      <c r="B2066" t="s">
        <v>17</v>
      </c>
      <c r="C2066">
        <v>108210</v>
      </c>
      <c r="D2066" t="s">
        <v>820</v>
      </c>
      <c r="E2066" s="8">
        <v>618110</v>
      </c>
      <c r="F2066" t="str">
        <f>IFERROR(VLOOKUP(E2066,GL!$A$2:$B$241,2,0),0)</f>
        <v>SALES INCENTIVES - CREW</v>
      </c>
      <c r="G2066" s="6">
        <v>1361</v>
      </c>
    </row>
    <row r="2067" spans="1:7" x14ac:dyDescent="0.25">
      <c r="A2067">
        <v>1019</v>
      </c>
      <c r="B2067" t="s">
        <v>17</v>
      </c>
      <c r="C2067">
        <v>108210</v>
      </c>
      <c r="D2067" t="s">
        <v>820</v>
      </c>
      <c r="E2067" s="8">
        <v>613020</v>
      </c>
      <c r="F2067" t="str">
        <f>IFERROR(VLOOKUP(E2067,GL!$A$2:$B$241,2,0),0)</f>
        <v>STORE SUPPLIES</v>
      </c>
      <c r="G2067" s="6">
        <v>29623.8</v>
      </c>
    </row>
    <row r="2068" spans="1:7" x14ac:dyDescent="0.25">
      <c r="A2068">
        <v>1019</v>
      </c>
      <c r="B2068" t="s">
        <v>17</v>
      </c>
      <c r="C2068">
        <v>108210</v>
      </c>
      <c r="D2068" t="s">
        <v>820</v>
      </c>
      <c r="E2068" s="8">
        <v>615030</v>
      </c>
      <c r="F2068" t="str">
        <f>IFERROR(VLOOKUP(E2068,GL!$A$2:$B$241,2,0),0)</f>
        <v>TEL&amp;POST-INTERNET FEES</v>
      </c>
      <c r="G2068" s="6">
        <v>8412.32</v>
      </c>
    </row>
    <row r="2069" spans="1:7" x14ac:dyDescent="0.25">
      <c r="A2069">
        <v>1019</v>
      </c>
      <c r="B2069" t="s">
        <v>17</v>
      </c>
      <c r="C2069">
        <v>108210</v>
      </c>
      <c r="D2069" t="s">
        <v>820</v>
      </c>
      <c r="E2069" s="8">
        <v>615020</v>
      </c>
      <c r="F2069" t="str">
        <f>IFERROR(VLOOKUP(E2069,GL!$A$2:$B$241,2,0),0)</f>
        <v>TEL&amp;POST-CELLPHONE</v>
      </c>
      <c r="G2069" s="6">
        <v>1800.02</v>
      </c>
    </row>
    <row r="2070" spans="1:7" x14ac:dyDescent="0.25">
      <c r="A2070">
        <v>1019</v>
      </c>
      <c r="B2070" t="s">
        <v>17</v>
      </c>
      <c r="C2070">
        <v>108210</v>
      </c>
      <c r="D2070" t="s">
        <v>820</v>
      </c>
      <c r="E2070" s="8">
        <v>623080</v>
      </c>
      <c r="F2070" t="str">
        <f>IFERROR(VLOOKUP(E2070,GL!$A$2:$B$241,2,0),0)</f>
        <v>TRADE PROMO- DISPLAY MATERIALS</v>
      </c>
      <c r="G2070" s="6">
        <v>24.38</v>
      </c>
    </row>
    <row r="2071" spans="1:7" x14ac:dyDescent="0.25">
      <c r="A2071">
        <v>1019</v>
      </c>
      <c r="B2071" t="s">
        <v>17</v>
      </c>
      <c r="C2071">
        <v>108210</v>
      </c>
      <c r="D2071" t="s">
        <v>820</v>
      </c>
      <c r="E2071" s="8">
        <v>623030</v>
      </c>
      <c r="F2071" t="str">
        <f>IFERROR(VLOOKUP(E2071,GL!$A$2:$B$241,2,0),0)</f>
        <v>TRADE PROMO- SUPPORT</v>
      </c>
      <c r="G2071" s="6">
        <v>130.38</v>
      </c>
    </row>
    <row r="2072" spans="1:7" x14ac:dyDescent="0.25">
      <c r="A2072">
        <v>1019</v>
      </c>
      <c r="B2072" t="s">
        <v>17</v>
      </c>
      <c r="C2072">
        <v>108212</v>
      </c>
      <c r="D2072" t="s">
        <v>821</v>
      </c>
      <c r="E2072" s="8">
        <v>614020</v>
      </c>
      <c r="F2072" t="str">
        <f>IFERROR(VLOOKUP(E2072,GL!$A$2:$B$241,2,0),0)</f>
        <v>BUSINESS TAXES</v>
      </c>
      <c r="G2072" s="6">
        <v>19538.650000000001</v>
      </c>
    </row>
    <row r="2073" spans="1:7" x14ac:dyDescent="0.25">
      <c r="A2073">
        <v>1019</v>
      </c>
      <c r="B2073" t="s">
        <v>17</v>
      </c>
      <c r="C2073">
        <v>108212</v>
      </c>
      <c r="D2073" t="s">
        <v>821</v>
      </c>
      <c r="E2073" s="8">
        <v>618090</v>
      </c>
      <c r="F2073" t="str">
        <f>IFERROR(VLOOKUP(E2073,GL!$A$2:$B$241,2,0),0)</f>
        <v>CONTRACT LABOR-CREW</v>
      </c>
      <c r="G2073" s="6">
        <v>132195.84</v>
      </c>
    </row>
    <row r="2074" spans="1:7" x14ac:dyDescent="0.25">
      <c r="A2074">
        <v>1019</v>
      </c>
      <c r="B2074" t="s">
        <v>17</v>
      </c>
      <c r="C2074">
        <v>108212</v>
      </c>
      <c r="D2074" t="s">
        <v>821</v>
      </c>
      <c r="E2074" s="8">
        <v>618100</v>
      </c>
      <c r="F2074" t="str">
        <f>IFERROR(VLOOKUP(E2074,GL!$A$2:$B$241,2,0),0)</f>
        <v>CONTRACT LABOR - CREW OVERTIME</v>
      </c>
      <c r="G2074" s="6">
        <v>45506.81</v>
      </c>
    </row>
    <row r="2075" spans="1:7" x14ac:dyDescent="0.25">
      <c r="A2075">
        <v>1019</v>
      </c>
      <c r="B2075" t="s">
        <v>17</v>
      </c>
      <c r="C2075">
        <v>108212</v>
      </c>
      <c r="D2075" t="s">
        <v>821</v>
      </c>
      <c r="E2075" s="8">
        <v>630050</v>
      </c>
      <c r="F2075" t="str">
        <f>IFERROR(VLOOKUP(E2075,GL!$A$2:$B$241,2,0),0)</f>
        <v>DEPRECIATION EXP. - LEASEHOLD IMPROVEMENTS</v>
      </c>
      <c r="G2075" s="6">
        <v>26320.77</v>
      </c>
    </row>
    <row r="2076" spans="1:7" x14ac:dyDescent="0.25">
      <c r="A2076">
        <v>1019</v>
      </c>
      <c r="B2076" t="s">
        <v>17</v>
      </c>
      <c r="C2076">
        <v>108212</v>
      </c>
      <c r="D2076" t="s">
        <v>821</v>
      </c>
      <c r="E2076" s="8">
        <v>613030</v>
      </c>
      <c r="F2076" t="str">
        <f>IFERROR(VLOOKUP(E2076,GL!$A$2:$B$241,2,0),0)</f>
        <v>FACTORY &amp; FARM SUPPLIES-FIXED</v>
      </c>
      <c r="G2076" s="6">
        <v>399.99</v>
      </c>
    </row>
    <row r="2077" spans="1:7" x14ac:dyDescent="0.25">
      <c r="A2077">
        <v>1019</v>
      </c>
      <c r="B2077" t="s">
        <v>17</v>
      </c>
      <c r="C2077">
        <v>108212</v>
      </c>
      <c r="D2077" t="s">
        <v>821</v>
      </c>
      <c r="E2077" s="8">
        <v>640980</v>
      </c>
      <c r="F2077" t="str">
        <f>IFERROR(VLOOKUP(E2077,GL!$A$2:$B$241,2,0),0)</f>
        <v>FIXED FREIGHT CHARGES</v>
      </c>
      <c r="G2077" s="6">
        <v>16659.759999999998</v>
      </c>
    </row>
    <row r="2078" spans="1:7" x14ac:dyDescent="0.25">
      <c r="A2078">
        <v>1019</v>
      </c>
      <c r="B2078" t="s">
        <v>17</v>
      </c>
      <c r="C2078">
        <v>108212</v>
      </c>
      <c r="D2078" t="s">
        <v>821</v>
      </c>
      <c r="E2078" s="8">
        <v>640010</v>
      </c>
      <c r="F2078" t="str">
        <f>IFERROR(VLOOKUP(E2078,GL!$A$2:$B$241,2,0),0)</f>
        <v>FUEL EXPENSES</v>
      </c>
      <c r="G2078" s="6">
        <v>2300</v>
      </c>
    </row>
    <row r="2079" spans="1:7" x14ac:dyDescent="0.25">
      <c r="A2079">
        <v>1019</v>
      </c>
      <c r="B2079" t="s">
        <v>17</v>
      </c>
      <c r="C2079">
        <v>108212</v>
      </c>
      <c r="D2079" t="s">
        <v>821</v>
      </c>
      <c r="E2079" s="8">
        <v>640050</v>
      </c>
      <c r="F2079" t="str">
        <f>IFERROR(VLOOKUP(E2079,GL!$A$2:$B$241,2,0),0)</f>
        <v>LWP- ELECTRICITY</v>
      </c>
      <c r="G2079" s="6">
        <v>62721.7</v>
      </c>
    </row>
    <row r="2080" spans="1:7" x14ac:dyDescent="0.25">
      <c r="A2080">
        <v>1019</v>
      </c>
      <c r="B2080" t="s">
        <v>17</v>
      </c>
      <c r="C2080">
        <v>108212</v>
      </c>
      <c r="D2080" t="s">
        <v>821</v>
      </c>
      <c r="E2080" s="8">
        <v>640060</v>
      </c>
      <c r="F2080" t="str">
        <f>IFERROR(VLOOKUP(E2080,GL!$A$2:$B$241,2,0),0)</f>
        <v>LWP- WATER</v>
      </c>
      <c r="G2080" s="6">
        <v>10961.99</v>
      </c>
    </row>
    <row r="2081" spans="1:7" x14ac:dyDescent="0.25">
      <c r="A2081">
        <v>1019</v>
      </c>
      <c r="B2081" t="s">
        <v>17</v>
      </c>
      <c r="C2081">
        <v>108212</v>
      </c>
      <c r="D2081" t="s">
        <v>821</v>
      </c>
      <c r="E2081" s="8">
        <v>618060</v>
      </c>
      <c r="F2081" t="str">
        <f>IFERROR(VLOOKUP(E2081,GL!$A$2:$B$241,2,0),0)</f>
        <v>PEST CONTROL</v>
      </c>
      <c r="G2081" s="6">
        <v>900</v>
      </c>
    </row>
    <row r="2082" spans="1:7" x14ac:dyDescent="0.25">
      <c r="A2082">
        <v>1019</v>
      </c>
      <c r="B2082" t="s">
        <v>17</v>
      </c>
      <c r="C2082">
        <v>108212</v>
      </c>
      <c r="D2082" t="s">
        <v>821</v>
      </c>
      <c r="E2082" s="8">
        <v>616030</v>
      </c>
      <c r="F2082" t="str">
        <f>IFERROR(VLOOKUP(E2082,GL!$A$2:$B$241,2,0),0)</f>
        <v>PHOTOCOPYING/PRINTING SERVICES</v>
      </c>
      <c r="G2082" s="6">
        <v>340</v>
      </c>
    </row>
    <row r="2083" spans="1:7" x14ac:dyDescent="0.25">
      <c r="A2083">
        <v>1019</v>
      </c>
      <c r="B2083" t="s">
        <v>17</v>
      </c>
      <c r="C2083">
        <v>108212</v>
      </c>
      <c r="D2083" t="s">
        <v>821</v>
      </c>
      <c r="E2083" s="8">
        <v>640210</v>
      </c>
      <c r="F2083" t="str">
        <f>IFERROR(VLOOKUP(E2083,GL!$A$2:$B$241,2,0),0)</f>
        <v>REPAIRS &amp; MAINT.- OTHERS</v>
      </c>
      <c r="G2083" s="6">
        <v>5112.8</v>
      </c>
    </row>
    <row r="2084" spans="1:7" x14ac:dyDescent="0.25">
      <c r="A2084">
        <v>1019</v>
      </c>
      <c r="B2084" t="s">
        <v>17</v>
      </c>
      <c r="C2084">
        <v>108212</v>
      </c>
      <c r="D2084" t="s">
        <v>821</v>
      </c>
      <c r="E2084" s="8">
        <v>613050</v>
      </c>
      <c r="F2084" t="str">
        <f>IFERROR(VLOOKUP(E2084,GL!$A$2:$B$241,2,0),0)</f>
        <v>REGISTRATION FEE</v>
      </c>
      <c r="G2084" s="6">
        <v>500</v>
      </c>
    </row>
    <row r="2085" spans="1:7" x14ac:dyDescent="0.25">
      <c r="A2085">
        <v>1019</v>
      </c>
      <c r="B2085" t="s">
        <v>17</v>
      </c>
      <c r="C2085">
        <v>108212</v>
      </c>
      <c r="D2085" t="s">
        <v>821</v>
      </c>
      <c r="E2085" s="8">
        <v>618080</v>
      </c>
      <c r="F2085" t="str">
        <f>IFERROR(VLOOKUP(E2085,GL!$A$2:$B$241,2,0),0)</f>
        <v>REMITTANCE CHARGES</v>
      </c>
      <c r="G2085" s="6">
        <v>11440</v>
      </c>
    </row>
    <row r="2086" spans="1:7" x14ac:dyDescent="0.25">
      <c r="A2086">
        <v>1019</v>
      </c>
      <c r="B2086" t="s">
        <v>17</v>
      </c>
      <c r="C2086">
        <v>108212</v>
      </c>
      <c r="D2086" t="s">
        <v>821</v>
      </c>
      <c r="E2086" s="8">
        <v>611060</v>
      </c>
      <c r="F2086" t="str">
        <f>IFERROR(VLOOKUP(E2086,GL!$A$2:$B$241,2,0),0)</f>
        <v>RENT EXPENSE - STORE</v>
      </c>
      <c r="G2086" s="6">
        <v>134501.04</v>
      </c>
    </row>
    <row r="2087" spans="1:7" x14ac:dyDescent="0.25">
      <c r="A2087">
        <v>1019</v>
      </c>
      <c r="B2087" t="s">
        <v>17</v>
      </c>
      <c r="C2087">
        <v>108212</v>
      </c>
      <c r="D2087" t="s">
        <v>821</v>
      </c>
      <c r="E2087" s="8">
        <v>600010</v>
      </c>
      <c r="F2087" t="str">
        <f>IFERROR(VLOOKUP(E2087,GL!$A$2:$B$241,2,0),0)</f>
        <v>S&amp;W- BASIC PAY</v>
      </c>
      <c r="G2087" s="6">
        <v>0</v>
      </c>
    </row>
    <row r="2088" spans="1:7" x14ac:dyDescent="0.25">
      <c r="A2088">
        <v>1019</v>
      </c>
      <c r="B2088" t="s">
        <v>17</v>
      </c>
      <c r="C2088">
        <v>108212</v>
      </c>
      <c r="D2088" t="s">
        <v>821</v>
      </c>
      <c r="E2088" s="8">
        <v>613020</v>
      </c>
      <c r="F2088" t="str">
        <f>IFERROR(VLOOKUP(E2088,GL!$A$2:$B$241,2,0),0)</f>
        <v>STORE SUPPLIES</v>
      </c>
      <c r="G2088" s="6">
        <v>26926.07</v>
      </c>
    </row>
    <row r="2089" spans="1:7" x14ac:dyDescent="0.25">
      <c r="A2089">
        <v>1019</v>
      </c>
      <c r="B2089" t="s">
        <v>17</v>
      </c>
      <c r="C2089">
        <v>108212</v>
      </c>
      <c r="D2089" t="s">
        <v>821</v>
      </c>
      <c r="E2089" s="8">
        <v>615030</v>
      </c>
      <c r="F2089" t="str">
        <f>IFERROR(VLOOKUP(E2089,GL!$A$2:$B$241,2,0),0)</f>
        <v>TEL&amp;POST-INTERNET FEES</v>
      </c>
      <c r="G2089" s="6">
        <v>11587.41</v>
      </c>
    </row>
    <row r="2090" spans="1:7" x14ac:dyDescent="0.25">
      <c r="A2090">
        <v>1019</v>
      </c>
      <c r="B2090" t="s">
        <v>17</v>
      </c>
      <c r="C2090">
        <v>108212</v>
      </c>
      <c r="D2090" t="s">
        <v>821</v>
      </c>
      <c r="E2090" s="8">
        <v>615020</v>
      </c>
      <c r="F2090" t="str">
        <f>IFERROR(VLOOKUP(E2090,GL!$A$2:$B$241,2,0),0)</f>
        <v>TEL&amp;POST-CELLPHONE</v>
      </c>
      <c r="G2090" s="6">
        <v>1800.02</v>
      </c>
    </row>
    <row r="2091" spans="1:7" x14ac:dyDescent="0.25">
      <c r="A2091">
        <v>1019</v>
      </c>
      <c r="B2091" t="s">
        <v>17</v>
      </c>
      <c r="C2091">
        <v>108212</v>
      </c>
      <c r="D2091" t="s">
        <v>821</v>
      </c>
      <c r="E2091" s="8">
        <v>623080</v>
      </c>
      <c r="F2091" t="str">
        <f>IFERROR(VLOOKUP(E2091,GL!$A$2:$B$241,2,0),0)</f>
        <v>TRADE PROMO- DISPLAY MATERIALS</v>
      </c>
      <c r="G2091" s="6">
        <v>24.38</v>
      </c>
    </row>
    <row r="2092" spans="1:7" x14ac:dyDescent="0.25">
      <c r="A2092">
        <v>1019</v>
      </c>
      <c r="B2092" t="s">
        <v>17</v>
      </c>
      <c r="C2092">
        <v>108214</v>
      </c>
      <c r="D2092" t="s">
        <v>822</v>
      </c>
      <c r="E2092" s="8">
        <v>614020</v>
      </c>
      <c r="F2092" t="str">
        <f>IFERROR(VLOOKUP(E2092,GL!$A$2:$B$241,2,0),0)</f>
        <v>BUSINESS TAXES</v>
      </c>
      <c r="G2092" s="6">
        <v>16275.46</v>
      </c>
    </row>
    <row r="2093" spans="1:7" x14ac:dyDescent="0.25">
      <c r="A2093">
        <v>1019</v>
      </c>
      <c r="B2093" t="s">
        <v>17</v>
      </c>
      <c r="C2093">
        <v>108214</v>
      </c>
      <c r="D2093" t="s">
        <v>822</v>
      </c>
      <c r="E2093" s="8">
        <v>618090</v>
      </c>
      <c r="F2093" t="str">
        <f>IFERROR(VLOOKUP(E2093,GL!$A$2:$B$241,2,0),0)</f>
        <v>CONTRACT LABOR-CREW</v>
      </c>
      <c r="G2093" s="6">
        <v>138373.51</v>
      </c>
    </row>
    <row r="2094" spans="1:7" x14ac:dyDescent="0.25">
      <c r="A2094">
        <v>1019</v>
      </c>
      <c r="B2094" t="s">
        <v>17</v>
      </c>
      <c r="C2094">
        <v>108214</v>
      </c>
      <c r="D2094" t="s">
        <v>822</v>
      </c>
      <c r="E2094" s="8">
        <v>618100</v>
      </c>
      <c r="F2094" t="str">
        <f>IFERROR(VLOOKUP(E2094,GL!$A$2:$B$241,2,0),0)</f>
        <v>CONTRACT LABOR - CREW OVERTIME</v>
      </c>
      <c r="G2094" s="6">
        <v>48476.12</v>
      </c>
    </row>
    <row r="2095" spans="1:7" x14ac:dyDescent="0.25">
      <c r="A2095">
        <v>1019</v>
      </c>
      <c r="B2095" t="s">
        <v>17</v>
      </c>
      <c r="C2095">
        <v>108214</v>
      </c>
      <c r="D2095" t="s">
        <v>822</v>
      </c>
      <c r="E2095" s="8">
        <v>630050</v>
      </c>
      <c r="F2095" t="str">
        <f>IFERROR(VLOOKUP(E2095,GL!$A$2:$B$241,2,0),0)</f>
        <v>DEPRECIATION EXP. - LEASEHOLD IMPROVEMENTS</v>
      </c>
      <c r="G2095" s="6">
        <v>16720.22</v>
      </c>
    </row>
    <row r="2096" spans="1:7" x14ac:dyDescent="0.25">
      <c r="A2096">
        <v>1019</v>
      </c>
      <c r="B2096" t="s">
        <v>17</v>
      </c>
      <c r="C2096">
        <v>108214</v>
      </c>
      <c r="D2096" t="s">
        <v>822</v>
      </c>
      <c r="E2096" s="8">
        <v>630130</v>
      </c>
      <c r="F2096" t="str">
        <f>IFERROR(VLOOKUP(E2096,GL!$A$2:$B$241,2,0),0)</f>
        <v>DEPRECIATION EXP. - STORE EQUIPMENT</v>
      </c>
      <c r="G2096" s="6">
        <v>15672.89</v>
      </c>
    </row>
    <row r="2097" spans="1:7" x14ac:dyDescent="0.25">
      <c r="A2097">
        <v>1019</v>
      </c>
      <c r="B2097" t="s">
        <v>17</v>
      </c>
      <c r="C2097">
        <v>108214</v>
      </c>
      <c r="D2097" t="s">
        <v>822</v>
      </c>
      <c r="E2097" s="8">
        <v>613030</v>
      </c>
      <c r="F2097" t="str">
        <f>IFERROR(VLOOKUP(E2097,GL!$A$2:$B$241,2,0),0)</f>
        <v>FACTORY &amp; FARM SUPPLIES-FIXED</v>
      </c>
      <c r="G2097" s="6">
        <v>399.99</v>
      </c>
    </row>
    <row r="2098" spans="1:7" x14ac:dyDescent="0.25">
      <c r="A2098">
        <v>1019</v>
      </c>
      <c r="B2098" t="s">
        <v>17</v>
      </c>
      <c r="C2098">
        <v>108214</v>
      </c>
      <c r="D2098" t="s">
        <v>822</v>
      </c>
      <c r="E2098" s="8">
        <v>640980</v>
      </c>
      <c r="F2098" t="str">
        <f>IFERROR(VLOOKUP(E2098,GL!$A$2:$B$241,2,0),0)</f>
        <v>FIXED FREIGHT CHARGES</v>
      </c>
      <c r="G2098" s="6">
        <v>16659.759999999998</v>
      </c>
    </row>
    <row r="2099" spans="1:7" x14ac:dyDescent="0.25">
      <c r="A2099">
        <v>1019</v>
      </c>
      <c r="B2099" t="s">
        <v>17</v>
      </c>
      <c r="C2099">
        <v>108214</v>
      </c>
      <c r="D2099" t="s">
        <v>822</v>
      </c>
      <c r="E2099" s="8">
        <v>640010</v>
      </c>
      <c r="F2099" t="str">
        <f>IFERROR(VLOOKUP(E2099,GL!$A$2:$B$241,2,0),0)</f>
        <v>FUEL EXPENSES</v>
      </c>
      <c r="G2099" s="6">
        <v>1416.18</v>
      </c>
    </row>
    <row r="2100" spans="1:7" x14ac:dyDescent="0.25">
      <c r="A2100">
        <v>1019</v>
      </c>
      <c r="B2100" t="s">
        <v>17</v>
      </c>
      <c r="C2100">
        <v>108214</v>
      </c>
      <c r="D2100" t="s">
        <v>822</v>
      </c>
      <c r="E2100" s="8">
        <v>640050</v>
      </c>
      <c r="F2100" t="str">
        <f>IFERROR(VLOOKUP(E2100,GL!$A$2:$B$241,2,0),0)</f>
        <v>LWP- ELECTRICITY</v>
      </c>
      <c r="G2100" s="6">
        <v>55191.9</v>
      </c>
    </row>
    <row r="2101" spans="1:7" x14ac:dyDescent="0.25">
      <c r="A2101">
        <v>1019</v>
      </c>
      <c r="B2101" t="s">
        <v>17</v>
      </c>
      <c r="C2101">
        <v>108214</v>
      </c>
      <c r="D2101" t="s">
        <v>822</v>
      </c>
      <c r="E2101" s="8">
        <v>640060</v>
      </c>
      <c r="F2101" t="str">
        <f>IFERROR(VLOOKUP(E2101,GL!$A$2:$B$241,2,0),0)</f>
        <v>LWP- WATER</v>
      </c>
      <c r="G2101" s="6">
        <v>11035</v>
      </c>
    </row>
    <row r="2102" spans="1:7" x14ac:dyDescent="0.25">
      <c r="A2102">
        <v>1019</v>
      </c>
      <c r="B2102" t="s">
        <v>17</v>
      </c>
      <c r="C2102">
        <v>108214</v>
      </c>
      <c r="D2102" t="s">
        <v>822</v>
      </c>
      <c r="E2102" s="8">
        <v>618060</v>
      </c>
      <c r="F2102" t="str">
        <f>IFERROR(VLOOKUP(E2102,GL!$A$2:$B$241,2,0),0)</f>
        <v>PEST CONTROL</v>
      </c>
      <c r="G2102" s="6">
        <v>1800</v>
      </c>
    </row>
    <row r="2103" spans="1:7" x14ac:dyDescent="0.25">
      <c r="A2103">
        <v>1019</v>
      </c>
      <c r="B2103" t="s">
        <v>17</v>
      </c>
      <c r="C2103">
        <v>108214</v>
      </c>
      <c r="D2103" t="s">
        <v>822</v>
      </c>
      <c r="E2103" s="8">
        <v>616030</v>
      </c>
      <c r="F2103" t="str">
        <f>IFERROR(VLOOKUP(E2103,GL!$A$2:$B$241,2,0),0)</f>
        <v>PHOTOCOPYING/PRINTING SERVICES</v>
      </c>
      <c r="G2103" s="6">
        <v>538</v>
      </c>
    </row>
    <row r="2104" spans="1:7" x14ac:dyDescent="0.25">
      <c r="A2104">
        <v>1019</v>
      </c>
      <c r="B2104" t="s">
        <v>17</v>
      </c>
      <c r="C2104">
        <v>108214</v>
      </c>
      <c r="D2104" t="s">
        <v>822</v>
      </c>
      <c r="E2104" s="8">
        <v>640210</v>
      </c>
      <c r="F2104" t="str">
        <f>IFERROR(VLOOKUP(E2104,GL!$A$2:$B$241,2,0),0)</f>
        <v>REPAIRS &amp; MAINT.- OTHERS</v>
      </c>
      <c r="G2104" s="6">
        <v>30016.58</v>
      </c>
    </row>
    <row r="2105" spans="1:7" x14ac:dyDescent="0.25">
      <c r="A2105">
        <v>1019</v>
      </c>
      <c r="B2105" t="s">
        <v>17</v>
      </c>
      <c r="C2105">
        <v>108214</v>
      </c>
      <c r="D2105" t="s">
        <v>822</v>
      </c>
      <c r="E2105" s="8">
        <v>613050</v>
      </c>
      <c r="F2105" t="str">
        <f>IFERROR(VLOOKUP(E2105,GL!$A$2:$B$241,2,0),0)</f>
        <v>REGISTRATION FEE</v>
      </c>
      <c r="G2105" s="6">
        <v>500</v>
      </c>
    </row>
    <row r="2106" spans="1:7" x14ac:dyDescent="0.25">
      <c r="A2106">
        <v>1019</v>
      </c>
      <c r="B2106" t="s">
        <v>17</v>
      </c>
      <c r="C2106">
        <v>108214</v>
      </c>
      <c r="D2106" t="s">
        <v>822</v>
      </c>
      <c r="E2106" s="8">
        <v>618080</v>
      </c>
      <c r="F2106" t="str">
        <f>IFERROR(VLOOKUP(E2106,GL!$A$2:$B$241,2,0),0)</f>
        <v>REMITTANCE CHARGES</v>
      </c>
      <c r="G2106" s="6">
        <v>11440</v>
      </c>
    </row>
    <row r="2107" spans="1:7" x14ac:dyDescent="0.25">
      <c r="A2107">
        <v>1019</v>
      </c>
      <c r="B2107" t="s">
        <v>17</v>
      </c>
      <c r="C2107">
        <v>108214</v>
      </c>
      <c r="D2107" t="s">
        <v>822</v>
      </c>
      <c r="E2107" s="8">
        <v>611060</v>
      </c>
      <c r="F2107" t="str">
        <f>IFERROR(VLOOKUP(E2107,GL!$A$2:$B$241,2,0),0)</f>
        <v>RENT EXPENSE - STORE</v>
      </c>
      <c r="G2107" s="6">
        <v>208421.04</v>
      </c>
    </row>
    <row r="2108" spans="1:7" x14ac:dyDescent="0.25">
      <c r="A2108">
        <v>1019</v>
      </c>
      <c r="B2108" t="s">
        <v>17</v>
      </c>
      <c r="C2108">
        <v>108214</v>
      </c>
      <c r="D2108" t="s">
        <v>822</v>
      </c>
      <c r="E2108" s="8">
        <v>600010</v>
      </c>
      <c r="F2108" t="str">
        <f>IFERROR(VLOOKUP(E2108,GL!$A$2:$B$241,2,0),0)</f>
        <v>S&amp;W- BASIC PAY</v>
      </c>
      <c r="G2108" s="6">
        <v>0</v>
      </c>
    </row>
    <row r="2109" spans="1:7" x14ac:dyDescent="0.25">
      <c r="A2109">
        <v>1019</v>
      </c>
      <c r="B2109" t="s">
        <v>17</v>
      </c>
      <c r="C2109">
        <v>108214</v>
      </c>
      <c r="D2109" t="s">
        <v>822</v>
      </c>
      <c r="E2109" s="8">
        <v>618110</v>
      </c>
      <c r="F2109" t="str">
        <f>IFERROR(VLOOKUP(E2109,GL!$A$2:$B$241,2,0),0)</f>
        <v>SALES INCENTIVES - CREW</v>
      </c>
      <c r="G2109" s="6">
        <v>1222</v>
      </c>
    </row>
    <row r="2110" spans="1:7" x14ac:dyDescent="0.25">
      <c r="A2110">
        <v>1019</v>
      </c>
      <c r="B2110" t="s">
        <v>17</v>
      </c>
      <c r="C2110">
        <v>108214</v>
      </c>
      <c r="D2110" t="s">
        <v>822</v>
      </c>
      <c r="E2110" s="8">
        <v>613020</v>
      </c>
      <c r="F2110" t="str">
        <f>IFERROR(VLOOKUP(E2110,GL!$A$2:$B$241,2,0),0)</f>
        <v>STORE SUPPLIES</v>
      </c>
      <c r="G2110" s="6">
        <v>28953.75</v>
      </c>
    </row>
    <row r="2111" spans="1:7" x14ac:dyDescent="0.25">
      <c r="A2111">
        <v>1019</v>
      </c>
      <c r="B2111" t="s">
        <v>17</v>
      </c>
      <c r="C2111">
        <v>108214</v>
      </c>
      <c r="D2111" t="s">
        <v>822</v>
      </c>
      <c r="E2111" s="8">
        <v>615030</v>
      </c>
      <c r="F2111" t="str">
        <f>IFERROR(VLOOKUP(E2111,GL!$A$2:$B$241,2,0),0)</f>
        <v>TEL&amp;POST-INTERNET FEES</v>
      </c>
      <c r="G2111" s="6">
        <v>9431.7099999999991</v>
      </c>
    </row>
    <row r="2112" spans="1:7" x14ac:dyDescent="0.25">
      <c r="A2112">
        <v>1019</v>
      </c>
      <c r="B2112" t="s">
        <v>17</v>
      </c>
      <c r="C2112">
        <v>108214</v>
      </c>
      <c r="D2112" t="s">
        <v>822</v>
      </c>
      <c r="E2112" s="8">
        <v>615020</v>
      </c>
      <c r="F2112" t="str">
        <f>IFERROR(VLOOKUP(E2112,GL!$A$2:$B$241,2,0),0)</f>
        <v>TEL&amp;POST-CELLPHONE</v>
      </c>
      <c r="G2112" s="6">
        <v>1800.01</v>
      </c>
    </row>
    <row r="2113" spans="1:7" x14ac:dyDescent="0.25">
      <c r="A2113">
        <v>1019</v>
      </c>
      <c r="B2113" t="s">
        <v>17</v>
      </c>
      <c r="C2113">
        <v>108214</v>
      </c>
      <c r="D2113" t="s">
        <v>822</v>
      </c>
      <c r="E2113" s="8">
        <v>623080</v>
      </c>
      <c r="F2113" t="str">
        <f>IFERROR(VLOOKUP(E2113,GL!$A$2:$B$241,2,0),0)</f>
        <v>TRADE PROMO- DISPLAY MATERIALS</v>
      </c>
      <c r="G2113" s="6">
        <v>24.38</v>
      </c>
    </row>
    <row r="2114" spans="1:7" x14ac:dyDescent="0.25">
      <c r="A2114">
        <v>1019</v>
      </c>
      <c r="B2114" t="s">
        <v>17</v>
      </c>
      <c r="C2114">
        <v>108214</v>
      </c>
      <c r="D2114" t="s">
        <v>822</v>
      </c>
      <c r="E2114" s="8">
        <v>623030</v>
      </c>
      <c r="F2114" t="str">
        <f>IFERROR(VLOOKUP(E2114,GL!$A$2:$B$241,2,0),0)</f>
        <v>TRADE PROMO- SUPPORT</v>
      </c>
      <c r="G2114" s="6">
        <v>129.57</v>
      </c>
    </row>
    <row r="2115" spans="1:7" x14ac:dyDescent="0.25">
      <c r="A2115">
        <v>1019</v>
      </c>
      <c r="B2115" t="s">
        <v>17</v>
      </c>
      <c r="C2115">
        <v>108215</v>
      </c>
      <c r="D2115" t="s">
        <v>823</v>
      </c>
      <c r="E2115" s="8">
        <v>614020</v>
      </c>
      <c r="F2115" t="str">
        <f>IFERROR(VLOOKUP(E2115,GL!$A$2:$B$241,2,0),0)</f>
        <v>BUSINESS TAXES</v>
      </c>
      <c r="G2115" s="6">
        <v>27177.24</v>
      </c>
    </row>
    <row r="2116" spans="1:7" x14ac:dyDescent="0.25">
      <c r="A2116">
        <v>1019</v>
      </c>
      <c r="B2116" t="s">
        <v>17</v>
      </c>
      <c r="C2116">
        <v>108215</v>
      </c>
      <c r="D2116" t="s">
        <v>823</v>
      </c>
      <c r="E2116" s="8">
        <v>618090</v>
      </c>
      <c r="F2116" t="str">
        <f>IFERROR(VLOOKUP(E2116,GL!$A$2:$B$241,2,0),0)</f>
        <v>CONTRACT LABOR-CREW</v>
      </c>
      <c r="G2116" s="6">
        <v>145360.48000000001</v>
      </c>
    </row>
    <row r="2117" spans="1:7" x14ac:dyDescent="0.25">
      <c r="A2117">
        <v>1019</v>
      </c>
      <c r="B2117" t="s">
        <v>17</v>
      </c>
      <c r="C2117">
        <v>108215</v>
      </c>
      <c r="D2117" t="s">
        <v>823</v>
      </c>
      <c r="E2117" s="8">
        <v>618100</v>
      </c>
      <c r="F2117" t="str">
        <f>IFERROR(VLOOKUP(E2117,GL!$A$2:$B$241,2,0),0)</f>
        <v>CONTRACT LABOR - CREW OVERTIME</v>
      </c>
      <c r="G2117" s="6">
        <v>45256.79</v>
      </c>
    </row>
    <row r="2118" spans="1:7" x14ac:dyDescent="0.25">
      <c r="A2118">
        <v>1019</v>
      </c>
      <c r="B2118" t="s">
        <v>17</v>
      </c>
      <c r="C2118">
        <v>108215</v>
      </c>
      <c r="D2118" t="s">
        <v>823</v>
      </c>
      <c r="E2118" s="8">
        <v>630050</v>
      </c>
      <c r="F2118" t="str">
        <f>IFERROR(VLOOKUP(E2118,GL!$A$2:$B$241,2,0),0)</f>
        <v>DEPRECIATION EXP. - LEASEHOLD IMPROVEMENTS</v>
      </c>
      <c r="G2118" s="6">
        <v>19063.29</v>
      </c>
    </row>
    <row r="2119" spans="1:7" x14ac:dyDescent="0.25">
      <c r="A2119">
        <v>1019</v>
      </c>
      <c r="B2119" t="s">
        <v>17</v>
      </c>
      <c r="C2119">
        <v>108215</v>
      </c>
      <c r="D2119" t="s">
        <v>823</v>
      </c>
      <c r="E2119" s="8">
        <v>630130</v>
      </c>
      <c r="F2119" t="str">
        <f>IFERROR(VLOOKUP(E2119,GL!$A$2:$B$241,2,0),0)</f>
        <v>DEPRECIATION EXP. - STORE EQUIPMENT</v>
      </c>
      <c r="G2119" s="6">
        <v>3395</v>
      </c>
    </row>
    <row r="2120" spans="1:7" x14ac:dyDescent="0.25">
      <c r="A2120">
        <v>1019</v>
      </c>
      <c r="B2120" t="s">
        <v>17</v>
      </c>
      <c r="C2120">
        <v>108215</v>
      </c>
      <c r="D2120" t="s">
        <v>823</v>
      </c>
      <c r="E2120" s="8">
        <v>613030</v>
      </c>
      <c r="F2120" t="str">
        <f>IFERROR(VLOOKUP(E2120,GL!$A$2:$B$241,2,0),0)</f>
        <v>FACTORY &amp; FARM SUPPLIES-FIXED</v>
      </c>
      <c r="G2120" s="6">
        <v>399.99</v>
      </c>
    </row>
    <row r="2121" spans="1:7" x14ac:dyDescent="0.25">
      <c r="A2121">
        <v>1019</v>
      </c>
      <c r="B2121" t="s">
        <v>17</v>
      </c>
      <c r="C2121">
        <v>108215</v>
      </c>
      <c r="D2121" t="s">
        <v>823</v>
      </c>
      <c r="E2121" s="8">
        <v>640980</v>
      </c>
      <c r="F2121" t="str">
        <f>IFERROR(VLOOKUP(E2121,GL!$A$2:$B$241,2,0),0)</f>
        <v>FIXED FREIGHT CHARGES</v>
      </c>
      <c r="G2121" s="6">
        <v>12760.99</v>
      </c>
    </row>
    <row r="2122" spans="1:7" x14ac:dyDescent="0.25">
      <c r="A2122">
        <v>1019</v>
      </c>
      <c r="B2122" t="s">
        <v>17</v>
      </c>
      <c r="C2122">
        <v>108215</v>
      </c>
      <c r="D2122" t="s">
        <v>823</v>
      </c>
      <c r="E2122" s="8">
        <v>618140</v>
      </c>
      <c r="F2122" t="str">
        <f>IFERROR(VLOOKUP(E2122,GL!$A$2:$B$241,2,0),0)</f>
        <v>HAZARD PAY - CREW</v>
      </c>
      <c r="G2122" s="6">
        <v>1000</v>
      </c>
    </row>
    <row r="2123" spans="1:7" x14ac:dyDescent="0.25">
      <c r="A2123">
        <v>1019</v>
      </c>
      <c r="B2123" t="s">
        <v>17</v>
      </c>
      <c r="C2123">
        <v>108215</v>
      </c>
      <c r="D2123" t="s">
        <v>823</v>
      </c>
      <c r="E2123" s="8">
        <v>640050</v>
      </c>
      <c r="F2123" t="str">
        <f>IFERROR(VLOOKUP(E2123,GL!$A$2:$B$241,2,0),0)</f>
        <v>LWP- ELECTRICITY</v>
      </c>
      <c r="G2123" s="6">
        <v>58654.11</v>
      </c>
    </row>
    <row r="2124" spans="1:7" x14ac:dyDescent="0.25">
      <c r="A2124">
        <v>1019</v>
      </c>
      <c r="B2124" t="s">
        <v>17</v>
      </c>
      <c r="C2124">
        <v>108215</v>
      </c>
      <c r="D2124" t="s">
        <v>823</v>
      </c>
      <c r="E2124" s="8">
        <v>640060</v>
      </c>
      <c r="F2124" t="str">
        <f>IFERROR(VLOOKUP(E2124,GL!$A$2:$B$241,2,0),0)</f>
        <v>LWP- WATER</v>
      </c>
      <c r="G2124" s="6">
        <v>11038.15</v>
      </c>
    </row>
    <row r="2125" spans="1:7" x14ac:dyDescent="0.25">
      <c r="A2125">
        <v>1019</v>
      </c>
      <c r="B2125" t="s">
        <v>17</v>
      </c>
      <c r="C2125">
        <v>108215</v>
      </c>
      <c r="D2125" t="s">
        <v>823</v>
      </c>
      <c r="E2125" s="8">
        <v>618060</v>
      </c>
      <c r="F2125" t="str">
        <f>IFERROR(VLOOKUP(E2125,GL!$A$2:$B$241,2,0),0)</f>
        <v>PEST CONTROL</v>
      </c>
      <c r="G2125" s="6">
        <v>1800</v>
      </c>
    </row>
    <row r="2126" spans="1:7" x14ac:dyDescent="0.25">
      <c r="A2126">
        <v>1019</v>
      </c>
      <c r="B2126" t="s">
        <v>17</v>
      </c>
      <c r="C2126">
        <v>108215</v>
      </c>
      <c r="D2126" t="s">
        <v>823</v>
      </c>
      <c r="E2126" s="8">
        <v>616030</v>
      </c>
      <c r="F2126" t="str">
        <f>IFERROR(VLOOKUP(E2126,GL!$A$2:$B$241,2,0),0)</f>
        <v>PHOTOCOPYING/PRINTING SERVICES</v>
      </c>
      <c r="G2126" s="6">
        <v>480</v>
      </c>
    </row>
    <row r="2127" spans="1:7" x14ac:dyDescent="0.25">
      <c r="A2127">
        <v>1019</v>
      </c>
      <c r="B2127" t="s">
        <v>17</v>
      </c>
      <c r="C2127">
        <v>108215</v>
      </c>
      <c r="D2127" t="s">
        <v>823</v>
      </c>
      <c r="E2127" s="8">
        <v>640210</v>
      </c>
      <c r="F2127" t="str">
        <f>IFERROR(VLOOKUP(E2127,GL!$A$2:$B$241,2,0),0)</f>
        <v>REPAIRS &amp; MAINT.- OTHERS</v>
      </c>
      <c r="G2127" s="6">
        <v>3491.38</v>
      </c>
    </row>
    <row r="2128" spans="1:7" x14ac:dyDescent="0.25">
      <c r="A2128">
        <v>1019</v>
      </c>
      <c r="B2128" t="s">
        <v>17</v>
      </c>
      <c r="C2128">
        <v>108215</v>
      </c>
      <c r="D2128" t="s">
        <v>823</v>
      </c>
      <c r="E2128" s="8">
        <v>613050</v>
      </c>
      <c r="F2128" t="str">
        <f>IFERROR(VLOOKUP(E2128,GL!$A$2:$B$241,2,0),0)</f>
        <v>REGISTRATION FEE</v>
      </c>
      <c r="G2128" s="6">
        <v>500</v>
      </c>
    </row>
    <row r="2129" spans="1:7" x14ac:dyDescent="0.25">
      <c r="A2129">
        <v>1019</v>
      </c>
      <c r="B2129" t="s">
        <v>17</v>
      </c>
      <c r="C2129">
        <v>108215</v>
      </c>
      <c r="D2129" t="s">
        <v>823</v>
      </c>
      <c r="E2129" s="8">
        <v>618080</v>
      </c>
      <c r="F2129" t="str">
        <f>IFERROR(VLOOKUP(E2129,GL!$A$2:$B$241,2,0),0)</f>
        <v>REMITTANCE CHARGES</v>
      </c>
      <c r="G2129" s="6">
        <v>11440</v>
      </c>
    </row>
    <row r="2130" spans="1:7" x14ac:dyDescent="0.25">
      <c r="A2130">
        <v>1019</v>
      </c>
      <c r="B2130" t="s">
        <v>17</v>
      </c>
      <c r="C2130">
        <v>108215</v>
      </c>
      <c r="D2130" t="s">
        <v>823</v>
      </c>
      <c r="E2130" s="8">
        <v>611060</v>
      </c>
      <c r="F2130" t="str">
        <f>IFERROR(VLOOKUP(E2130,GL!$A$2:$B$241,2,0),0)</f>
        <v>RENT EXPENSE - STORE</v>
      </c>
      <c r="G2130" s="6">
        <v>141052.66</v>
      </c>
    </row>
    <row r="2131" spans="1:7" x14ac:dyDescent="0.25">
      <c r="A2131">
        <v>1019</v>
      </c>
      <c r="B2131" t="s">
        <v>17</v>
      </c>
      <c r="C2131">
        <v>108215</v>
      </c>
      <c r="D2131" t="s">
        <v>823</v>
      </c>
      <c r="E2131" s="8">
        <v>600010</v>
      </c>
      <c r="F2131" t="str">
        <f>IFERROR(VLOOKUP(E2131,GL!$A$2:$B$241,2,0),0)</f>
        <v>S&amp;W- BASIC PAY</v>
      </c>
      <c r="G2131" s="6">
        <v>0</v>
      </c>
    </row>
    <row r="2132" spans="1:7" x14ac:dyDescent="0.25">
      <c r="A2132">
        <v>1019</v>
      </c>
      <c r="B2132" t="s">
        <v>17</v>
      </c>
      <c r="C2132">
        <v>108215</v>
      </c>
      <c r="D2132" t="s">
        <v>823</v>
      </c>
      <c r="E2132" s="8">
        <v>600120</v>
      </c>
      <c r="F2132" t="str">
        <f>IFERROR(VLOOKUP(E2132,GL!$A$2:$B$241,2,0),0)</f>
        <v>S&amp;W- COMMISSION &amp; INCENTIVES</v>
      </c>
      <c r="G2132" s="6">
        <v>1859</v>
      </c>
    </row>
    <row r="2133" spans="1:7" x14ac:dyDescent="0.25">
      <c r="A2133">
        <v>1019</v>
      </c>
      <c r="B2133" t="s">
        <v>17</v>
      </c>
      <c r="C2133">
        <v>108215</v>
      </c>
      <c r="D2133" t="s">
        <v>823</v>
      </c>
      <c r="E2133" s="8">
        <v>618110</v>
      </c>
      <c r="F2133" t="str">
        <f>IFERROR(VLOOKUP(E2133,GL!$A$2:$B$241,2,0),0)</f>
        <v>SALES INCENTIVES - CREW</v>
      </c>
      <c r="G2133" s="6">
        <v>2808</v>
      </c>
    </row>
    <row r="2134" spans="1:7" x14ac:dyDescent="0.25">
      <c r="A2134">
        <v>1019</v>
      </c>
      <c r="B2134" t="s">
        <v>17</v>
      </c>
      <c r="C2134">
        <v>108215</v>
      </c>
      <c r="D2134" t="s">
        <v>823</v>
      </c>
      <c r="E2134" s="8">
        <v>626090</v>
      </c>
      <c r="F2134" t="str">
        <f>IFERROR(VLOOKUP(E2134,GL!$A$2:$B$241,2,0),0)</f>
        <v>SPONSORSHIPS</v>
      </c>
      <c r="G2134" s="6">
        <v>461.94</v>
      </c>
    </row>
    <row r="2135" spans="1:7" x14ac:dyDescent="0.25">
      <c r="A2135">
        <v>1019</v>
      </c>
      <c r="B2135" t="s">
        <v>17</v>
      </c>
      <c r="C2135">
        <v>108215</v>
      </c>
      <c r="D2135" t="s">
        <v>823</v>
      </c>
      <c r="E2135" s="8">
        <v>613020</v>
      </c>
      <c r="F2135" t="str">
        <f>IFERROR(VLOOKUP(E2135,GL!$A$2:$B$241,2,0),0)</f>
        <v>STORE SUPPLIES</v>
      </c>
      <c r="G2135" s="6">
        <v>27512.47</v>
      </c>
    </row>
    <row r="2136" spans="1:7" x14ac:dyDescent="0.25">
      <c r="A2136">
        <v>1019</v>
      </c>
      <c r="B2136" t="s">
        <v>17</v>
      </c>
      <c r="C2136">
        <v>108215</v>
      </c>
      <c r="D2136" t="s">
        <v>823</v>
      </c>
      <c r="E2136" s="8">
        <v>615030</v>
      </c>
      <c r="F2136" t="str">
        <f>IFERROR(VLOOKUP(E2136,GL!$A$2:$B$241,2,0),0)</f>
        <v>TEL&amp;POST-INTERNET FEES</v>
      </c>
      <c r="G2136" s="6">
        <v>7192.97</v>
      </c>
    </row>
    <row r="2137" spans="1:7" x14ac:dyDescent="0.25">
      <c r="A2137">
        <v>1019</v>
      </c>
      <c r="B2137" t="s">
        <v>17</v>
      </c>
      <c r="C2137">
        <v>108215</v>
      </c>
      <c r="D2137" t="s">
        <v>823</v>
      </c>
      <c r="E2137" s="8">
        <v>615020</v>
      </c>
      <c r="F2137" t="str">
        <f>IFERROR(VLOOKUP(E2137,GL!$A$2:$B$241,2,0),0)</f>
        <v>TEL&amp;POST-CELLPHONE</v>
      </c>
      <c r="G2137" s="6">
        <v>1800</v>
      </c>
    </row>
    <row r="2138" spans="1:7" x14ac:dyDescent="0.25">
      <c r="A2138">
        <v>1019</v>
      </c>
      <c r="B2138" t="s">
        <v>17</v>
      </c>
      <c r="C2138">
        <v>108215</v>
      </c>
      <c r="D2138" t="s">
        <v>823</v>
      </c>
      <c r="E2138" s="8">
        <v>623080</v>
      </c>
      <c r="F2138" t="str">
        <f>IFERROR(VLOOKUP(E2138,GL!$A$2:$B$241,2,0),0)</f>
        <v>TRADE PROMO- DISPLAY MATERIALS</v>
      </c>
      <c r="G2138" s="6">
        <v>26.15</v>
      </c>
    </row>
    <row r="2139" spans="1:7" x14ac:dyDescent="0.25">
      <c r="A2139">
        <v>1019</v>
      </c>
      <c r="B2139" t="s">
        <v>17</v>
      </c>
      <c r="C2139">
        <v>108215</v>
      </c>
      <c r="D2139" t="s">
        <v>823</v>
      </c>
      <c r="E2139" s="8">
        <v>623030</v>
      </c>
      <c r="F2139" t="str">
        <f>IFERROR(VLOOKUP(E2139,GL!$A$2:$B$241,2,0),0)</f>
        <v>TRADE PROMO- SUPPORT</v>
      </c>
      <c r="G2139" s="6">
        <v>1100.5899999999999</v>
      </c>
    </row>
    <row r="2140" spans="1:7" x14ac:dyDescent="0.25">
      <c r="A2140">
        <v>1019</v>
      </c>
      <c r="B2140" t="s">
        <v>17</v>
      </c>
      <c r="C2140">
        <v>108216</v>
      </c>
      <c r="D2140" t="s">
        <v>824</v>
      </c>
      <c r="E2140" s="8">
        <v>614020</v>
      </c>
      <c r="F2140" t="str">
        <f>IFERROR(VLOOKUP(E2140,GL!$A$2:$B$241,2,0),0)</f>
        <v>BUSINESS TAXES</v>
      </c>
      <c r="G2140" s="6">
        <v>32568.77</v>
      </c>
    </row>
    <row r="2141" spans="1:7" x14ac:dyDescent="0.25">
      <c r="A2141">
        <v>1019</v>
      </c>
      <c r="B2141" t="s">
        <v>17</v>
      </c>
      <c r="C2141">
        <v>108216</v>
      </c>
      <c r="D2141" t="s">
        <v>824</v>
      </c>
      <c r="E2141" s="8">
        <v>618090</v>
      </c>
      <c r="F2141" t="str">
        <f>IFERROR(VLOOKUP(E2141,GL!$A$2:$B$241,2,0),0)</f>
        <v>CONTRACT LABOR-CREW</v>
      </c>
      <c r="G2141" s="6">
        <v>149554.07</v>
      </c>
    </row>
    <row r="2142" spans="1:7" x14ac:dyDescent="0.25">
      <c r="A2142">
        <v>1019</v>
      </c>
      <c r="B2142" t="s">
        <v>17</v>
      </c>
      <c r="C2142">
        <v>108216</v>
      </c>
      <c r="D2142" t="s">
        <v>824</v>
      </c>
      <c r="E2142" s="8">
        <v>618100</v>
      </c>
      <c r="F2142" t="str">
        <f>IFERROR(VLOOKUP(E2142,GL!$A$2:$B$241,2,0),0)</f>
        <v>CONTRACT LABOR - CREW OVERTIME</v>
      </c>
      <c r="G2142" s="6">
        <v>47064.21</v>
      </c>
    </row>
    <row r="2143" spans="1:7" x14ac:dyDescent="0.25">
      <c r="A2143">
        <v>1019</v>
      </c>
      <c r="B2143" t="s">
        <v>17</v>
      </c>
      <c r="C2143">
        <v>108216</v>
      </c>
      <c r="D2143" t="s">
        <v>824</v>
      </c>
      <c r="E2143" s="8">
        <v>630050</v>
      </c>
      <c r="F2143" t="str">
        <f>IFERROR(VLOOKUP(E2143,GL!$A$2:$B$241,2,0),0)</f>
        <v>DEPRECIATION EXP. - LEASEHOLD IMPROVEMENTS</v>
      </c>
      <c r="G2143" s="6">
        <v>13331.33</v>
      </c>
    </row>
    <row r="2144" spans="1:7" x14ac:dyDescent="0.25">
      <c r="A2144">
        <v>1019</v>
      </c>
      <c r="B2144" t="s">
        <v>17</v>
      </c>
      <c r="C2144">
        <v>108216</v>
      </c>
      <c r="D2144" t="s">
        <v>824</v>
      </c>
      <c r="E2144" s="8">
        <v>630130</v>
      </c>
      <c r="F2144" t="str">
        <f>IFERROR(VLOOKUP(E2144,GL!$A$2:$B$241,2,0),0)</f>
        <v>DEPRECIATION EXP. - STORE EQUIPMENT</v>
      </c>
      <c r="G2144" s="6">
        <v>23329.42</v>
      </c>
    </row>
    <row r="2145" spans="1:7" x14ac:dyDescent="0.25">
      <c r="A2145">
        <v>1019</v>
      </c>
      <c r="B2145" t="s">
        <v>17</v>
      </c>
      <c r="C2145">
        <v>108216</v>
      </c>
      <c r="D2145" t="s">
        <v>824</v>
      </c>
      <c r="E2145" s="8">
        <v>613030</v>
      </c>
      <c r="F2145" t="str">
        <f>IFERROR(VLOOKUP(E2145,GL!$A$2:$B$241,2,0),0)</f>
        <v>FACTORY &amp; FARM SUPPLIES-FIXED</v>
      </c>
      <c r="G2145" s="6">
        <v>549.99</v>
      </c>
    </row>
    <row r="2146" spans="1:7" x14ac:dyDescent="0.25">
      <c r="A2146">
        <v>1019</v>
      </c>
      <c r="B2146" t="s">
        <v>17</v>
      </c>
      <c r="C2146">
        <v>108216</v>
      </c>
      <c r="D2146" t="s">
        <v>824</v>
      </c>
      <c r="E2146" s="8">
        <v>640980</v>
      </c>
      <c r="F2146" t="str">
        <f>IFERROR(VLOOKUP(E2146,GL!$A$2:$B$241,2,0),0)</f>
        <v>FIXED FREIGHT CHARGES</v>
      </c>
      <c r="G2146" s="6">
        <v>12967.66</v>
      </c>
    </row>
    <row r="2147" spans="1:7" x14ac:dyDescent="0.25">
      <c r="A2147">
        <v>1019</v>
      </c>
      <c r="B2147" t="s">
        <v>17</v>
      </c>
      <c r="C2147">
        <v>108216</v>
      </c>
      <c r="D2147" t="s">
        <v>824</v>
      </c>
      <c r="E2147" s="8">
        <v>618140</v>
      </c>
      <c r="F2147" t="str">
        <f>IFERROR(VLOOKUP(E2147,GL!$A$2:$B$241,2,0),0)</f>
        <v>HAZARD PAY - CREW</v>
      </c>
      <c r="G2147" s="6">
        <v>4744.6899999999996</v>
      </c>
    </row>
    <row r="2148" spans="1:7" x14ac:dyDescent="0.25">
      <c r="A2148">
        <v>1019</v>
      </c>
      <c r="B2148" t="s">
        <v>17</v>
      </c>
      <c r="C2148">
        <v>108216</v>
      </c>
      <c r="D2148" t="s">
        <v>824</v>
      </c>
      <c r="E2148" s="8">
        <v>640050</v>
      </c>
      <c r="F2148" t="str">
        <f>IFERROR(VLOOKUP(E2148,GL!$A$2:$B$241,2,0),0)</f>
        <v>LWP- ELECTRICITY</v>
      </c>
      <c r="G2148" s="6">
        <v>82273.77</v>
      </c>
    </row>
    <row r="2149" spans="1:7" x14ac:dyDescent="0.25">
      <c r="A2149">
        <v>1019</v>
      </c>
      <c r="B2149" t="s">
        <v>17</v>
      </c>
      <c r="C2149">
        <v>108216</v>
      </c>
      <c r="D2149" t="s">
        <v>824</v>
      </c>
      <c r="E2149" s="8">
        <v>640060</v>
      </c>
      <c r="F2149" t="str">
        <f>IFERROR(VLOOKUP(E2149,GL!$A$2:$B$241,2,0),0)</f>
        <v>LWP- WATER</v>
      </c>
      <c r="G2149" s="6">
        <v>11495.53</v>
      </c>
    </row>
    <row r="2150" spans="1:7" x14ac:dyDescent="0.25">
      <c r="A2150">
        <v>1019</v>
      </c>
      <c r="B2150" t="s">
        <v>17</v>
      </c>
      <c r="C2150">
        <v>108216</v>
      </c>
      <c r="D2150" t="s">
        <v>824</v>
      </c>
      <c r="E2150" s="8">
        <v>618060</v>
      </c>
      <c r="F2150" t="str">
        <f>IFERROR(VLOOKUP(E2150,GL!$A$2:$B$241,2,0),0)</f>
        <v>PEST CONTROL</v>
      </c>
      <c r="G2150" s="6">
        <v>2700</v>
      </c>
    </row>
    <row r="2151" spans="1:7" x14ac:dyDescent="0.25">
      <c r="A2151">
        <v>1019</v>
      </c>
      <c r="B2151" t="s">
        <v>17</v>
      </c>
      <c r="C2151">
        <v>108216</v>
      </c>
      <c r="D2151" t="s">
        <v>824</v>
      </c>
      <c r="E2151" s="8">
        <v>616030</v>
      </c>
      <c r="F2151" t="str">
        <f>IFERROR(VLOOKUP(E2151,GL!$A$2:$B$241,2,0),0)</f>
        <v>PHOTOCOPYING/PRINTING SERVICES</v>
      </c>
      <c r="G2151" s="6">
        <v>900</v>
      </c>
    </row>
    <row r="2152" spans="1:7" x14ac:dyDescent="0.25">
      <c r="A2152">
        <v>1019</v>
      </c>
      <c r="B2152" t="s">
        <v>17</v>
      </c>
      <c r="C2152">
        <v>108216</v>
      </c>
      <c r="D2152" t="s">
        <v>824</v>
      </c>
      <c r="E2152" s="8">
        <v>640210</v>
      </c>
      <c r="F2152" t="str">
        <f>IFERROR(VLOOKUP(E2152,GL!$A$2:$B$241,2,0),0)</f>
        <v>REPAIRS &amp; MAINT.- OTHERS</v>
      </c>
      <c r="G2152" s="6">
        <v>5592.44</v>
      </c>
    </row>
    <row r="2153" spans="1:7" x14ac:dyDescent="0.25">
      <c r="A2153">
        <v>1019</v>
      </c>
      <c r="B2153" t="s">
        <v>17</v>
      </c>
      <c r="C2153">
        <v>108216</v>
      </c>
      <c r="D2153" t="s">
        <v>824</v>
      </c>
      <c r="E2153" s="8">
        <v>613050</v>
      </c>
      <c r="F2153" t="str">
        <f>IFERROR(VLOOKUP(E2153,GL!$A$2:$B$241,2,0),0)</f>
        <v>REGISTRATION FEE</v>
      </c>
      <c r="G2153" s="6">
        <v>500</v>
      </c>
    </row>
    <row r="2154" spans="1:7" x14ac:dyDescent="0.25">
      <c r="A2154">
        <v>1019</v>
      </c>
      <c r="B2154" t="s">
        <v>17</v>
      </c>
      <c r="C2154">
        <v>108216</v>
      </c>
      <c r="D2154" t="s">
        <v>824</v>
      </c>
      <c r="E2154" s="8">
        <v>618080</v>
      </c>
      <c r="F2154" t="str">
        <f>IFERROR(VLOOKUP(E2154,GL!$A$2:$B$241,2,0),0)</f>
        <v>REMITTANCE CHARGES</v>
      </c>
      <c r="G2154" s="6">
        <v>12280</v>
      </c>
    </row>
    <row r="2155" spans="1:7" x14ac:dyDescent="0.25">
      <c r="A2155">
        <v>1019</v>
      </c>
      <c r="B2155" t="s">
        <v>17</v>
      </c>
      <c r="C2155">
        <v>108216</v>
      </c>
      <c r="D2155" t="s">
        <v>824</v>
      </c>
      <c r="E2155" s="8">
        <v>611060</v>
      </c>
      <c r="F2155" t="str">
        <f>IFERROR(VLOOKUP(E2155,GL!$A$2:$B$241,2,0),0)</f>
        <v>RENT EXPENSE - STORE</v>
      </c>
      <c r="G2155" s="6">
        <v>231263.16</v>
      </c>
    </row>
    <row r="2156" spans="1:7" x14ac:dyDescent="0.25">
      <c r="A2156">
        <v>1019</v>
      </c>
      <c r="B2156" t="s">
        <v>17</v>
      </c>
      <c r="C2156">
        <v>108216</v>
      </c>
      <c r="D2156" t="s">
        <v>824</v>
      </c>
      <c r="E2156" s="8">
        <v>600010</v>
      </c>
      <c r="F2156" t="str">
        <f>IFERROR(VLOOKUP(E2156,GL!$A$2:$B$241,2,0),0)</f>
        <v>S&amp;W- BASIC PAY</v>
      </c>
      <c r="G2156" s="6">
        <v>0</v>
      </c>
    </row>
    <row r="2157" spans="1:7" x14ac:dyDescent="0.25">
      <c r="A2157">
        <v>1019</v>
      </c>
      <c r="B2157" t="s">
        <v>17</v>
      </c>
      <c r="C2157">
        <v>108216</v>
      </c>
      <c r="D2157" t="s">
        <v>824</v>
      </c>
      <c r="E2157" s="8">
        <v>618110</v>
      </c>
      <c r="F2157" t="str">
        <f>IFERROR(VLOOKUP(E2157,GL!$A$2:$B$241,2,0),0)</f>
        <v>SALES INCENTIVES - CREW</v>
      </c>
      <c r="G2157" s="6">
        <v>2293</v>
      </c>
    </row>
    <row r="2158" spans="1:7" x14ac:dyDescent="0.25">
      <c r="A2158">
        <v>1019</v>
      </c>
      <c r="B2158" t="s">
        <v>17</v>
      </c>
      <c r="C2158">
        <v>108216</v>
      </c>
      <c r="D2158" t="s">
        <v>824</v>
      </c>
      <c r="E2158" s="8">
        <v>626090</v>
      </c>
      <c r="F2158" t="str">
        <f>IFERROR(VLOOKUP(E2158,GL!$A$2:$B$241,2,0),0)</f>
        <v>SPONSORSHIPS</v>
      </c>
      <c r="G2158" s="6">
        <v>2731.97</v>
      </c>
    </row>
    <row r="2159" spans="1:7" x14ac:dyDescent="0.25">
      <c r="A2159">
        <v>1019</v>
      </c>
      <c r="B2159" t="s">
        <v>17</v>
      </c>
      <c r="C2159">
        <v>108216</v>
      </c>
      <c r="D2159" t="s">
        <v>824</v>
      </c>
      <c r="E2159" s="8">
        <v>613020</v>
      </c>
      <c r="F2159" t="str">
        <f>IFERROR(VLOOKUP(E2159,GL!$A$2:$B$241,2,0),0)</f>
        <v>STORE SUPPLIES</v>
      </c>
      <c r="G2159" s="6">
        <v>35507.97</v>
      </c>
    </row>
    <row r="2160" spans="1:7" x14ac:dyDescent="0.25">
      <c r="A2160">
        <v>1019</v>
      </c>
      <c r="B2160" t="s">
        <v>17</v>
      </c>
      <c r="C2160">
        <v>108216</v>
      </c>
      <c r="D2160" t="s">
        <v>824</v>
      </c>
      <c r="E2160" s="8">
        <v>615030</v>
      </c>
      <c r="F2160" t="str">
        <f>IFERROR(VLOOKUP(E2160,GL!$A$2:$B$241,2,0),0)</f>
        <v>TEL&amp;POST-INTERNET FEES</v>
      </c>
      <c r="G2160" s="6">
        <v>6555.37</v>
      </c>
    </row>
    <row r="2161" spans="1:7" x14ac:dyDescent="0.25">
      <c r="A2161">
        <v>1019</v>
      </c>
      <c r="B2161" t="s">
        <v>17</v>
      </c>
      <c r="C2161">
        <v>108216</v>
      </c>
      <c r="D2161" t="s">
        <v>824</v>
      </c>
      <c r="E2161" s="8">
        <v>615020</v>
      </c>
      <c r="F2161" t="str">
        <f>IFERROR(VLOOKUP(E2161,GL!$A$2:$B$241,2,0),0)</f>
        <v>TEL&amp;POST-CELLPHONE</v>
      </c>
      <c r="G2161" s="6">
        <v>1803.66</v>
      </c>
    </row>
    <row r="2162" spans="1:7" x14ac:dyDescent="0.25">
      <c r="A2162">
        <v>1019</v>
      </c>
      <c r="B2162" t="s">
        <v>17</v>
      </c>
      <c r="C2162">
        <v>108216</v>
      </c>
      <c r="D2162" t="s">
        <v>824</v>
      </c>
      <c r="E2162" s="8">
        <v>623030</v>
      </c>
      <c r="F2162" t="str">
        <f>IFERROR(VLOOKUP(E2162,GL!$A$2:$B$241,2,0),0)</f>
        <v>TRADE PROMO- SUPPORT</v>
      </c>
      <c r="G2162" s="6">
        <v>985.99</v>
      </c>
    </row>
    <row r="2163" spans="1:7" x14ac:dyDescent="0.25">
      <c r="A2163">
        <v>1019</v>
      </c>
      <c r="B2163" t="s">
        <v>17</v>
      </c>
      <c r="C2163">
        <v>108217</v>
      </c>
      <c r="D2163" t="s">
        <v>825</v>
      </c>
      <c r="E2163" s="8">
        <v>614020</v>
      </c>
      <c r="F2163" t="str">
        <f>IFERROR(VLOOKUP(E2163,GL!$A$2:$B$241,2,0),0)</f>
        <v>BUSINESS TAXES</v>
      </c>
      <c r="G2163" s="6">
        <v>23662.37</v>
      </c>
    </row>
    <row r="2164" spans="1:7" x14ac:dyDescent="0.25">
      <c r="A2164">
        <v>1019</v>
      </c>
      <c r="B2164" t="s">
        <v>17</v>
      </c>
      <c r="C2164">
        <v>108217</v>
      </c>
      <c r="D2164" t="s">
        <v>825</v>
      </c>
      <c r="E2164" s="8">
        <v>618090</v>
      </c>
      <c r="F2164" t="str">
        <f>IFERROR(VLOOKUP(E2164,GL!$A$2:$B$241,2,0),0)</f>
        <v>CONTRACT LABOR-CREW</v>
      </c>
      <c r="G2164" s="6">
        <v>186707.66</v>
      </c>
    </row>
    <row r="2165" spans="1:7" x14ac:dyDescent="0.25">
      <c r="A2165">
        <v>1019</v>
      </c>
      <c r="B2165" t="s">
        <v>17</v>
      </c>
      <c r="C2165">
        <v>108217</v>
      </c>
      <c r="D2165" t="s">
        <v>825</v>
      </c>
      <c r="E2165" s="8">
        <v>618100</v>
      </c>
      <c r="F2165" t="str">
        <f>IFERROR(VLOOKUP(E2165,GL!$A$2:$B$241,2,0),0)</f>
        <v>CONTRACT LABOR - CREW OVERTIME</v>
      </c>
      <c r="G2165" s="6">
        <v>55589.45</v>
      </c>
    </row>
    <row r="2166" spans="1:7" x14ac:dyDescent="0.25">
      <c r="A2166">
        <v>1019</v>
      </c>
      <c r="B2166" t="s">
        <v>17</v>
      </c>
      <c r="C2166">
        <v>108217</v>
      </c>
      <c r="D2166" t="s">
        <v>825</v>
      </c>
      <c r="E2166" s="8">
        <v>630130</v>
      </c>
      <c r="F2166" t="str">
        <f>IFERROR(VLOOKUP(E2166,GL!$A$2:$B$241,2,0),0)</f>
        <v>DEPRECIATION EXP. - STORE EQUIPMENT</v>
      </c>
      <c r="G2166" s="6">
        <v>15040</v>
      </c>
    </row>
    <row r="2167" spans="1:7" x14ac:dyDescent="0.25">
      <c r="A2167">
        <v>1019</v>
      </c>
      <c r="B2167" t="s">
        <v>17</v>
      </c>
      <c r="C2167">
        <v>108217</v>
      </c>
      <c r="D2167" t="s">
        <v>825</v>
      </c>
      <c r="E2167" s="8">
        <v>613030</v>
      </c>
      <c r="F2167" t="str">
        <f>IFERROR(VLOOKUP(E2167,GL!$A$2:$B$241,2,0),0)</f>
        <v>FACTORY &amp; FARM SUPPLIES-FIXED</v>
      </c>
      <c r="G2167" s="6">
        <v>1599.96</v>
      </c>
    </row>
    <row r="2168" spans="1:7" x14ac:dyDescent="0.25">
      <c r="A2168">
        <v>1019</v>
      </c>
      <c r="B2168" t="s">
        <v>17</v>
      </c>
      <c r="C2168">
        <v>108217</v>
      </c>
      <c r="D2168" t="s">
        <v>825</v>
      </c>
      <c r="E2168" s="8">
        <v>640980</v>
      </c>
      <c r="F2168" t="str">
        <f>IFERROR(VLOOKUP(E2168,GL!$A$2:$B$241,2,0),0)</f>
        <v>FIXED FREIGHT CHARGES</v>
      </c>
      <c r="G2168" s="6">
        <v>21078.39</v>
      </c>
    </row>
    <row r="2169" spans="1:7" x14ac:dyDescent="0.25">
      <c r="A2169">
        <v>1019</v>
      </c>
      <c r="B2169" t="s">
        <v>17</v>
      </c>
      <c r="C2169">
        <v>108217</v>
      </c>
      <c r="D2169" t="s">
        <v>825</v>
      </c>
      <c r="E2169" s="8">
        <v>618140</v>
      </c>
      <c r="F2169" t="str">
        <f>IFERROR(VLOOKUP(E2169,GL!$A$2:$B$241,2,0),0)</f>
        <v>HAZARD PAY - CREW</v>
      </c>
      <c r="G2169" s="6">
        <v>16250</v>
      </c>
    </row>
    <row r="2170" spans="1:7" x14ac:dyDescent="0.25">
      <c r="A2170">
        <v>1019</v>
      </c>
      <c r="B2170" t="s">
        <v>17</v>
      </c>
      <c r="C2170">
        <v>108217</v>
      </c>
      <c r="D2170" t="s">
        <v>825</v>
      </c>
      <c r="E2170" s="8">
        <v>619020</v>
      </c>
      <c r="F2170" t="str">
        <f>IFERROR(VLOOKUP(E2170,GL!$A$2:$B$241,2,0),0)</f>
        <v>INCENTIVES &amp; COMMISSION</v>
      </c>
      <c r="G2170" s="6">
        <v>41159.32</v>
      </c>
    </row>
    <row r="2171" spans="1:7" x14ac:dyDescent="0.25">
      <c r="A2171">
        <v>1019</v>
      </c>
      <c r="B2171" t="s">
        <v>17</v>
      </c>
      <c r="C2171">
        <v>108217</v>
      </c>
      <c r="D2171" t="s">
        <v>825</v>
      </c>
      <c r="E2171" s="8">
        <v>640050</v>
      </c>
      <c r="F2171" t="str">
        <f>IFERROR(VLOOKUP(E2171,GL!$A$2:$B$241,2,0),0)</f>
        <v>LWP- ELECTRICITY</v>
      </c>
      <c r="G2171" s="6">
        <v>91387.42</v>
      </c>
    </row>
    <row r="2172" spans="1:7" x14ac:dyDescent="0.25">
      <c r="A2172">
        <v>1019</v>
      </c>
      <c r="B2172" t="s">
        <v>17</v>
      </c>
      <c r="C2172">
        <v>108217</v>
      </c>
      <c r="D2172" t="s">
        <v>825</v>
      </c>
      <c r="E2172" s="8">
        <v>640060</v>
      </c>
      <c r="F2172" t="str">
        <f>IFERROR(VLOOKUP(E2172,GL!$A$2:$B$241,2,0),0)</f>
        <v>LWP- WATER</v>
      </c>
      <c r="G2172" s="6">
        <v>7978.88</v>
      </c>
    </row>
    <row r="2173" spans="1:7" x14ac:dyDescent="0.25">
      <c r="A2173">
        <v>1019</v>
      </c>
      <c r="B2173" t="s">
        <v>17</v>
      </c>
      <c r="C2173">
        <v>108217</v>
      </c>
      <c r="D2173" t="s">
        <v>825</v>
      </c>
      <c r="E2173" s="8">
        <v>618060</v>
      </c>
      <c r="F2173" t="str">
        <f>IFERROR(VLOOKUP(E2173,GL!$A$2:$B$241,2,0),0)</f>
        <v>PEST CONTROL</v>
      </c>
      <c r="G2173" s="6">
        <v>1800</v>
      </c>
    </row>
    <row r="2174" spans="1:7" x14ac:dyDescent="0.25">
      <c r="A2174">
        <v>1019</v>
      </c>
      <c r="B2174" t="s">
        <v>17</v>
      </c>
      <c r="C2174">
        <v>108217</v>
      </c>
      <c r="D2174" t="s">
        <v>825</v>
      </c>
      <c r="E2174" s="8">
        <v>616030</v>
      </c>
      <c r="F2174" t="str">
        <f>IFERROR(VLOOKUP(E2174,GL!$A$2:$B$241,2,0),0)</f>
        <v>PHOTOCOPYING/PRINTING SERVICES</v>
      </c>
      <c r="G2174" s="6">
        <v>500</v>
      </c>
    </row>
    <row r="2175" spans="1:7" x14ac:dyDescent="0.25">
      <c r="A2175">
        <v>1019</v>
      </c>
      <c r="B2175" t="s">
        <v>17</v>
      </c>
      <c r="C2175">
        <v>108217</v>
      </c>
      <c r="D2175" t="s">
        <v>825</v>
      </c>
      <c r="E2175" s="8">
        <v>640210</v>
      </c>
      <c r="F2175" t="str">
        <f>IFERROR(VLOOKUP(E2175,GL!$A$2:$B$241,2,0),0)</f>
        <v>REPAIRS &amp; MAINT.- OTHERS</v>
      </c>
      <c r="G2175" s="6">
        <v>6220.33</v>
      </c>
    </row>
    <row r="2176" spans="1:7" x14ac:dyDescent="0.25">
      <c r="A2176">
        <v>1019</v>
      </c>
      <c r="B2176" t="s">
        <v>17</v>
      </c>
      <c r="C2176">
        <v>108217</v>
      </c>
      <c r="D2176" t="s">
        <v>825</v>
      </c>
      <c r="E2176" s="8">
        <v>613050</v>
      </c>
      <c r="F2176" t="str">
        <f>IFERROR(VLOOKUP(E2176,GL!$A$2:$B$241,2,0),0)</f>
        <v>REGISTRATION FEE</v>
      </c>
      <c r="G2176" s="6">
        <v>500</v>
      </c>
    </row>
    <row r="2177" spans="1:7" x14ac:dyDescent="0.25">
      <c r="A2177">
        <v>1019</v>
      </c>
      <c r="B2177" t="s">
        <v>17</v>
      </c>
      <c r="C2177">
        <v>108217</v>
      </c>
      <c r="D2177" t="s">
        <v>825</v>
      </c>
      <c r="E2177" s="8">
        <v>618080</v>
      </c>
      <c r="F2177" t="str">
        <f>IFERROR(VLOOKUP(E2177,GL!$A$2:$B$241,2,0),0)</f>
        <v>REMITTANCE CHARGES</v>
      </c>
      <c r="G2177" s="6">
        <v>14240</v>
      </c>
    </row>
    <row r="2178" spans="1:7" x14ac:dyDescent="0.25">
      <c r="A2178">
        <v>1019</v>
      </c>
      <c r="B2178" t="s">
        <v>17</v>
      </c>
      <c r="C2178">
        <v>108217</v>
      </c>
      <c r="D2178" t="s">
        <v>825</v>
      </c>
      <c r="E2178" s="8">
        <v>611060</v>
      </c>
      <c r="F2178" t="str">
        <f>IFERROR(VLOOKUP(E2178,GL!$A$2:$B$241,2,0),0)</f>
        <v>RENT EXPENSE - STORE</v>
      </c>
      <c r="G2178" s="6">
        <v>282815.18</v>
      </c>
    </row>
    <row r="2179" spans="1:7" x14ac:dyDescent="0.25">
      <c r="A2179">
        <v>1019</v>
      </c>
      <c r="B2179" t="s">
        <v>17</v>
      </c>
      <c r="C2179">
        <v>108217</v>
      </c>
      <c r="D2179" t="s">
        <v>825</v>
      </c>
      <c r="E2179" s="8">
        <v>600010</v>
      </c>
      <c r="F2179" t="str">
        <f>IFERROR(VLOOKUP(E2179,GL!$A$2:$B$241,2,0),0)</f>
        <v>S&amp;W- BASIC PAY</v>
      </c>
      <c r="G2179" s="6">
        <v>0</v>
      </c>
    </row>
    <row r="2180" spans="1:7" x14ac:dyDescent="0.25">
      <c r="A2180">
        <v>1019</v>
      </c>
      <c r="B2180" t="s">
        <v>17</v>
      </c>
      <c r="C2180">
        <v>108217</v>
      </c>
      <c r="D2180" t="s">
        <v>825</v>
      </c>
      <c r="E2180" s="8">
        <v>600120</v>
      </c>
      <c r="F2180" t="str">
        <f>IFERROR(VLOOKUP(E2180,GL!$A$2:$B$241,2,0),0)</f>
        <v>S&amp;W- COMMISSION &amp; INCENTIVES</v>
      </c>
      <c r="G2180" s="6">
        <v>2810</v>
      </c>
    </row>
    <row r="2181" spans="1:7" x14ac:dyDescent="0.25">
      <c r="A2181">
        <v>1019</v>
      </c>
      <c r="B2181" t="s">
        <v>17</v>
      </c>
      <c r="C2181">
        <v>108217</v>
      </c>
      <c r="D2181" t="s">
        <v>825</v>
      </c>
      <c r="E2181" s="8">
        <v>618110</v>
      </c>
      <c r="F2181" t="str">
        <f>IFERROR(VLOOKUP(E2181,GL!$A$2:$B$241,2,0),0)</f>
        <v>SALES INCENTIVES - CREW</v>
      </c>
      <c r="G2181" s="6">
        <v>33591</v>
      </c>
    </row>
    <row r="2182" spans="1:7" x14ac:dyDescent="0.25">
      <c r="A2182">
        <v>1019</v>
      </c>
      <c r="B2182" t="s">
        <v>17</v>
      </c>
      <c r="C2182">
        <v>108217</v>
      </c>
      <c r="D2182" t="s">
        <v>825</v>
      </c>
      <c r="E2182" s="8">
        <v>613020</v>
      </c>
      <c r="F2182" t="str">
        <f>IFERROR(VLOOKUP(E2182,GL!$A$2:$B$241,2,0),0)</f>
        <v>STORE SUPPLIES</v>
      </c>
      <c r="G2182" s="6">
        <v>43368.55</v>
      </c>
    </row>
    <row r="2183" spans="1:7" x14ac:dyDescent="0.25">
      <c r="A2183">
        <v>1019</v>
      </c>
      <c r="B2183" t="s">
        <v>17</v>
      </c>
      <c r="C2183">
        <v>108217</v>
      </c>
      <c r="D2183" t="s">
        <v>825</v>
      </c>
      <c r="E2183" s="8">
        <v>615030</v>
      </c>
      <c r="F2183" t="str">
        <f>IFERROR(VLOOKUP(E2183,GL!$A$2:$B$241,2,0),0)</f>
        <v>TEL&amp;POST-INTERNET FEES</v>
      </c>
      <c r="G2183" s="6">
        <v>5791.33</v>
      </c>
    </row>
    <row r="2184" spans="1:7" x14ac:dyDescent="0.25">
      <c r="A2184">
        <v>1019</v>
      </c>
      <c r="B2184" t="s">
        <v>17</v>
      </c>
      <c r="C2184">
        <v>108217</v>
      </c>
      <c r="D2184" t="s">
        <v>825</v>
      </c>
      <c r="E2184" s="8">
        <v>615020</v>
      </c>
      <c r="F2184" t="str">
        <f>IFERROR(VLOOKUP(E2184,GL!$A$2:$B$241,2,0),0)</f>
        <v>TEL&amp;POST-CELLPHONE</v>
      </c>
      <c r="G2184" s="6">
        <v>1800</v>
      </c>
    </row>
    <row r="2185" spans="1:7" x14ac:dyDescent="0.25">
      <c r="A2185">
        <v>1019</v>
      </c>
      <c r="B2185" t="s">
        <v>17</v>
      </c>
      <c r="C2185">
        <v>108217</v>
      </c>
      <c r="D2185" t="s">
        <v>825</v>
      </c>
      <c r="E2185" s="8">
        <v>623080</v>
      </c>
      <c r="F2185" t="str">
        <f>IFERROR(VLOOKUP(E2185,GL!$A$2:$B$241,2,0),0)</f>
        <v>TRADE PROMO- DISPLAY MATERIALS</v>
      </c>
      <c r="G2185" s="6">
        <v>10.46</v>
      </c>
    </row>
    <row r="2186" spans="1:7" x14ac:dyDescent="0.25">
      <c r="A2186">
        <v>1019</v>
      </c>
      <c r="B2186" t="s">
        <v>17</v>
      </c>
      <c r="C2186">
        <v>108217</v>
      </c>
      <c r="D2186" t="s">
        <v>825</v>
      </c>
      <c r="E2186" s="8">
        <v>623030</v>
      </c>
      <c r="F2186" t="str">
        <f>IFERROR(VLOOKUP(E2186,GL!$A$2:$B$241,2,0),0)</f>
        <v>TRADE PROMO- SUPPORT</v>
      </c>
      <c r="G2186" s="6">
        <v>10477.39</v>
      </c>
    </row>
    <row r="2187" spans="1:7" x14ac:dyDescent="0.25">
      <c r="A2187">
        <v>1019</v>
      </c>
      <c r="B2187" t="s">
        <v>17</v>
      </c>
      <c r="C2187">
        <v>108219</v>
      </c>
      <c r="D2187" t="s">
        <v>826</v>
      </c>
      <c r="E2187" s="8">
        <v>618090</v>
      </c>
      <c r="F2187" t="str">
        <f>IFERROR(VLOOKUP(E2187,GL!$A$2:$B$241,2,0),0)</f>
        <v>CONTRACT LABOR-CREW</v>
      </c>
      <c r="G2187" s="6">
        <v>126114.09</v>
      </c>
    </row>
    <row r="2188" spans="1:7" x14ac:dyDescent="0.25">
      <c r="A2188">
        <v>1019</v>
      </c>
      <c r="B2188" t="s">
        <v>17</v>
      </c>
      <c r="C2188">
        <v>108219</v>
      </c>
      <c r="D2188" t="s">
        <v>826</v>
      </c>
      <c r="E2188" s="8">
        <v>618100</v>
      </c>
      <c r="F2188" t="str">
        <f>IFERROR(VLOOKUP(E2188,GL!$A$2:$B$241,2,0),0)</f>
        <v>CONTRACT LABOR - CREW OVERTIME</v>
      </c>
      <c r="G2188" s="6">
        <v>53918.47</v>
      </c>
    </row>
    <row r="2189" spans="1:7" x14ac:dyDescent="0.25">
      <c r="A2189">
        <v>1019</v>
      </c>
      <c r="B2189" t="s">
        <v>17</v>
      </c>
      <c r="C2189">
        <v>108219</v>
      </c>
      <c r="D2189" t="s">
        <v>826</v>
      </c>
      <c r="E2189" s="8">
        <v>613030</v>
      </c>
      <c r="F2189" t="str">
        <f>IFERROR(VLOOKUP(E2189,GL!$A$2:$B$241,2,0),0)</f>
        <v>FACTORY &amp; FARM SUPPLIES-FIXED</v>
      </c>
      <c r="G2189" s="6">
        <v>1599.96</v>
      </c>
    </row>
    <row r="2190" spans="1:7" x14ac:dyDescent="0.25">
      <c r="A2190">
        <v>1019</v>
      </c>
      <c r="B2190" t="s">
        <v>17</v>
      </c>
      <c r="C2190">
        <v>108219</v>
      </c>
      <c r="D2190" t="s">
        <v>826</v>
      </c>
      <c r="E2190" s="8">
        <v>640980</v>
      </c>
      <c r="F2190" t="str">
        <f>IFERROR(VLOOKUP(E2190,GL!$A$2:$B$241,2,0),0)</f>
        <v>FIXED FREIGHT CHARGES</v>
      </c>
      <c r="G2190" s="6">
        <v>16125.63</v>
      </c>
    </row>
    <row r="2191" spans="1:7" x14ac:dyDescent="0.25">
      <c r="A2191">
        <v>1019</v>
      </c>
      <c r="B2191" t="s">
        <v>17</v>
      </c>
      <c r="C2191">
        <v>108219</v>
      </c>
      <c r="D2191" t="s">
        <v>826</v>
      </c>
      <c r="E2191" s="8">
        <v>618140</v>
      </c>
      <c r="F2191" t="str">
        <f>IFERROR(VLOOKUP(E2191,GL!$A$2:$B$241,2,0),0)</f>
        <v>HAZARD PAY - CREW</v>
      </c>
      <c r="G2191" s="6">
        <v>1750</v>
      </c>
    </row>
    <row r="2192" spans="1:7" x14ac:dyDescent="0.25">
      <c r="A2192">
        <v>1019</v>
      </c>
      <c r="B2192" t="s">
        <v>17</v>
      </c>
      <c r="C2192">
        <v>108219</v>
      </c>
      <c r="D2192" t="s">
        <v>826</v>
      </c>
      <c r="E2192" s="8">
        <v>640060</v>
      </c>
      <c r="F2192" t="str">
        <f>IFERROR(VLOOKUP(E2192,GL!$A$2:$B$241,2,0),0)</f>
        <v>LWP- WATER</v>
      </c>
      <c r="G2192" s="6">
        <v>1600</v>
      </c>
    </row>
    <row r="2193" spans="1:7" x14ac:dyDescent="0.25">
      <c r="A2193">
        <v>1019</v>
      </c>
      <c r="B2193" t="s">
        <v>17</v>
      </c>
      <c r="C2193">
        <v>108219</v>
      </c>
      <c r="D2193" t="s">
        <v>826</v>
      </c>
      <c r="E2193" s="8">
        <v>616030</v>
      </c>
      <c r="F2193" t="str">
        <f>IFERROR(VLOOKUP(E2193,GL!$A$2:$B$241,2,0),0)</f>
        <v>PHOTOCOPYING/PRINTING SERVICES</v>
      </c>
      <c r="G2193" s="6">
        <v>70</v>
      </c>
    </row>
    <row r="2194" spans="1:7" x14ac:dyDescent="0.25">
      <c r="A2194">
        <v>1019</v>
      </c>
      <c r="B2194" t="s">
        <v>17</v>
      </c>
      <c r="C2194">
        <v>108219</v>
      </c>
      <c r="D2194" t="s">
        <v>826</v>
      </c>
      <c r="E2194" s="8">
        <v>640210</v>
      </c>
      <c r="F2194" t="str">
        <f>IFERROR(VLOOKUP(E2194,GL!$A$2:$B$241,2,0),0)</f>
        <v>REPAIRS &amp; MAINT.- OTHERS</v>
      </c>
      <c r="G2194" s="6">
        <v>1390</v>
      </c>
    </row>
    <row r="2195" spans="1:7" x14ac:dyDescent="0.25">
      <c r="A2195">
        <v>1019</v>
      </c>
      <c r="B2195" t="s">
        <v>17</v>
      </c>
      <c r="C2195">
        <v>108219</v>
      </c>
      <c r="D2195" t="s">
        <v>826</v>
      </c>
      <c r="E2195" s="8">
        <v>600010</v>
      </c>
      <c r="F2195" t="str">
        <f>IFERROR(VLOOKUP(E2195,GL!$A$2:$B$241,2,0),0)</f>
        <v>S&amp;W- BASIC PAY</v>
      </c>
      <c r="G2195" s="6">
        <v>0</v>
      </c>
    </row>
    <row r="2196" spans="1:7" x14ac:dyDescent="0.25">
      <c r="A2196">
        <v>1019</v>
      </c>
      <c r="B2196" t="s">
        <v>17</v>
      </c>
      <c r="C2196">
        <v>108219</v>
      </c>
      <c r="D2196" t="s">
        <v>826</v>
      </c>
      <c r="E2196" s="8">
        <v>613020</v>
      </c>
      <c r="F2196" t="str">
        <f>IFERROR(VLOOKUP(E2196,GL!$A$2:$B$241,2,0),0)</f>
        <v>STORE SUPPLIES</v>
      </c>
      <c r="G2196" s="6">
        <v>6171.39</v>
      </c>
    </row>
    <row r="2197" spans="1:7" x14ac:dyDescent="0.25">
      <c r="A2197">
        <v>1019</v>
      </c>
      <c r="B2197" t="s">
        <v>17</v>
      </c>
      <c r="C2197">
        <v>108219</v>
      </c>
      <c r="D2197" t="s">
        <v>826</v>
      </c>
      <c r="E2197" s="8">
        <v>615020</v>
      </c>
      <c r="F2197" t="str">
        <f>IFERROR(VLOOKUP(E2197,GL!$A$2:$B$241,2,0),0)</f>
        <v>TEL&amp;POST-CELLPHONE</v>
      </c>
      <c r="G2197" s="6">
        <v>1950.01</v>
      </c>
    </row>
    <row r="2198" spans="1:7" x14ac:dyDescent="0.25">
      <c r="A2198">
        <v>1019</v>
      </c>
      <c r="B2198" t="s">
        <v>17</v>
      </c>
      <c r="C2198">
        <v>108219</v>
      </c>
      <c r="D2198" t="s">
        <v>826</v>
      </c>
      <c r="E2198" s="8">
        <v>623080</v>
      </c>
      <c r="F2198" t="str">
        <f>IFERROR(VLOOKUP(E2198,GL!$A$2:$B$241,2,0),0)</f>
        <v>TRADE PROMO- DISPLAY MATERIALS</v>
      </c>
      <c r="G2198" s="6">
        <v>7.84</v>
      </c>
    </row>
    <row r="2199" spans="1:7" x14ac:dyDescent="0.25">
      <c r="A2199">
        <v>1019</v>
      </c>
      <c r="B2199" t="s">
        <v>17</v>
      </c>
      <c r="C2199">
        <v>108219</v>
      </c>
      <c r="D2199" t="s">
        <v>826</v>
      </c>
      <c r="E2199" s="8">
        <v>623030</v>
      </c>
      <c r="F2199" t="str">
        <f>IFERROR(VLOOKUP(E2199,GL!$A$2:$B$241,2,0),0)</f>
        <v>TRADE PROMO- SUPPORT</v>
      </c>
      <c r="G2199" s="6">
        <v>9982.5</v>
      </c>
    </row>
    <row r="2200" spans="1:7" x14ac:dyDescent="0.25">
      <c r="A2200">
        <v>1019</v>
      </c>
      <c r="B2200" t="s">
        <v>17</v>
      </c>
      <c r="C2200">
        <v>108220</v>
      </c>
      <c r="D2200" t="s">
        <v>827</v>
      </c>
      <c r="E2200" s="8">
        <v>614020</v>
      </c>
      <c r="F2200" t="str">
        <f>IFERROR(VLOOKUP(E2200,GL!$A$2:$B$241,2,0),0)</f>
        <v>BUSINESS TAXES</v>
      </c>
      <c r="G2200" s="6">
        <v>22619.97</v>
      </c>
    </row>
    <row r="2201" spans="1:7" x14ac:dyDescent="0.25">
      <c r="A2201">
        <v>1019</v>
      </c>
      <c r="B2201" t="s">
        <v>17</v>
      </c>
      <c r="C2201">
        <v>108220</v>
      </c>
      <c r="D2201" t="s">
        <v>827</v>
      </c>
      <c r="E2201" s="8">
        <v>618090</v>
      </c>
      <c r="F2201" t="str">
        <f>IFERROR(VLOOKUP(E2201,GL!$A$2:$B$241,2,0),0)</f>
        <v>CONTRACT LABOR-CREW</v>
      </c>
      <c r="G2201" s="6">
        <v>200754.37</v>
      </c>
    </row>
    <row r="2202" spans="1:7" x14ac:dyDescent="0.25">
      <c r="A2202">
        <v>1019</v>
      </c>
      <c r="B2202" t="s">
        <v>17</v>
      </c>
      <c r="C2202">
        <v>108220</v>
      </c>
      <c r="D2202" t="s">
        <v>827</v>
      </c>
      <c r="E2202" s="8">
        <v>618100</v>
      </c>
      <c r="F2202" t="str">
        <f>IFERROR(VLOOKUP(E2202,GL!$A$2:$B$241,2,0),0)</f>
        <v>CONTRACT LABOR - CREW OVERTIME</v>
      </c>
      <c r="G2202" s="6">
        <v>69096.570000000007</v>
      </c>
    </row>
    <row r="2203" spans="1:7" x14ac:dyDescent="0.25">
      <c r="A2203">
        <v>1019</v>
      </c>
      <c r="B2203" t="s">
        <v>17</v>
      </c>
      <c r="C2203">
        <v>108220</v>
      </c>
      <c r="D2203" t="s">
        <v>827</v>
      </c>
      <c r="E2203" s="8">
        <v>630050</v>
      </c>
      <c r="F2203" t="str">
        <f>IFERROR(VLOOKUP(E2203,GL!$A$2:$B$241,2,0),0)</f>
        <v>DEPRECIATION EXP. - LEASEHOLD IMPROVEMENTS</v>
      </c>
      <c r="G2203" s="6">
        <v>11215.75</v>
      </c>
    </row>
    <row r="2204" spans="1:7" x14ac:dyDescent="0.25">
      <c r="A2204">
        <v>1019</v>
      </c>
      <c r="B2204" t="s">
        <v>17</v>
      </c>
      <c r="C2204">
        <v>108220</v>
      </c>
      <c r="D2204" t="s">
        <v>827</v>
      </c>
      <c r="E2204" s="8">
        <v>630130</v>
      </c>
      <c r="F2204" t="str">
        <f>IFERROR(VLOOKUP(E2204,GL!$A$2:$B$241,2,0),0)</f>
        <v>DEPRECIATION EXP. - STORE EQUIPMENT</v>
      </c>
      <c r="G2204" s="6">
        <v>12164.97</v>
      </c>
    </row>
    <row r="2205" spans="1:7" x14ac:dyDescent="0.25">
      <c r="A2205">
        <v>1019</v>
      </c>
      <c r="B2205" t="s">
        <v>17</v>
      </c>
      <c r="C2205">
        <v>108220</v>
      </c>
      <c r="D2205" t="s">
        <v>827</v>
      </c>
      <c r="E2205" s="8">
        <v>613030</v>
      </c>
      <c r="F2205" t="str">
        <f>IFERROR(VLOOKUP(E2205,GL!$A$2:$B$241,2,0),0)</f>
        <v>FACTORY &amp; FARM SUPPLIES-FIXED</v>
      </c>
      <c r="G2205" s="6">
        <v>899.99</v>
      </c>
    </row>
    <row r="2206" spans="1:7" x14ac:dyDescent="0.25">
      <c r="A2206">
        <v>1019</v>
      </c>
      <c r="B2206" t="s">
        <v>17</v>
      </c>
      <c r="C2206">
        <v>108220</v>
      </c>
      <c r="D2206" t="s">
        <v>827</v>
      </c>
      <c r="E2206" s="8">
        <v>640980</v>
      </c>
      <c r="F2206" t="str">
        <f>IFERROR(VLOOKUP(E2206,GL!$A$2:$B$241,2,0),0)</f>
        <v>FIXED FREIGHT CHARGES</v>
      </c>
      <c r="G2206" s="6">
        <v>21306.78</v>
      </c>
    </row>
    <row r="2207" spans="1:7" x14ac:dyDescent="0.25">
      <c r="A2207">
        <v>1019</v>
      </c>
      <c r="B2207" t="s">
        <v>17</v>
      </c>
      <c r="C2207">
        <v>108220</v>
      </c>
      <c r="D2207" t="s">
        <v>827</v>
      </c>
      <c r="E2207" s="8">
        <v>618140</v>
      </c>
      <c r="F2207" t="str">
        <f>IFERROR(VLOOKUP(E2207,GL!$A$2:$B$241,2,0),0)</f>
        <v>HAZARD PAY - CREW</v>
      </c>
      <c r="G2207" s="6">
        <v>1018.2</v>
      </c>
    </row>
    <row r="2208" spans="1:7" x14ac:dyDescent="0.25">
      <c r="A2208">
        <v>1019</v>
      </c>
      <c r="B2208" t="s">
        <v>17</v>
      </c>
      <c r="C2208">
        <v>108220</v>
      </c>
      <c r="D2208" t="s">
        <v>827</v>
      </c>
      <c r="E2208" s="8">
        <v>640050</v>
      </c>
      <c r="F2208" t="str">
        <f>IFERROR(VLOOKUP(E2208,GL!$A$2:$B$241,2,0),0)</f>
        <v>LWP- ELECTRICITY</v>
      </c>
      <c r="G2208" s="6">
        <v>144315.09</v>
      </c>
    </row>
    <row r="2209" spans="1:7" x14ac:dyDescent="0.25">
      <c r="A2209">
        <v>1019</v>
      </c>
      <c r="B2209" t="s">
        <v>17</v>
      </c>
      <c r="C2209">
        <v>108220</v>
      </c>
      <c r="D2209" t="s">
        <v>827</v>
      </c>
      <c r="E2209" s="8">
        <v>640060</v>
      </c>
      <c r="F2209" t="str">
        <f>IFERROR(VLOOKUP(E2209,GL!$A$2:$B$241,2,0),0)</f>
        <v>LWP- WATER</v>
      </c>
      <c r="G2209" s="6">
        <v>5828.42</v>
      </c>
    </row>
    <row r="2210" spans="1:7" x14ac:dyDescent="0.25">
      <c r="A2210">
        <v>1019</v>
      </c>
      <c r="B2210" t="s">
        <v>17</v>
      </c>
      <c r="C2210">
        <v>108220</v>
      </c>
      <c r="D2210" t="s">
        <v>827</v>
      </c>
      <c r="E2210" s="8">
        <v>618060</v>
      </c>
      <c r="F2210" t="str">
        <f>IFERROR(VLOOKUP(E2210,GL!$A$2:$B$241,2,0),0)</f>
        <v>PEST CONTROL</v>
      </c>
      <c r="G2210" s="6">
        <v>1800</v>
      </c>
    </row>
    <row r="2211" spans="1:7" x14ac:dyDescent="0.25">
      <c r="A2211">
        <v>1019</v>
      </c>
      <c r="B2211" t="s">
        <v>17</v>
      </c>
      <c r="C2211">
        <v>108220</v>
      </c>
      <c r="D2211" t="s">
        <v>827</v>
      </c>
      <c r="E2211" s="8">
        <v>616030</v>
      </c>
      <c r="F2211" t="str">
        <f>IFERROR(VLOOKUP(E2211,GL!$A$2:$B$241,2,0),0)</f>
        <v>PHOTOCOPYING/PRINTING SERVICES</v>
      </c>
      <c r="G2211" s="6">
        <v>320</v>
      </c>
    </row>
    <row r="2212" spans="1:7" x14ac:dyDescent="0.25">
      <c r="A2212">
        <v>1019</v>
      </c>
      <c r="B2212" t="s">
        <v>17</v>
      </c>
      <c r="C2212">
        <v>108220</v>
      </c>
      <c r="D2212" t="s">
        <v>827</v>
      </c>
      <c r="E2212" s="8">
        <v>640210</v>
      </c>
      <c r="F2212" t="str">
        <f>IFERROR(VLOOKUP(E2212,GL!$A$2:$B$241,2,0),0)</f>
        <v>REPAIRS &amp; MAINT.- OTHERS</v>
      </c>
      <c r="G2212" s="6">
        <v>18919.71</v>
      </c>
    </row>
    <row r="2213" spans="1:7" x14ac:dyDescent="0.25">
      <c r="A2213">
        <v>1019</v>
      </c>
      <c r="B2213" t="s">
        <v>17</v>
      </c>
      <c r="C2213">
        <v>108220</v>
      </c>
      <c r="D2213" t="s">
        <v>827</v>
      </c>
      <c r="E2213" s="8">
        <v>613050</v>
      </c>
      <c r="F2213" t="str">
        <f>IFERROR(VLOOKUP(E2213,GL!$A$2:$B$241,2,0),0)</f>
        <v>REGISTRATION FEE</v>
      </c>
      <c r="G2213" s="6">
        <v>500</v>
      </c>
    </row>
    <row r="2214" spans="1:7" x14ac:dyDescent="0.25">
      <c r="A2214">
        <v>1019</v>
      </c>
      <c r="B2214" t="s">
        <v>17</v>
      </c>
      <c r="C2214">
        <v>108220</v>
      </c>
      <c r="D2214" t="s">
        <v>827</v>
      </c>
      <c r="E2214" s="8">
        <v>618080</v>
      </c>
      <c r="F2214" t="str">
        <f>IFERROR(VLOOKUP(E2214,GL!$A$2:$B$241,2,0),0)</f>
        <v>REMITTANCE CHARGES</v>
      </c>
      <c r="G2214" s="6">
        <v>11520</v>
      </c>
    </row>
    <row r="2215" spans="1:7" x14ac:dyDescent="0.25">
      <c r="A2215">
        <v>1019</v>
      </c>
      <c r="B2215" t="s">
        <v>17</v>
      </c>
      <c r="C2215">
        <v>108220</v>
      </c>
      <c r="D2215" t="s">
        <v>827</v>
      </c>
      <c r="E2215" s="8">
        <v>611060</v>
      </c>
      <c r="F2215" t="str">
        <f>IFERROR(VLOOKUP(E2215,GL!$A$2:$B$241,2,0),0)</f>
        <v>RENT EXPENSE - STORE</v>
      </c>
      <c r="G2215" s="6">
        <v>227368.44</v>
      </c>
    </row>
    <row r="2216" spans="1:7" x14ac:dyDescent="0.25">
      <c r="A2216">
        <v>1019</v>
      </c>
      <c r="B2216" t="s">
        <v>17</v>
      </c>
      <c r="C2216">
        <v>108220</v>
      </c>
      <c r="D2216" t="s">
        <v>827</v>
      </c>
      <c r="E2216" s="8">
        <v>600010</v>
      </c>
      <c r="F2216" t="str">
        <f>IFERROR(VLOOKUP(E2216,GL!$A$2:$B$241,2,0),0)</f>
        <v>S&amp;W- BASIC PAY</v>
      </c>
      <c r="G2216" s="6">
        <v>0</v>
      </c>
    </row>
    <row r="2217" spans="1:7" x14ac:dyDescent="0.25">
      <c r="A2217">
        <v>1019</v>
      </c>
      <c r="B2217" t="s">
        <v>17</v>
      </c>
      <c r="C2217">
        <v>108220</v>
      </c>
      <c r="D2217" t="s">
        <v>827</v>
      </c>
      <c r="E2217" s="8">
        <v>600120</v>
      </c>
      <c r="F2217" t="str">
        <f>IFERROR(VLOOKUP(E2217,GL!$A$2:$B$241,2,0),0)</f>
        <v>S&amp;W- COMMISSION &amp; INCENTIVES</v>
      </c>
      <c r="G2217" s="6">
        <v>3507</v>
      </c>
    </row>
    <row r="2218" spans="1:7" x14ac:dyDescent="0.25">
      <c r="A2218">
        <v>1019</v>
      </c>
      <c r="B2218" t="s">
        <v>17</v>
      </c>
      <c r="C2218">
        <v>108220</v>
      </c>
      <c r="D2218" t="s">
        <v>827</v>
      </c>
      <c r="E2218" s="8">
        <v>618110</v>
      </c>
      <c r="F2218" t="str">
        <f>IFERROR(VLOOKUP(E2218,GL!$A$2:$B$241,2,0),0)</f>
        <v>SALES INCENTIVES - CREW</v>
      </c>
      <c r="G2218" s="6">
        <v>16572</v>
      </c>
    </row>
    <row r="2219" spans="1:7" x14ac:dyDescent="0.25">
      <c r="A2219">
        <v>1019</v>
      </c>
      <c r="B2219" t="s">
        <v>17</v>
      </c>
      <c r="C2219">
        <v>108220</v>
      </c>
      <c r="D2219" t="s">
        <v>827</v>
      </c>
      <c r="E2219" s="8">
        <v>626090</v>
      </c>
      <c r="F2219" t="str">
        <f>IFERROR(VLOOKUP(E2219,GL!$A$2:$B$241,2,0),0)</f>
        <v>SPONSORSHIPS</v>
      </c>
      <c r="G2219" s="6">
        <v>114.64</v>
      </c>
    </row>
    <row r="2220" spans="1:7" x14ac:dyDescent="0.25">
      <c r="A2220">
        <v>1019</v>
      </c>
      <c r="B2220" t="s">
        <v>17</v>
      </c>
      <c r="C2220">
        <v>108220</v>
      </c>
      <c r="D2220" t="s">
        <v>827</v>
      </c>
      <c r="E2220" s="8">
        <v>613020</v>
      </c>
      <c r="F2220" t="str">
        <f>IFERROR(VLOOKUP(E2220,GL!$A$2:$B$241,2,0),0)</f>
        <v>STORE SUPPLIES</v>
      </c>
      <c r="G2220" s="6">
        <v>50924.23</v>
      </c>
    </row>
    <row r="2221" spans="1:7" x14ac:dyDescent="0.25">
      <c r="A2221">
        <v>1019</v>
      </c>
      <c r="B2221" t="s">
        <v>17</v>
      </c>
      <c r="C2221">
        <v>108220</v>
      </c>
      <c r="D2221" t="s">
        <v>827</v>
      </c>
      <c r="E2221" s="8">
        <v>615030</v>
      </c>
      <c r="F2221" t="str">
        <f>IFERROR(VLOOKUP(E2221,GL!$A$2:$B$241,2,0),0)</f>
        <v>TEL&amp;POST-INTERNET FEES</v>
      </c>
      <c r="G2221" s="6">
        <v>6784.41</v>
      </c>
    </row>
    <row r="2222" spans="1:7" x14ac:dyDescent="0.25">
      <c r="A2222">
        <v>1019</v>
      </c>
      <c r="B2222" t="s">
        <v>17</v>
      </c>
      <c r="C2222">
        <v>108220</v>
      </c>
      <c r="D2222" t="s">
        <v>827</v>
      </c>
      <c r="E2222" s="8">
        <v>615020</v>
      </c>
      <c r="F2222" t="str">
        <f>IFERROR(VLOOKUP(E2222,GL!$A$2:$B$241,2,0),0)</f>
        <v>TEL&amp;POST-CELLPHONE</v>
      </c>
      <c r="G2222" s="6">
        <v>1800</v>
      </c>
    </row>
    <row r="2223" spans="1:7" x14ac:dyDescent="0.25">
      <c r="A2223">
        <v>1019</v>
      </c>
      <c r="B2223" t="s">
        <v>17</v>
      </c>
      <c r="C2223">
        <v>108220</v>
      </c>
      <c r="D2223" t="s">
        <v>827</v>
      </c>
      <c r="E2223" s="8">
        <v>623080</v>
      </c>
      <c r="F2223" t="str">
        <f>IFERROR(VLOOKUP(E2223,GL!$A$2:$B$241,2,0),0)</f>
        <v>TRADE PROMO- DISPLAY MATERIALS</v>
      </c>
      <c r="G2223" s="6">
        <v>10.46</v>
      </c>
    </row>
    <row r="2224" spans="1:7" x14ac:dyDescent="0.25">
      <c r="A2224">
        <v>1019</v>
      </c>
      <c r="B2224" t="s">
        <v>17</v>
      </c>
      <c r="C2224">
        <v>108220</v>
      </c>
      <c r="D2224" t="s">
        <v>827</v>
      </c>
      <c r="E2224" s="8">
        <v>623030</v>
      </c>
      <c r="F2224" t="str">
        <f>IFERROR(VLOOKUP(E2224,GL!$A$2:$B$241,2,0),0)</f>
        <v>TRADE PROMO- SUPPORT</v>
      </c>
      <c r="G2224" s="6">
        <v>1262.32</v>
      </c>
    </row>
    <row r="2225" spans="1:7" x14ac:dyDescent="0.25">
      <c r="A2225">
        <v>1019</v>
      </c>
      <c r="B2225" t="s">
        <v>17</v>
      </c>
      <c r="C2225">
        <v>108221</v>
      </c>
      <c r="D2225" t="s">
        <v>828</v>
      </c>
      <c r="E2225" s="8">
        <v>614020</v>
      </c>
      <c r="F2225" t="str">
        <f>IFERROR(VLOOKUP(E2225,GL!$A$2:$B$241,2,0),0)</f>
        <v>BUSINESS TAXES</v>
      </c>
      <c r="G2225" s="6">
        <v>22576.73</v>
      </c>
    </row>
    <row r="2226" spans="1:7" x14ac:dyDescent="0.25">
      <c r="A2226">
        <v>1019</v>
      </c>
      <c r="B2226" t="s">
        <v>17</v>
      </c>
      <c r="C2226">
        <v>108221</v>
      </c>
      <c r="D2226" t="s">
        <v>828</v>
      </c>
      <c r="E2226" s="8">
        <v>618090</v>
      </c>
      <c r="F2226" t="str">
        <f>IFERROR(VLOOKUP(E2226,GL!$A$2:$B$241,2,0),0)</f>
        <v>CONTRACT LABOR-CREW</v>
      </c>
      <c r="G2226" s="6">
        <v>174651.83</v>
      </c>
    </row>
    <row r="2227" spans="1:7" x14ac:dyDescent="0.25">
      <c r="A2227">
        <v>1019</v>
      </c>
      <c r="B2227" t="s">
        <v>17</v>
      </c>
      <c r="C2227">
        <v>108221</v>
      </c>
      <c r="D2227" t="s">
        <v>828</v>
      </c>
      <c r="E2227" s="8">
        <v>618100</v>
      </c>
      <c r="F2227" t="str">
        <f>IFERROR(VLOOKUP(E2227,GL!$A$2:$B$241,2,0),0)</f>
        <v>CONTRACT LABOR - CREW OVERTIME</v>
      </c>
      <c r="G2227" s="6">
        <v>60953.79</v>
      </c>
    </row>
    <row r="2228" spans="1:7" x14ac:dyDescent="0.25">
      <c r="A2228">
        <v>1019</v>
      </c>
      <c r="B2228" t="s">
        <v>17</v>
      </c>
      <c r="C2228">
        <v>108221</v>
      </c>
      <c r="D2228" t="s">
        <v>828</v>
      </c>
      <c r="E2228" s="8">
        <v>630050</v>
      </c>
      <c r="F2228" t="str">
        <f>IFERROR(VLOOKUP(E2228,GL!$A$2:$B$241,2,0),0)</f>
        <v>DEPRECIATION EXP. - LEASEHOLD IMPROVEMENTS</v>
      </c>
      <c r="G2228" s="6">
        <v>20120.84</v>
      </c>
    </row>
    <row r="2229" spans="1:7" x14ac:dyDescent="0.25">
      <c r="A2229">
        <v>1019</v>
      </c>
      <c r="B2229" t="s">
        <v>17</v>
      </c>
      <c r="C2229">
        <v>108221</v>
      </c>
      <c r="D2229" t="s">
        <v>828</v>
      </c>
      <c r="E2229" s="8">
        <v>630130</v>
      </c>
      <c r="F2229" t="str">
        <f>IFERROR(VLOOKUP(E2229,GL!$A$2:$B$241,2,0),0)</f>
        <v>DEPRECIATION EXP. - STORE EQUIPMENT</v>
      </c>
      <c r="G2229" s="6">
        <v>3790</v>
      </c>
    </row>
    <row r="2230" spans="1:7" x14ac:dyDescent="0.25">
      <c r="A2230">
        <v>1019</v>
      </c>
      <c r="B2230" t="s">
        <v>17</v>
      </c>
      <c r="C2230">
        <v>108221</v>
      </c>
      <c r="D2230" t="s">
        <v>828</v>
      </c>
      <c r="E2230" s="8">
        <v>613030</v>
      </c>
      <c r="F2230" t="str">
        <f>IFERROR(VLOOKUP(E2230,GL!$A$2:$B$241,2,0),0)</f>
        <v>FACTORY &amp; FARM SUPPLIES-FIXED</v>
      </c>
      <c r="G2230" s="6">
        <v>899.99</v>
      </c>
    </row>
    <row r="2231" spans="1:7" x14ac:dyDescent="0.25">
      <c r="A2231">
        <v>1019</v>
      </c>
      <c r="B2231" t="s">
        <v>17</v>
      </c>
      <c r="C2231">
        <v>108221</v>
      </c>
      <c r="D2231" t="s">
        <v>828</v>
      </c>
      <c r="E2231" s="8">
        <v>640980</v>
      </c>
      <c r="F2231" t="str">
        <f>IFERROR(VLOOKUP(E2231,GL!$A$2:$B$241,2,0),0)</f>
        <v>FIXED FREIGHT CHARGES</v>
      </c>
      <c r="G2231" s="6">
        <v>21306.78</v>
      </c>
    </row>
    <row r="2232" spans="1:7" x14ac:dyDescent="0.25">
      <c r="A2232">
        <v>1019</v>
      </c>
      <c r="B2232" t="s">
        <v>17</v>
      </c>
      <c r="C2232">
        <v>108221</v>
      </c>
      <c r="D2232" t="s">
        <v>828</v>
      </c>
      <c r="E2232" s="8">
        <v>618140</v>
      </c>
      <c r="F2232" t="str">
        <f>IFERROR(VLOOKUP(E2232,GL!$A$2:$B$241,2,0),0)</f>
        <v>HAZARD PAY - CREW</v>
      </c>
      <c r="G2232" s="6">
        <v>748.37</v>
      </c>
    </row>
    <row r="2233" spans="1:7" x14ac:dyDescent="0.25">
      <c r="A2233">
        <v>1019</v>
      </c>
      <c r="B2233" t="s">
        <v>17</v>
      </c>
      <c r="C2233">
        <v>108221</v>
      </c>
      <c r="D2233" t="s">
        <v>828</v>
      </c>
      <c r="E2233" s="8">
        <v>640250</v>
      </c>
      <c r="F2233" t="str">
        <f>IFERROR(VLOOKUP(E2233,GL!$A$2:$B$241,2,0),0)</f>
        <v>ICE CONSUMPTION - FIXED</v>
      </c>
      <c r="G2233" s="6">
        <v>279</v>
      </c>
    </row>
    <row r="2234" spans="1:7" x14ac:dyDescent="0.25">
      <c r="A2234">
        <v>1019</v>
      </c>
      <c r="B2234" t="s">
        <v>17</v>
      </c>
      <c r="C2234">
        <v>108221</v>
      </c>
      <c r="D2234" t="s">
        <v>828</v>
      </c>
      <c r="E2234" s="8">
        <v>619020</v>
      </c>
      <c r="F2234" t="str">
        <f>IFERROR(VLOOKUP(E2234,GL!$A$2:$B$241,2,0),0)</f>
        <v>INCENTIVES &amp; COMMISSION</v>
      </c>
      <c r="G2234" s="6">
        <v>89634.26</v>
      </c>
    </row>
    <row r="2235" spans="1:7" x14ac:dyDescent="0.25">
      <c r="A2235">
        <v>1019</v>
      </c>
      <c r="B2235" t="s">
        <v>17</v>
      </c>
      <c r="C2235">
        <v>108221</v>
      </c>
      <c r="D2235" t="s">
        <v>828</v>
      </c>
      <c r="E2235" s="8">
        <v>640050</v>
      </c>
      <c r="F2235" t="str">
        <f>IFERROR(VLOOKUP(E2235,GL!$A$2:$B$241,2,0),0)</f>
        <v>LWP- ELECTRICITY</v>
      </c>
      <c r="G2235" s="6">
        <v>66293.14</v>
      </c>
    </row>
    <row r="2236" spans="1:7" x14ac:dyDescent="0.25">
      <c r="A2236">
        <v>1019</v>
      </c>
      <c r="B2236" t="s">
        <v>17</v>
      </c>
      <c r="C2236">
        <v>108221</v>
      </c>
      <c r="D2236" t="s">
        <v>828</v>
      </c>
      <c r="E2236" s="8">
        <v>640060</v>
      </c>
      <c r="F2236" t="str">
        <f>IFERROR(VLOOKUP(E2236,GL!$A$2:$B$241,2,0),0)</f>
        <v>LWP- WATER</v>
      </c>
      <c r="G2236" s="6">
        <v>9194.39</v>
      </c>
    </row>
    <row r="2237" spans="1:7" x14ac:dyDescent="0.25">
      <c r="A2237">
        <v>1019</v>
      </c>
      <c r="B2237" t="s">
        <v>17</v>
      </c>
      <c r="C2237">
        <v>108221</v>
      </c>
      <c r="D2237" t="s">
        <v>828</v>
      </c>
      <c r="E2237" s="8">
        <v>618060</v>
      </c>
      <c r="F2237" t="str">
        <f>IFERROR(VLOOKUP(E2237,GL!$A$2:$B$241,2,0),0)</f>
        <v>PEST CONTROL</v>
      </c>
      <c r="G2237" s="6">
        <v>1800</v>
      </c>
    </row>
    <row r="2238" spans="1:7" x14ac:dyDescent="0.25">
      <c r="A2238">
        <v>1019</v>
      </c>
      <c r="B2238" t="s">
        <v>17</v>
      </c>
      <c r="C2238">
        <v>108221</v>
      </c>
      <c r="D2238" t="s">
        <v>828</v>
      </c>
      <c r="E2238" s="8">
        <v>616030</v>
      </c>
      <c r="F2238" t="str">
        <f>IFERROR(VLOOKUP(E2238,GL!$A$2:$B$241,2,0),0)</f>
        <v>PHOTOCOPYING/PRINTING SERVICES</v>
      </c>
      <c r="G2238" s="6">
        <v>240</v>
      </c>
    </row>
    <row r="2239" spans="1:7" x14ac:dyDescent="0.25">
      <c r="A2239">
        <v>1019</v>
      </c>
      <c r="B2239" t="s">
        <v>17</v>
      </c>
      <c r="C2239">
        <v>108221</v>
      </c>
      <c r="D2239" t="s">
        <v>828</v>
      </c>
      <c r="E2239" s="8">
        <v>640210</v>
      </c>
      <c r="F2239" t="str">
        <f>IFERROR(VLOOKUP(E2239,GL!$A$2:$B$241,2,0),0)</f>
        <v>REPAIRS &amp; MAINT.- OTHERS</v>
      </c>
      <c r="G2239" s="6">
        <v>36907.120000000003</v>
      </c>
    </row>
    <row r="2240" spans="1:7" x14ac:dyDescent="0.25">
      <c r="A2240">
        <v>1019</v>
      </c>
      <c r="B2240" t="s">
        <v>17</v>
      </c>
      <c r="C2240">
        <v>108221</v>
      </c>
      <c r="D2240" t="s">
        <v>828</v>
      </c>
      <c r="E2240" s="8">
        <v>613050</v>
      </c>
      <c r="F2240" t="str">
        <f>IFERROR(VLOOKUP(E2240,GL!$A$2:$B$241,2,0),0)</f>
        <v>REGISTRATION FEE</v>
      </c>
      <c r="G2240" s="6">
        <v>500</v>
      </c>
    </row>
    <row r="2241" spans="1:7" x14ac:dyDescent="0.25">
      <c r="A2241">
        <v>1019</v>
      </c>
      <c r="B2241" t="s">
        <v>17</v>
      </c>
      <c r="C2241">
        <v>108221</v>
      </c>
      <c r="D2241" t="s">
        <v>828</v>
      </c>
      <c r="E2241" s="8">
        <v>618080</v>
      </c>
      <c r="F2241" t="str">
        <f>IFERROR(VLOOKUP(E2241,GL!$A$2:$B$241,2,0),0)</f>
        <v>REMITTANCE CHARGES</v>
      </c>
      <c r="G2241" s="6">
        <v>11640</v>
      </c>
    </row>
    <row r="2242" spans="1:7" x14ac:dyDescent="0.25">
      <c r="A2242">
        <v>1019</v>
      </c>
      <c r="B2242" t="s">
        <v>17</v>
      </c>
      <c r="C2242">
        <v>108221</v>
      </c>
      <c r="D2242" t="s">
        <v>828</v>
      </c>
      <c r="E2242" s="8">
        <v>611060</v>
      </c>
      <c r="F2242" t="str">
        <f>IFERROR(VLOOKUP(E2242,GL!$A$2:$B$241,2,0),0)</f>
        <v>RENT EXPENSE - STORE</v>
      </c>
      <c r="G2242" s="6">
        <v>183157.4</v>
      </c>
    </row>
    <row r="2243" spans="1:7" x14ac:dyDescent="0.25">
      <c r="A2243">
        <v>1019</v>
      </c>
      <c r="B2243" t="s">
        <v>17</v>
      </c>
      <c r="C2243">
        <v>108221</v>
      </c>
      <c r="D2243" t="s">
        <v>828</v>
      </c>
      <c r="E2243" s="8">
        <v>600010</v>
      </c>
      <c r="F2243" t="str">
        <f>IFERROR(VLOOKUP(E2243,GL!$A$2:$B$241,2,0),0)</f>
        <v>S&amp;W- BASIC PAY</v>
      </c>
      <c r="G2243" s="6">
        <v>0</v>
      </c>
    </row>
    <row r="2244" spans="1:7" x14ac:dyDescent="0.25">
      <c r="A2244">
        <v>1019</v>
      </c>
      <c r="B2244" t="s">
        <v>17</v>
      </c>
      <c r="C2244">
        <v>108221</v>
      </c>
      <c r="D2244" t="s">
        <v>828</v>
      </c>
      <c r="E2244" s="8">
        <v>600120</v>
      </c>
      <c r="F2244" t="str">
        <f>IFERROR(VLOOKUP(E2244,GL!$A$2:$B$241,2,0),0)</f>
        <v>S&amp;W- COMMISSION &amp; INCENTIVES</v>
      </c>
      <c r="G2244" s="6">
        <v>1349</v>
      </c>
    </row>
    <row r="2245" spans="1:7" x14ac:dyDescent="0.25">
      <c r="A2245">
        <v>1019</v>
      </c>
      <c r="B2245" t="s">
        <v>17</v>
      </c>
      <c r="C2245">
        <v>108221</v>
      </c>
      <c r="D2245" t="s">
        <v>828</v>
      </c>
      <c r="E2245" s="8">
        <v>618110</v>
      </c>
      <c r="F2245" t="str">
        <f>IFERROR(VLOOKUP(E2245,GL!$A$2:$B$241,2,0),0)</f>
        <v>SALES INCENTIVES - CREW</v>
      </c>
      <c r="G2245" s="6">
        <v>16678</v>
      </c>
    </row>
    <row r="2246" spans="1:7" x14ac:dyDescent="0.25">
      <c r="A2246">
        <v>1019</v>
      </c>
      <c r="B2246" t="s">
        <v>17</v>
      </c>
      <c r="C2246">
        <v>108221</v>
      </c>
      <c r="D2246" t="s">
        <v>828</v>
      </c>
      <c r="E2246" s="8">
        <v>613020</v>
      </c>
      <c r="F2246" t="str">
        <f>IFERROR(VLOOKUP(E2246,GL!$A$2:$B$241,2,0),0)</f>
        <v>STORE SUPPLIES</v>
      </c>
      <c r="G2246" s="6">
        <v>39911.96</v>
      </c>
    </row>
    <row r="2247" spans="1:7" x14ac:dyDescent="0.25">
      <c r="A2247">
        <v>1019</v>
      </c>
      <c r="B2247" t="s">
        <v>17</v>
      </c>
      <c r="C2247">
        <v>108221</v>
      </c>
      <c r="D2247" t="s">
        <v>828</v>
      </c>
      <c r="E2247" s="8">
        <v>615030</v>
      </c>
      <c r="F2247" t="str">
        <f>IFERROR(VLOOKUP(E2247,GL!$A$2:$B$241,2,0),0)</f>
        <v>TEL&amp;POST-INTERNET FEES</v>
      </c>
      <c r="G2247" s="6">
        <v>5791.33</v>
      </c>
    </row>
    <row r="2248" spans="1:7" x14ac:dyDescent="0.25">
      <c r="A2248">
        <v>1019</v>
      </c>
      <c r="B2248" t="s">
        <v>17</v>
      </c>
      <c r="C2248">
        <v>108221</v>
      </c>
      <c r="D2248" t="s">
        <v>828</v>
      </c>
      <c r="E2248" s="8">
        <v>615020</v>
      </c>
      <c r="F2248" t="str">
        <f>IFERROR(VLOOKUP(E2248,GL!$A$2:$B$241,2,0),0)</f>
        <v>TEL&amp;POST-CELLPHONE</v>
      </c>
      <c r="G2248" s="6">
        <v>1800</v>
      </c>
    </row>
    <row r="2249" spans="1:7" x14ac:dyDescent="0.25">
      <c r="A2249">
        <v>1019</v>
      </c>
      <c r="B2249" t="s">
        <v>17</v>
      </c>
      <c r="C2249">
        <v>108221</v>
      </c>
      <c r="D2249" t="s">
        <v>828</v>
      </c>
      <c r="E2249" s="8">
        <v>623080</v>
      </c>
      <c r="F2249" t="str">
        <f>IFERROR(VLOOKUP(E2249,GL!$A$2:$B$241,2,0),0)</f>
        <v>TRADE PROMO- DISPLAY MATERIALS</v>
      </c>
      <c r="G2249" s="6">
        <v>10.46</v>
      </c>
    </row>
    <row r="2250" spans="1:7" x14ac:dyDescent="0.25">
      <c r="A2250">
        <v>1019</v>
      </c>
      <c r="B2250" t="s">
        <v>17</v>
      </c>
      <c r="C2250">
        <v>108221</v>
      </c>
      <c r="D2250" t="s">
        <v>828</v>
      </c>
      <c r="E2250" s="8">
        <v>623030</v>
      </c>
      <c r="F2250" t="str">
        <f>IFERROR(VLOOKUP(E2250,GL!$A$2:$B$241,2,0),0)</f>
        <v>TRADE PROMO- SUPPORT</v>
      </c>
      <c r="G2250" s="6">
        <v>1221.8800000000001</v>
      </c>
    </row>
    <row r="2251" spans="1:7" x14ac:dyDescent="0.25">
      <c r="A2251">
        <v>1019</v>
      </c>
      <c r="B2251" t="s">
        <v>17</v>
      </c>
      <c r="C2251">
        <v>108222</v>
      </c>
      <c r="D2251" t="s">
        <v>829</v>
      </c>
      <c r="E2251" s="8">
        <v>618090</v>
      </c>
      <c r="F2251" t="str">
        <f>IFERROR(VLOOKUP(E2251,GL!$A$2:$B$241,2,0),0)</f>
        <v>CONTRACT LABOR-CREW</v>
      </c>
      <c r="G2251" s="6">
        <v>0</v>
      </c>
    </row>
    <row r="2252" spans="1:7" x14ac:dyDescent="0.25">
      <c r="A2252">
        <v>1019</v>
      </c>
      <c r="B2252" t="s">
        <v>17</v>
      </c>
      <c r="C2252">
        <v>108222</v>
      </c>
      <c r="D2252" t="s">
        <v>829</v>
      </c>
      <c r="E2252" s="8">
        <v>640980</v>
      </c>
      <c r="F2252" t="str">
        <f>IFERROR(VLOOKUP(E2252,GL!$A$2:$B$241,2,0),0)</f>
        <v>FIXED FREIGHT CHARGES</v>
      </c>
      <c r="G2252" s="6">
        <v>0</v>
      </c>
    </row>
    <row r="2253" spans="1:7" x14ac:dyDescent="0.25">
      <c r="A2253">
        <v>1019</v>
      </c>
      <c r="B2253" t="s">
        <v>17</v>
      </c>
      <c r="C2253">
        <v>108222</v>
      </c>
      <c r="D2253" t="s">
        <v>829</v>
      </c>
      <c r="E2253" s="8">
        <v>611060</v>
      </c>
      <c r="F2253" t="str">
        <f>IFERROR(VLOOKUP(E2253,GL!$A$2:$B$241,2,0),0)</f>
        <v>RENT EXPENSE - STORE</v>
      </c>
      <c r="G2253" s="6">
        <v>0</v>
      </c>
    </row>
    <row r="2254" spans="1:7" x14ac:dyDescent="0.25">
      <c r="A2254">
        <v>1019</v>
      </c>
      <c r="B2254" t="s">
        <v>17</v>
      </c>
      <c r="C2254">
        <v>108223</v>
      </c>
      <c r="D2254" t="s">
        <v>830</v>
      </c>
      <c r="E2254" s="8">
        <v>614020</v>
      </c>
      <c r="F2254" t="str">
        <f>IFERROR(VLOOKUP(E2254,GL!$A$2:$B$241,2,0),0)</f>
        <v>BUSINESS TAXES</v>
      </c>
      <c r="G2254" s="6">
        <v>29381.98</v>
      </c>
    </row>
    <row r="2255" spans="1:7" x14ac:dyDescent="0.25">
      <c r="A2255">
        <v>1019</v>
      </c>
      <c r="B2255" t="s">
        <v>17</v>
      </c>
      <c r="C2255">
        <v>108223</v>
      </c>
      <c r="D2255" t="s">
        <v>830</v>
      </c>
      <c r="E2255" s="8">
        <v>618090</v>
      </c>
      <c r="F2255" t="str">
        <f>IFERROR(VLOOKUP(E2255,GL!$A$2:$B$241,2,0),0)</f>
        <v>CONTRACT LABOR-CREW</v>
      </c>
      <c r="G2255" s="6">
        <v>130031.11</v>
      </c>
    </row>
    <row r="2256" spans="1:7" x14ac:dyDescent="0.25">
      <c r="A2256">
        <v>1019</v>
      </c>
      <c r="B2256" t="s">
        <v>17</v>
      </c>
      <c r="C2256">
        <v>108223</v>
      </c>
      <c r="D2256" t="s">
        <v>830</v>
      </c>
      <c r="E2256" s="8">
        <v>618100</v>
      </c>
      <c r="F2256" t="str">
        <f>IFERROR(VLOOKUP(E2256,GL!$A$2:$B$241,2,0),0)</f>
        <v>CONTRACT LABOR - CREW OVERTIME</v>
      </c>
      <c r="G2256" s="6">
        <v>39565.370000000003</v>
      </c>
    </row>
    <row r="2257" spans="1:7" x14ac:dyDescent="0.25">
      <c r="A2257">
        <v>1019</v>
      </c>
      <c r="B2257" t="s">
        <v>17</v>
      </c>
      <c r="C2257">
        <v>108223</v>
      </c>
      <c r="D2257" t="s">
        <v>830</v>
      </c>
      <c r="E2257" s="8">
        <v>630050</v>
      </c>
      <c r="F2257" t="str">
        <f>IFERROR(VLOOKUP(E2257,GL!$A$2:$B$241,2,0),0)</f>
        <v>DEPRECIATION EXP. - LEASEHOLD IMPROVEMENTS</v>
      </c>
      <c r="G2257" s="6">
        <v>21524.85</v>
      </c>
    </row>
    <row r="2258" spans="1:7" x14ac:dyDescent="0.25">
      <c r="A2258">
        <v>1019</v>
      </c>
      <c r="B2258" t="s">
        <v>17</v>
      </c>
      <c r="C2258">
        <v>108223</v>
      </c>
      <c r="D2258" t="s">
        <v>830</v>
      </c>
      <c r="E2258" s="8">
        <v>630130</v>
      </c>
      <c r="F2258" t="str">
        <f>IFERROR(VLOOKUP(E2258,GL!$A$2:$B$241,2,0),0)</f>
        <v>DEPRECIATION EXP. - STORE EQUIPMENT</v>
      </c>
      <c r="G2258" s="6">
        <v>282.92</v>
      </c>
    </row>
    <row r="2259" spans="1:7" x14ac:dyDescent="0.25">
      <c r="A2259">
        <v>1019</v>
      </c>
      <c r="B2259" t="s">
        <v>17</v>
      </c>
      <c r="C2259">
        <v>108223</v>
      </c>
      <c r="D2259" t="s">
        <v>830</v>
      </c>
      <c r="E2259" s="8">
        <v>613030</v>
      </c>
      <c r="F2259" t="str">
        <f>IFERROR(VLOOKUP(E2259,GL!$A$2:$B$241,2,0),0)</f>
        <v>FACTORY &amp; FARM SUPPLIES-FIXED</v>
      </c>
      <c r="G2259" s="6">
        <v>399.99</v>
      </c>
    </row>
    <row r="2260" spans="1:7" x14ac:dyDescent="0.25">
      <c r="A2260">
        <v>1019</v>
      </c>
      <c r="B2260" t="s">
        <v>17</v>
      </c>
      <c r="C2260">
        <v>108223</v>
      </c>
      <c r="D2260" t="s">
        <v>830</v>
      </c>
      <c r="E2260" s="8">
        <v>640980</v>
      </c>
      <c r="F2260" t="str">
        <f>IFERROR(VLOOKUP(E2260,GL!$A$2:$B$241,2,0),0)</f>
        <v>FIXED FREIGHT CHARGES</v>
      </c>
      <c r="G2260" s="6">
        <v>17097.37</v>
      </c>
    </row>
    <row r="2261" spans="1:7" x14ac:dyDescent="0.25">
      <c r="A2261">
        <v>1019</v>
      </c>
      <c r="B2261" t="s">
        <v>17</v>
      </c>
      <c r="C2261">
        <v>108223</v>
      </c>
      <c r="D2261" t="s">
        <v>830</v>
      </c>
      <c r="E2261" s="8">
        <v>640050</v>
      </c>
      <c r="F2261" t="str">
        <f>IFERROR(VLOOKUP(E2261,GL!$A$2:$B$241,2,0),0)</f>
        <v>LWP- ELECTRICITY</v>
      </c>
      <c r="G2261" s="6">
        <v>58062.77</v>
      </c>
    </row>
    <row r="2262" spans="1:7" x14ac:dyDescent="0.25">
      <c r="A2262">
        <v>1019</v>
      </c>
      <c r="B2262" t="s">
        <v>17</v>
      </c>
      <c r="C2262">
        <v>108223</v>
      </c>
      <c r="D2262" t="s">
        <v>830</v>
      </c>
      <c r="E2262" s="8">
        <v>640060</v>
      </c>
      <c r="F2262" t="str">
        <f>IFERROR(VLOOKUP(E2262,GL!$A$2:$B$241,2,0),0)</f>
        <v>LWP- WATER</v>
      </c>
      <c r="G2262" s="6">
        <v>8703.16</v>
      </c>
    </row>
    <row r="2263" spans="1:7" x14ac:dyDescent="0.25">
      <c r="A2263">
        <v>1019</v>
      </c>
      <c r="B2263" t="s">
        <v>17</v>
      </c>
      <c r="C2263">
        <v>108223</v>
      </c>
      <c r="D2263" t="s">
        <v>830</v>
      </c>
      <c r="E2263" s="8">
        <v>618060</v>
      </c>
      <c r="F2263" t="str">
        <f>IFERROR(VLOOKUP(E2263,GL!$A$2:$B$241,2,0),0)</f>
        <v>PEST CONTROL</v>
      </c>
      <c r="G2263" s="6">
        <v>1800</v>
      </c>
    </row>
    <row r="2264" spans="1:7" x14ac:dyDescent="0.25">
      <c r="A2264">
        <v>1019</v>
      </c>
      <c r="B2264" t="s">
        <v>17</v>
      </c>
      <c r="C2264">
        <v>108223</v>
      </c>
      <c r="D2264" t="s">
        <v>830</v>
      </c>
      <c r="E2264" s="8">
        <v>616030</v>
      </c>
      <c r="F2264" t="str">
        <f>IFERROR(VLOOKUP(E2264,GL!$A$2:$B$241,2,0),0)</f>
        <v>PHOTOCOPYING/PRINTING SERVICES</v>
      </c>
      <c r="G2264" s="6">
        <v>507</v>
      </c>
    </row>
    <row r="2265" spans="1:7" x14ac:dyDescent="0.25">
      <c r="A2265">
        <v>1019</v>
      </c>
      <c r="B2265" t="s">
        <v>17</v>
      </c>
      <c r="C2265">
        <v>108223</v>
      </c>
      <c r="D2265" t="s">
        <v>830</v>
      </c>
      <c r="E2265" s="8">
        <v>640210</v>
      </c>
      <c r="F2265" t="str">
        <f>IFERROR(VLOOKUP(E2265,GL!$A$2:$B$241,2,0),0)</f>
        <v>REPAIRS &amp; MAINT.- OTHERS</v>
      </c>
      <c r="G2265" s="6">
        <v>14450.33</v>
      </c>
    </row>
    <row r="2266" spans="1:7" x14ac:dyDescent="0.25">
      <c r="A2266">
        <v>1019</v>
      </c>
      <c r="B2266" t="s">
        <v>17</v>
      </c>
      <c r="C2266">
        <v>108223</v>
      </c>
      <c r="D2266" t="s">
        <v>830</v>
      </c>
      <c r="E2266" s="8">
        <v>613050</v>
      </c>
      <c r="F2266" t="str">
        <f>IFERROR(VLOOKUP(E2266,GL!$A$2:$B$241,2,0),0)</f>
        <v>REGISTRATION FEE</v>
      </c>
      <c r="G2266" s="6">
        <v>500</v>
      </c>
    </row>
    <row r="2267" spans="1:7" x14ac:dyDescent="0.25">
      <c r="A2267">
        <v>1019</v>
      </c>
      <c r="B2267" t="s">
        <v>17</v>
      </c>
      <c r="C2267">
        <v>108223</v>
      </c>
      <c r="D2267" t="s">
        <v>830</v>
      </c>
      <c r="E2267" s="8">
        <v>618080</v>
      </c>
      <c r="F2267" t="str">
        <f>IFERROR(VLOOKUP(E2267,GL!$A$2:$B$241,2,0),0)</f>
        <v>REMITTANCE CHARGES</v>
      </c>
      <c r="G2267" s="6">
        <v>11390</v>
      </c>
    </row>
    <row r="2268" spans="1:7" x14ac:dyDescent="0.25">
      <c r="A2268">
        <v>1019</v>
      </c>
      <c r="B2268" t="s">
        <v>17</v>
      </c>
      <c r="C2268">
        <v>108223</v>
      </c>
      <c r="D2268" t="s">
        <v>830</v>
      </c>
      <c r="E2268" s="8">
        <v>611060</v>
      </c>
      <c r="F2268" t="str">
        <f>IFERROR(VLOOKUP(E2268,GL!$A$2:$B$241,2,0),0)</f>
        <v>RENT EXPENSE - STORE</v>
      </c>
      <c r="G2268" s="6">
        <v>83557.919999999998</v>
      </c>
    </row>
    <row r="2269" spans="1:7" x14ac:dyDescent="0.25">
      <c r="A2269">
        <v>1019</v>
      </c>
      <c r="B2269" t="s">
        <v>17</v>
      </c>
      <c r="C2269">
        <v>108223</v>
      </c>
      <c r="D2269" t="s">
        <v>830</v>
      </c>
      <c r="E2269" s="8">
        <v>600010</v>
      </c>
      <c r="F2269" t="str">
        <f>IFERROR(VLOOKUP(E2269,GL!$A$2:$B$241,2,0),0)</f>
        <v>S&amp;W- BASIC PAY</v>
      </c>
      <c r="G2269" s="6">
        <v>0</v>
      </c>
    </row>
    <row r="2270" spans="1:7" x14ac:dyDescent="0.25">
      <c r="A2270">
        <v>1019</v>
      </c>
      <c r="B2270" t="s">
        <v>17</v>
      </c>
      <c r="C2270">
        <v>108223</v>
      </c>
      <c r="D2270" t="s">
        <v>830</v>
      </c>
      <c r="E2270" s="8">
        <v>613020</v>
      </c>
      <c r="F2270" t="str">
        <f>IFERROR(VLOOKUP(E2270,GL!$A$2:$B$241,2,0),0)</f>
        <v>STORE SUPPLIES</v>
      </c>
      <c r="G2270" s="6">
        <v>25588.92</v>
      </c>
    </row>
    <row r="2271" spans="1:7" x14ac:dyDescent="0.25">
      <c r="A2271">
        <v>1019</v>
      </c>
      <c r="B2271" t="s">
        <v>17</v>
      </c>
      <c r="C2271">
        <v>108223</v>
      </c>
      <c r="D2271" t="s">
        <v>830</v>
      </c>
      <c r="E2271" s="8">
        <v>615030</v>
      </c>
      <c r="F2271" t="str">
        <f>IFERROR(VLOOKUP(E2271,GL!$A$2:$B$241,2,0),0)</f>
        <v>TEL&amp;POST-INTERNET FEES</v>
      </c>
      <c r="G2271" s="6">
        <v>8693.91</v>
      </c>
    </row>
    <row r="2272" spans="1:7" x14ac:dyDescent="0.25">
      <c r="A2272">
        <v>1019</v>
      </c>
      <c r="B2272" t="s">
        <v>17</v>
      </c>
      <c r="C2272">
        <v>108223</v>
      </c>
      <c r="D2272" t="s">
        <v>830</v>
      </c>
      <c r="E2272" s="8">
        <v>615020</v>
      </c>
      <c r="F2272" t="str">
        <f>IFERROR(VLOOKUP(E2272,GL!$A$2:$B$241,2,0),0)</f>
        <v>TEL&amp;POST-CELLPHONE</v>
      </c>
      <c r="G2272" s="6">
        <v>1800</v>
      </c>
    </row>
    <row r="2273" spans="1:7" x14ac:dyDescent="0.25">
      <c r="A2273">
        <v>1019</v>
      </c>
      <c r="B2273" t="s">
        <v>17</v>
      </c>
      <c r="C2273">
        <v>108223</v>
      </c>
      <c r="D2273" t="s">
        <v>830</v>
      </c>
      <c r="E2273" s="8">
        <v>623080</v>
      </c>
      <c r="F2273" t="str">
        <f>IFERROR(VLOOKUP(E2273,GL!$A$2:$B$241,2,0),0)</f>
        <v>TRADE PROMO- DISPLAY MATERIALS</v>
      </c>
      <c r="G2273" s="6">
        <v>24.38</v>
      </c>
    </row>
    <row r="2274" spans="1:7" x14ac:dyDescent="0.25">
      <c r="A2274">
        <v>1019</v>
      </c>
      <c r="B2274" t="s">
        <v>17</v>
      </c>
      <c r="C2274">
        <v>108224</v>
      </c>
      <c r="D2274" t="s">
        <v>831</v>
      </c>
      <c r="E2274" s="8">
        <v>630050</v>
      </c>
      <c r="F2274" t="str">
        <f>IFERROR(VLOOKUP(E2274,GL!$A$2:$B$241,2,0),0)</f>
        <v>DEPRECIATION EXP. - LEASEHOLD IMPROVEMENTS</v>
      </c>
      <c r="G2274" s="6">
        <v>39166.67</v>
      </c>
    </row>
    <row r="2275" spans="1:7" x14ac:dyDescent="0.25">
      <c r="A2275">
        <v>1019</v>
      </c>
      <c r="B2275" t="s">
        <v>17</v>
      </c>
      <c r="C2275">
        <v>108224</v>
      </c>
      <c r="D2275" t="s">
        <v>831</v>
      </c>
      <c r="E2275" s="8">
        <v>630130</v>
      </c>
      <c r="F2275" t="str">
        <f>IFERROR(VLOOKUP(E2275,GL!$A$2:$B$241,2,0),0)</f>
        <v>DEPRECIATION EXP. - STORE EQUIPMENT</v>
      </c>
      <c r="G2275" s="6">
        <v>15348</v>
      </c>
    </row>
    <row r="2276" spans="1:7" x14ac:dyDescent="0.25">
      <c r="A2276">
        <v>1019</v>
      </c>
      <c r="B2276" t="s">
        <v>17</v>
      </c>
      <c r="C2276">
        <v>108224</v>
      </c>
      <c r="D2276" t="s">
        <v>831</v>
      </c>
      <c r="E2276" s="8">
        <v>640170</v>
      </c>
      <c r="F2276" t="str">
        <f>IFERROR(VLOOKUP(E2276,GL!$A$2:$B$241,2,0),0)</f>
        <v>DOCUMENTARY STAMPS</v>
      </c>
      <c r="G2276" s="6">
        <v>30</v>
      </c>
    </row>
    <row r="2277" spans="1:7" x14ac:dyDescent="0.25">
      <c r="A2277">
        <v>1019</v>
      </c>
      <c r="B2277" t="s">
        <v>17</v>
      </c>
      <c r="C2277">
        <v>108224</v>
      </c>
      <c r="D2277" t="s">
        <v>831</v>
      </c>
      <c r="E2277" s="8">
        <v>613010</v>
      </c>
      <c r="F2277" t="str">
        <f>IFERROR(VLOOKUP(E2277,GL!$A$2:$B$241,2,0),0)</f>
        <v>OFFICE SUPPLIES</v>
      </c>
      <c r="G2277" s="6">
        <v>0</v>
      </c>
    </row>
    <row r="2278" spans="1:7" x14ac:dyDescent="0.25">
      <c r="A2278">
        <v>1019</v>
      </c>
      <c r="B2278" t="s">
        <v>17</v>
      </c>
      <c r="C2278">
        <v>108224</v>
      </c>
      <c r="D2278" t="s">
        <v>831</v>
      </c>
      <c r="E2278" s="8">
        <v>611060</v>
      </c>
      <c r="F2278" t="str">
        <f>IFERROR(VLOOKUP(E2278,GL!$A$2:$B$241,2,0),0)</f>
        <v>RENT EXPENSE - STORE</v>
      </c>
      <c r="G2278" s="6">
        <v>0</v>
      </c>
    </row>
    <row r="2279" spans="1:7" x14ac:dyDescent="0.25">
      <c r="A2279">
        <v>1019</v>
      </c>
      <c r="B2279" t="s">
        <v>17</v>
      </c>
      <c r="C2279">
        <v>108224</v>
      </c>
      <c r="D2279" t="s">
        <v>831</v>
      </c>
      <c r="E2279" s="8">
        <v>613020</v>
      </c>
      <c r="F2279" t="str">
        <f>IFERROR(VLOOKUP(E2279,GL!$A$2:$B$241,2,0),0)</f>
        <v>STORE SUPPLIES</v>
      </c>
      <c r="G2279" s="6">
        <v>1199.8900000000001</v>
      </c>
    </row>
    <row r="2280" spans="1:7" x14ac:dyDescent="0.25">
      <c r="A2280">
        <v>1019</v>
      </c>
      <c r="B2280" t="s">
        <v>17</v>
      </c>
      <c r="C2280">
        <v>108225</v>
      </c>
      <c r="D2280" t="s">
        <v>832</v>
      </c>
      <c r="E2280" s="8">
        <v>614020</v>
      </c>
      <c r="F2280" t="str">
        <f>IFERROR(VLOOKUP(E2280,GL!$A$2:$B$241,2,0),0)</f>
        <v>BUSINESS TAXES</v>
      </c>
      <c r="G2280" s="6">
        <v>27146.83</v>
      </c>
    </row>
    <row r="2281" spans="1:7" x14ac:dyDescent="0.25">
      <c r="A2281">
        <v>1019</v>
      </c>
      <c r="B2281" t="s">
        <v>17</v>
      </c>
      <c r="C2281">
        <v>108225</v>
      </c>
      <c r="D2281" t="s">
        <v>832</v>
      </c>
      <c r="E2281" s="8">
        <v>618090</v>
      </c>
      <c r="F2281" t="str">
        <f>IFERROR(VLOOKUP(E2281,GL!$A$2:$B$241,2,0),0)</f>
        <v>CONTRACT LABOR-CREW</v>
      </c>
      <c r="G2281" s="6">
        <v>218098.52</v>
      </c>
    </row>
    <row r="2282" spans="1:7" x14ac:dyDescent="0.25">
      <c r="A2282">
        <v>1019</v>
      </c>
      <c r="B2282" t="s">
        <v>17</v>
      </c>
      <c r="C2282">
        <v>108225</v>
      </c>
      <c r="D2282" t="s">
        <v>832</v>
      </c>
      <c r="E2282" s="8">
        <v>618100</v>
      </c>
      <c r="F2282" t="str">
        <f>IFERROR(VLOOKUP(E2282,GL!$A$2:$B$241,2,0),0)</f>
        <v>CONTRACT LABOR - CREW OVERTIME</v>
      </c>
      <c r="G2282" s="6">
        <v>83931.45</v>
      </c>
    </row>
    <row r="2283" spans="1:7" x14ac:dyDescent="0.25">
      <c r="A2283">
        <v>1019</v>
      </c>
      <c r="B2283" t="s">
        <v>17</v>
      </c>
      <c r="C2283">
        <v>108225</v>
      </c>
      <c r="D2283" t="s">
        <v>832</v>
      </c>
      <c r="E2283" s="8">
        <v>630050</v>
      </c>
      <c r="F2283" t="str">
        <f>IFERROR(VLOOKUP(E2283,GL!$A$2:$B$241,2,0),0)</f>
        <v>DEPRECIATION EXP. - LEASEHOLD IMPROVEMENTS</v>
      </c>
      <c r="G2283" s="6">
        <v>5648.62</v>
      </c>
    </row>
    <row r="2284" spans="1:7" x14ac:dyDescent="0.25">
      <c r="A2284">
        <v>1019</v>
      </c>
      <c r="B2284" t="s">
        <v>17</v>
      </c>
      <c r="C2284">
        <v>108225</v>
      </c>
      <c r="D2284" t="s">
        <v>832</v>
      </c>
      <c r="E2284" s="8">
        <v>630130</v>
      </c>
      <c r="F2284" t="str">
        <f>IFERROR(VLOOKUP(E2284,GL!$A$2:$B$241,2,0),0)</f>
        <v>DEPRECIATION EXP. - STORE EQUIPMENT</v>
      </c>
      <c r="G2284" s="6">
        <v>11250</v>
      </c>
    </row>
    <row r="2285" spans="1:7" x14ac:dyDescent="0.25">
      <c r="A2285">
        <v>1019</v>
      </c>
      <c r="B2285" t="s">
        <v>17</v>
      </c>
      <c r="C2285">
        <v>108225</v>
      </c>
      <c r="D2285" t="s">
        <v>832</v>
      </c>
      <c r="E2285" s="8">
        <v>640170</v>
      </c>
      <c r="F2285" t="str">
        <f>IFERROR(VLOOKUP(E2285,GL!$A$2:$B$241,2,0),0)</f>
        <v>DOCUMENTARY STAMPS</v>
      </c>
      <c r="G2285" s="6">
        <v>30</v>
      </c>
    </row>
    <row r="2286" spans="1:7" x14ac:dyDescent="0.25">
      <c r="A2286">
        <v>1019</v>
      </c>
      <c r="B2286" t="s">
        <v>17</v>
      </c>
      <c r="C2286">
        <v>108225</v>
      </c>
      <c r="D2286" t="s">
        <v>832</v>
      </c>
      <c r="E2286" s="8">
        <v>613030</v>
      </c>
      <c r="F2286" t="str">
        <f>IFERROR(VLOOKUP(E2286,GL!$A$2:$B$241,2,0),0)</f>
        <v>FACTORY &amp; FARM SUPPLIES-FIXED</v>
      </c>
      <c r="G2286" s="6">
        <v>2099.96</v>
      </c>
    </row>
    <row r="2287" spans="1:7" x14ac:dyDescent="0.25">
      <c r="A2287">
        <v>1019</v>
      </c>
      <c r="B2287" t="s">
        <v>17</v>
      </c>
      <c r="C2287">
        <v>108225</v>
      </c>
      <c r="D2287" t="s">
        <v>832</v>
      </c>
      <c r="E2287" s="8">
        <v>640980</v>
      </c>
      <c r="F2287" t="str">
        <f>IFERROR(VLOOKUP(E2287,GL!$A$2:$B$241,2,0),0)</f>
        <v>FIXED FREIGHT CHARGES</v>
      </c>
      <c r="G2287" s="6">
        <v>22318.05</v>
      </c>
    </row>
    <row r="2288" spans="1:7" x14ac:dyDescent="0.25">
      <c r="A2288">
        <v>1019</v>
      </c>
      <c r="B2288" t="s">
        <v>17</v>
      </c>
      <c r="C2288">
        <v>108225</v>
      </c>
      <c r="D2288" t="s">
        <v>832</v>
      </c>
      <c r="E2288" s="8">
        <v>618140</v>
      </c>
      <c r="F2288" t="str">
        <f>IFERROR(VLOOKUP(E2288,GL!$A$2:$B$241,2,0),0)</f>
        <v>HAZARD PAY - CREW</v>
      </c>
      <c r="G2288" s="6">
        <v>12132.8</v>
      </c>
    </row>
    <row r="2289" spans="1:7" x14ac:dyDescent="0.25">
      <c r="A2289">
        <v>1019</v>
      </c>
      <c r="B2289" t="s">
        <v>17</v>
      </c>
      <c r="C2289">
        <v>108225</v>
      </c>
      <c r="D2289" t="s">
        <v>832</v>
      </c>
      <c r="E2289" s="8">
        <v>619020</v>
      </c>
      <c r="F2289" t="str">
        <f>IFERROR(VLOOKUP(E2289,GL!$A$2:$B$241,2,0),0)</f>
        <v>INCENTIVES &amp; COMMISSION</v>
      </c>
      <c r="G2289" s="6">
        <v>68551.09</v>
      </c>
    </row>
    <row r="2290" spans="1:7" x14ac:dyDescent="0.25">
      <c r="A2290">
        <v>1019</v>
      </c>
      <c r="B2290" t="s">
        <v>17</v>
      </c>
      <c r="C2290">
        <v>108225</v>
      </c>
      <c r="D2290" t="s">
        <v>832</v>
      </c>
      <c r="E2290" s="8">
        <v>640050</v>
      </c>
      <c r="F2290" t="str">
        <f>IFERROR(VLOOKUP(E2290,GL!$A$2:$B$241,2,0),0)</f>
        <v>LWP- ELECTRICITY</v>
      </c>
      <c r="G2290" s="6">
        <v>77110.009999999995</v>
      </c>
    </row>
    <row r="2291" spans="1:7" x14ac:dyDescent="0.25">
      <c r="A2291">
        <v>1019</v>
      </c>
      <c r="B2291" t="s">
        <v>17</v>
      </c>
      <c r="C2291">
        <v>108225</v>
      </c>
      <c r="D2291" t="s">
        <v>832</v>
      </c>
      <c r="E2291" s="8">
        <v>640060</v>
      </c>
      <c r="F2291" t="str">
        <f>IFERROR(VLOOKUP(E2291,GL!$A$2:$B$241,2,0),0)</f>
        <v>LWP- WATER</v>
      </c>
      <c r="G2291" s="6">
        <v>7569.38</v>
      </c>
    </row>
    <row r="2292" spans="1:7" x14ac:dyDescent="0.25">
      <c r="A2292">
        <v>1019</v>
      </c>
      <c r="B2292" t="s">
        <v>17</v>
      </c>
      <c r="C2292">
        <v>108225</v>
      </c>
      <c r="D2292" t="s">
        <v>832</v>
      </c>
      <c r="E2292" s="8">
        <v>613010</v>
      </c>
      <c r="F2292" t="str">
        <f>IFERROR(VLOOKUP(E2292,GL!$A$2:$B$241,2,0),0)</f>
        <v>OFFICE SUPPLIES</v>
      </c>
      <c r="G2292" s="6">
        <v>0</v>
      </c>
    </row>
    <row r="2293" spans="1:7" x14ac:dyDescent="0.25">
      <c r="A2293">
        <v>1019</v>
      </c>
      <c r="B2293" t="s">
        <v>17</v>
      </c>
      <c r="C2293">
        <v>108225</v>
      </c>
      <c r="D2293" t="s">
        <v>832</v>
      </c>
      <c r="E2293" s="8">
        <v>618060</v>
      </c>
      <c r="F2293" t="str">
        <f>IFERROR(VLOOKUP(E2293,GL!$A$2:$B$241,2,0),0)</f>
        <v>PEST CONTROL</v>
      </c>
      <c r="G2293" s="6">
        <v>1800</v>
      </c>
    </row>
    <row r="2294" spans="1:7" x14ac:dyDescent="0.25">
      <c r="A2294">
        <v>1019</v>
      </c>
      <c r="B2294" t="s">
        <v>17</v>
      </c>
      <c r="C2294">
        <v>108225</v>
      </c>
      <c r="D2294" t="s">
        <v>832</v>
      </c>
      <c r="E2294" s="8">
        <v>640210</v>
      </c>
      <c r="F2294" t="str">
        <f>IFERROR(VLOOKUP(E2294,GL!$A$2:$B$241,2,0),0)</f>
        <v>REPAIRS &amp; MAINT.- OTHERS</v>
      </c>
      <c r="G2294" s="6">
        <v>4510</v>
      </c>
    </row>
    <row r="2295" spans="1:7" x14ac:dyDescent="0.25">
      <c r="A2295">
        <v>1019</v>
      </c>
      <c r="B2295" t="s">
        <v>17</v>
      </c>
      <c r="C2295">
        <v>108225</v>
      </c>
      <c r="D2295" t="s">
        <v>832</v>
      </c>
      <c r="E2295" s="8">
        <v>613050</v>
      </c>
      <c r="F2295" t="str">
        <f>IFERROR(VLOOKUP(E2295,GL!$A$2:$B$241,2,0),0)</f>
        <v>REGISTRATION FEE</v>
      </c>
      <c r="G2295" s="6">
        <v>500</v>
      </c>
    </row>
    <row r="2296" spans="1:7" x14ac:dyDescent="0.25">
      <c r="A2296">
        <v>1019</v>
      </c>
      <c r="B2296" t="s">
        <v>17</v>
      </c>
      <c r="C2296">
        <v>108225</v>
      </c>
      <c r="D2296" t="s">
        <v>832</v>
      </c>
      <c r="E2296" s="8">
        <v>618080</v>
      </c>
      <c r="F2296" t="str">
        <f>IFERROR(VLOOKUP(E2296,GL!$A$2:$B$241,2,0),0)</f>
        <v>REMITTANCE CHARGES</v>
      </c>
      <c r="G2296" s="6">
        <v>14120</v>
      </c>
    </row>
    <row r="2297" spans="1:7" x14ac:dyDescent="0.25">
      <c r="A2297">
        <v>1019</v>
      </c>
      <c r="B2297" t="s">
        <v>17</v>
      </c>
      <c r="C2297">
        <v>108225</v>
      </c>
      <c r="D2297" t="s">
        <v>832</v>
      </c>
      <c r="E2297" s="8">
        <v>611060</v>
      </c>
      <c r="F2297" t="str">
        <f>IFERROR(VLOOKUP(E2297,GL!$A$2:$B$241,2,0),0)</f>
        <v>RENT EXPENSE - STORE</v>
      </c>
      <c r="G2297" s="6">
        <v>88421.04</v>
      </c>
    </row>
    <row r="2298" spans="1:7" x14ac:dyDescent="0.25">
      <c r="A2298">
        <v>1019</v>
      </c>
      <c r="B2298" t="s">
        <v>17</v>
      </c>
      <c r="C2298">
        <v>108225</v>
      </c>
      <c r="D2298" t="s">
        <v>832</v>
      </c>
      <c r="E2298" s="8">
        <v>600010</v>
      </c>
      <c r="F2298" t="str">
        <f>IFERROR(VLOOKUP(E2298,GL!$A$2:$B$241,2,0),0)</f>
        <v>S&amp;W- BASIC PAY</v>
      </c>
      <c r="G2298" s="6">
        <v>0</v>
      </c>
    </row>
    <row r="2299" spans="1:7" x14ac:dyDescent="0.25">
      <c r="A2299">
        <v>1019</v>
      </c>
      <c r="B2299" t="s">
        <v>17</v>
      </c>
      <c r="C2299">
        <v>108225</v>
      </c>
      <c r="D2299" t="s">
        <v>832</v>
      </c>
      <c r="E2299" s="8">
        <v>618110</v>
      </c>
      <c r="F2299" t="str">
        <f>IFERROR(VLOOKUP(E2299,GL!$A$2:$B$241,2,0),0)</f>
        <v>SALES INCENTIVES - CREW</v>
      </c>
      <c r="G2299" s="6">
        <v>4050</v>
      </c>
    </row>
    <row r="2300" spans="1:7" x14ac:dyDescent="0.25">
      <c r="A2300">
        <v>1019</v>
      </c>
      <c r="B2300" t="s">
        <v>17</v>
      </c>
      <c r="C2300">
        <v>108225</v>
      </c>
      <c r="D2300" t="s">
        <v>832</v>
      </c>
      <c r="E2300" s="8">
        <v>613020</v>
      </c>
      <c r="F2300" t="str">
        <f>IFERROR(VLOOKUP(E2300,GL!$A$2:$B$241,2,0),0)</f>
        <v>STORE SUPPLIES</v>
      </c>
      <c r="G2300" s="6">
        <v>32353.91</v>
      </c>
    </row>
    <row r="2301" spans="1:7" x14ac:dyDescent="0.25">
      <c r="A2301">
        <v>1019</v>
      </c>
      <c r="B2301" t="s">
        <v>17</v>
      </c>
      <c r="C2301">
        <v>108225</v>
      </c>
      <c r="D2301" t="s">
        <v>832</v>
      </c>
      <c r="E2301" s="8">
        <v>615030</v>
      </c>
      <c r="F2301" t="str">
        <f>IFERROR(VLOOKUP(E2301,GL!$A$2:$B$241,2,0),0)</f>
        <v>TEL&amp;POST-INTERNET FEES</v>
      </c>
      <c r="G2301" s="6">
        <v>5791.33</v>
      </c>
    </row>
    <row r="2302" spans="1:7" x14ac:dyDescent="0.25">
      <c r="A2302">
        <v>1019</v>
      </c>
      <c r="B2302" t="s">
        <v>17</v>
      </c>
      <c r="C2302">
        <v>108225</v>
      </c>
      <c r="D2302" t="s">
        <v>832</v>
      </c>
      <c r="E2302" s="8">
        <v>615020</v>
      </c>
      <c r="F2302" t="str">
        <f>IFERROR(VLOOKUP(E2302,GL!$A$2:$B$241,2,0),0)</f>
        <v>TEL&amp;POST-CELLPHONE</v>
      </c>
      <c r="G2302" s="6">
        <v>1800</v>
      </c>
    </row>
    <row r="2303" spans="1:7" x14ac:dyDescent="0.25">
      <c r="A2303">
        <v>1019</v>
      </c>
      <c r="B2303" t="s">
        <v>17</v>
      </c>
      <c r="C2303">
        <v>108225</v>
      </c>
      <c r="D2303" t="s">
        <v>832</v>
      </c>
      <c r="E2303" s="8">
        <v>623080</v>
      </c>
      <c r="F2303" t="str">
        <f>IFERROR(VLOOKUP(E2303,GL!$A$2:$B$241,2,0),0)</f>
        <v>TRADE PROMO- DISPLAY MATERIALS</v>
      </c>
      <c r="G2303" s="6">
        <v>31.63</v>
      </c>
    </row>
    <row r="2304" spans="1:7" x14ac:dyDescent="0.25">
      <c r="A2304">
        <v>1019</v>
      </c>
      <c r="B2304" t="s">
        <v>17</v>
      </c>
      <c r="C2304">
        <v>108225</v>
      </c>
      <c r="D2304" t="s">
        <v>832</v>
      </c>
      <c r="E2304" s="8">
        <v>623030</v>
      </c>
      <c r="F2304" t="str">
        <f>IFERROR(VLOOKUP(E2304,GL!$A$2:$B$241,2,0),0)</f>
        <v>TRADE PROMO- SUPPORT</v>
      </c>
      <c r="G2304" s="6">
        <v>1167.53</v>
      </c>
    </row>
    <row r="2305" spans="1:7" x14ac:dyDescent="0.25">
      <c r="A2305">
        <v>1019</v>
      </c>
      <c r="B2305" t="s">
        <v>17</v>
      </c>
      <c r="C2305">
        <v>108225</v>
      </c>
      <c r="D2305" t="s">
        <v>832</v>
      </c>
      <c r="E2305" s="8">
        <v>623010</v>
      </c>
      <c r="F2305" t="str">
        <f>IFERROR(VLOOKUP(E2305,GL!$A$2:$B$241,2,0),0)</f>
        <v>TRADE PROMOS</v>
      </c>
      <c r="G2305" s="6">
        <v>257.68</v>
      </c>
    </row>
    <row r="2306" spans="1:7" x14ac:dyDescent="0.25">
      <c r="A2306">
        <v>1019</v>
      </c>
      <c r="B2306" t="s">
        <v>17</v>
      </c>
      <c r="C2306">
        <v>108226</v>
      </c>
      <c r="D2306" t="s">
        <v>833</v>
      </c>
      <c r="E2306" s="8">
        <v>618090</v>
      </c>
      <c r="F2306" t="str">
        <f>IFERROR(VLOOKUP(E2306,GL!$A$2:$B$241,2,0),0)</f>
        <v>CONTRACT LABOR-CREW</v>
      </c>
      <c r="G2306" s="6">
        <v>-3051.88</v>
      </c>
    </row>
    <row r="2307" spans="1:7" x14ac:dyDescent="0.25">
      <c r="A2307">
        <v>1019</v>
      </c>
      <c r="B2307" t="s">
        <v>17</v>
      </c>
      <c r="C2307">
        <v>108226</v>
      </c>
      <c r="D2307" t="s">
        <v>833</v>
      </c>
      <c r="E2307" s="8">
        <v>618100</v>
      </c>
      <c r="F2307" t="str">
        <f>IFERROR(VLOOKUP(E2307,GL!$A$2:$B$241,2,0),0)</f>
        <v>CONTRACT LABOR - CREW OVERTIME</v>
      </c>
      <c r="G2307" s="6">
        <v>-1605</v>
      </c>
    </row>
    <row r="2308" spans="1:7" x14ac:dyDescent="0.25">
      <c r="A2308">
        <v>1019</v>
      </c>
      <c r="B2308" t="s">
        <v>17</v>
      </c>
      <c r="C2308">
        <v>108226</v>
      </c>
      <c r="D2308" t="s">
        <v>833</v>
      </c>
      <c r="E2308" s="8">
        <v>630050</v>
      </c>
      <c r="F2308" t="str">
        <f>IFERROR(VLOOKUP(E2308,GL!$A$2:$B$241,2,0),0)</f>
        <v>DEPRECIATION EXP. - LEASEHOLD IMPROVEMENTS</v>
      </c>
      <c r="G2308" s="6">
        <v>92743.23</v>
      </c>
    </row>
    <row r="2309" spans="1:7" x14ac:dyDescent="0.25">
      <c r="A2309">
        <v>1019</v>
      </c>
      <c r="B2309" t="s">
        <v>17</v>
      </c>
      <c r="C2309">
        <v>108226</v>
      </c>
      <c r="D2309" t="s">
        <v>833</v>
      </c>
      <c r="E2309" s="8">
        <v>630130</v>
      </c>
      <c r="F2309" t="str">
        <f>IFERROR(VLOOKUP(E2309,GL!$A$2:$B$241,2,0),0)</f>
        <v>DEPRECIATION EXP. - STORE EQUIPMENT</v>
      </c>
      <c r="G2309" s="6">
        <v>32364.2</v>
      </c>
    </row>
    <row r="2310" spans="1:7" x14ac:dyDescent="0.25">
      <c r="A2310">
        <v>1019</v>
      </c>
      <c r="B2310" t="s">
        <v>17</v>
      </c>
      <c r="C2310">
        <v>108226</v>
      </c>
      <c r="D2310" t="s">
        <v>833</v>
      </c>
      <c r="E2310" s="8">
        <v>640210</v>
      </c>
      <c r="F2310" t="str">
        <f>IFERROR(VLOOKUP(E2310,GL!$A$2:$B$241,2,0),0)</f>
        <v>REPAIRS &amp; MAINT.- OTHERS</v>
      </c>
      <c r="G2310" s="6">
        <v>3550</v>
      </c>
    </row>
    <row r="2311" spans="1:7" x14ac:dyDescent="0.25">
      <c r="A2311">
        <v>1019</v>
      </c>
      <c r="B2311" t="s">
        <v>17</v>
      </c>
      <c r="C2311">
        <v>108226</v>
      </c>
      <c r="D2311" t="s">
        <v>833</v>
      </c>
      <c r="E2311" s="8">
        <v>615030</v>
      </c>
      <c r="F2311" t="str">
        <f>IFERROR(VLOOKUP(E2311,GL!$A$2:$B$241,2,0),0)</f>
        <v>TEL&amp;POST-INTERNET FEES</v>
      </c>
      <c r="G2311" s="6">
        <v>2699.98</v>
      </c>
    </row>
    <row r="2312" spans="1:7" x14ac:dyDescent="0.25">
      <c r="A2312">
        <v>1019</v>
      </c>
      <c r="B2312" t="s">
        <v>17</v>
      </c>
      <c r="C2312">
        <v>108227</v>
      </c>
      <c r="D2312" t="s">
        <v>834</v>
      </c>
      <c r="E2312" s="8">
        <v>614020</v>
      </c>
      <c r="F2312" t="str">
        <f>IFERROR(VLOOKUP(E2312,GL!$A$2:$B$241,2,0),0)</f>
        <v>BUSINESS TAXES</v>
      </c>
      <c r="G2312" s="6">
        <v>34560.1</v>
      </c>
    </row>
    <row r="2313" spans="1:7" x14ac:dyDescent="0.25">
      <c r="A2313">
        <v>1019</v>
      </c>
      <c r="B2313" t="s">
        <v>17</v>
      </c>
      <c r="C2313">
        <v>108227</v>
      </c>
      <c r="D2313" t="s">
        <v>834</v>
      </c>
      <c r="E2313" s="8">
        <v>618090</v>
      </c>
      <c r="F2313" t="str">
        <f>IFERROR(VLOOKUP(E2313,GL!$A$2:$B$241,2,0),0)</f>
        <v>CONTRACT LABOR-CREW</v>
      </c>
      <c r="G2313" s="6">
        <v>158802.97</v>
      </c>
    </row>
    <row r="2314" spans="1:7" x14ac:dyDescent="0.25">
      <c r="A2314">
        <v>1019</v>
      </c>
      <c r="B2314" t="s">
        <v>17</v>
      </c>
      <c r="C2314">
        <v>108227</v>
      </c>
      <c r="D2314" t="s">
        <v>834</v>
      </c>
      <c r="E2314" s="8">
        <v>618020</v>
      </c>
      <c r="F2314" t="str">
        <f>IFERROR(VLOOKUP(E2314,GL!$A$2:$B$241,2,0),0)</f>
        <v>CONTRACT LABOR-FIXED</v>
      </c>
      <c r="G2314" s="6">
        <v>500</v>
      </c>
    </row>
    <row r="2315" spans="1:7" x14ac:dyDescent="0.25">
      <c r="A2315">
        <v>1019</v>
      </c>
      <c r="B2315" t="s">
        <v>17</v>
      </c>
      <c r="C2315">
        <v>108227</v>
      </c>
      <c r="D2315" t="s">
        <v>834</v>
      </c>
      <c r="E2315" s="8">
        <v>618100</v>
      </c>
      <c r="F2315" t="str">
        <f>IFERROR(VLOOKUP(E2315,GL!$A$2:$B$241,2,0),0)</f>
        <v>CONTRACT LABOR - CREW OVERTIME</v>
      </c>
      <c r="G2315" s="6">
        <v>65090.58</v>
      </c>
    </row>
    <row r="2316" spans="1:7" x14ac:dyDescent="0.25">
      <c r="A2316">
        <v>1019</v>
      </c>
      <c r="B2316" t="s">
        <v>17</v>
      </c>
      <c r="C2316">
        <v>108227</v>
      </c>
      <c r="D2316" t="s">
        <v>834</v>
      </c>
      <c r="E2316" s="8">
        <v>630050</v>
      </c>
      <c r="F2316" t="str">
        <f>IFERROR(VLOOKUP(E2316,GL!$A$2:$B$241,2,0),0)</f>
        <v>DEPRECIATION EXP. - LEASEHOLD IMPROVEMENTS</v>
      </c>
      <c r="G2316" s="6">
        <v>20327.59</v>
      </c>
    </row>
    <row r="2317" spans="1:7" x14ac:dyDescent="0.25">
      <c r="A2317">
        <v>1019</v>
      </c>
      <c r="B2317" t="s">
        <v>17</v>
      </c>
      <c r="C2317">
        <v>108227</v>
      </c>
      <c r="D2317" t="s">
        <v>834</v>
      </c>
      <c r="E2317" s="8">
        <v>630130</v>
      </c>
      <c r="F2317" t="str">
        <f>IFERROR(VLOOKUP(E2317,GL!$A$2:$B$241,2,0),0)</f>
        <v>DEPRECIATION EXP. - STORE EQUIPMENT</v>
      </c>
      <c r="G2317" s="6">
        <v>15645</v>
      </c>
    </row>
    <row r="2318" spans="1:7" x14ac:dyDescent="0.25">
      <c r="A2318">
        <v>1019</v>
      </c>
      <c r="B2318" t="s">
        <v>17</v>
      </c>
      <c r="C2318">
        <v>108227</v>
      </c>
      <c r="D2318" t="s">
        <v>834</v>
      </c>
      <c r="E2318" s="8">
        <v>613030</v>
      </c>
      <c r="F2318" t="str">
        <f>IFERROR(VLOOKUP(E2318,GL!$A$2:$B$241,2,0),0)</f>
        <v>FACTORY &amp; FARM SUPPLIES-FIXED</v>
      </c>
      <c r="G2318" s="6">
        <v>399.99</v>
      </c>
    </row>
    <row r="2319" spans="1:7" x14ac:dyDescent="0.25">
      <c r="A2319">
        <v>1019</v>
      </c>
      <c r="B2319" t="s">
        <v>17</v>
      </c>
      <c r="C2319">
        <v>108227</v>
      </c>
      <c r="D2319" t="s">
        <v>834</v>
      </c>
      <c r="E2319" s="8">
        <v>640980</v>
      </c>
      <c r="F2319" t="str">
        <f>IFERROR(VLOOKUP(E2319,GL!$A$2:$B$241,2,0),0)</f>
        <v>FIXED FREIGHT CHARGES</v>
      </c>
      <c r="G2319" s="6">
        <v>12967.66</v>
      </c>
    </row>
    <row r="2320" spans="1:7" x14ac:dyDescent="0.25">
      <c r="A2320">
        <v>1019</v>
      </c>
      <c r="B2320" t="s">
        <v>17</v>
      </c>
      <c r="C2320">
        <v>108227</v>
      </c>
      <c r="D2320" t="s">
        <v>834</v>
      </c>
      <c r="E2320" s="8">
        <v>618140</v>
      </c>
      <c r="F2320" t="str">
        <f>IFERROR(VLOOKUP(E2320,GL!$A$2:$B$241,2,0),0)</f>
        <v>HAZARD PAY - CREW</v>
      </c>
      <c r="G2320" s="6">
        <v>5000</v>
      </c>
    </row>
    <row r="2321" spans="1:7" x14ac:dyDescent="0.25">
      <c r="A2321">
        <v>1019</v>
      </c>
      <c r="B2321" t="s">
        <v>17</v>
      </c>
      <c r="C2321">
        <v>108227</v>
      </c>
      <c r="D2321" t="s">
        <v>834</v>
      </c>
      <c r="E2321" s="8">
        <v>640050</v>
      </c>
      <c r="F2321" t="str">
        <f>IFERROR(VLOOKUP(E2321,GL!$A$2:$B$241,2,0),0)</f>
        <v>LWP- ELECTRICITY</v>
      </c>
      <c r="G2321" s="6">
        <v>121709.37</v>
      </c>
    </row>
    <row r="2322" spans="1:7" x14ac:dyDescent="0.25">
      <c r="A2322">
        <v>1019</v>
      </c>
      <c r="B2322" t="s">
        <v>17</v>
      </c>
      <c r="C2322">
        <v>108227</v>
      </c>
      <c r="D2322" t="s">
        <v>834</v>
      </c>
      <c r="E2322" s="8">
        <v>640060</v>
      </c>
      <c r="F2322" t="str">
        <f>IFERROR(VLOOKUP(E2322,GL!$A$2:$B$241,2,0),0)</f>
        <v>LWP- WATER</v>
      </c>
      <c r="G2322" s="6">
        <v>9654.2000000000007</v>
      </c>
    </row>
    <row r="2323" spans="1:7" x14ac:dyDescent="0.25">
      <c r="A2323">
        <v>1019</v>
      </c>
      <c r="B2323" t="s">
        <v>17</v>
      </c>
      <c r="C2323">
        <v>108227</v>
      </c>
      <c r="D2323" t="s">
        <v>834</v>
      </c>
      <c r="E2323" s="8">
        <v>618060</v>
      </c>
      <c r="F2323" t="str">
        <f>IFERROR(VLOOKUP(E2323,GL!$A$2:$B$241,2,0),0)</f>
        <v>PEST CONTROL</v>
      </c>
      <c r="G2323" s="6">
        <v>1800</v>
      </c>
    </row>
    <row r="2324" spans="1:7" x14ac:dyDescent="0.25">
      <c r="A2324">
        <v>1019</v>
      </c>
      <c r="B2324" t="s">
        <v>17</v>
      </c>
      <c r="C2324">
        <v>108227</v>
      </c>
      <c r="D2324" t="s">
        <v>834</v>
      </c>
      <c r="E2324" s="8">
        <v>640210</v>
      </c>
      <c r="F2324" t="str">
        <f>IFERROR(VLOOKUP(E2324,GL!$A$2:$B$241,2,0),0)</f>
        <v>REPAIRS &amp; MAINT.- OTHERS</v>
      </c>
      <c r="G2324" s="6">
        <v>26809.919999999998</v>
      </c>
    </row>
    <row r="2325" spans="1:7" x14ac:dyDescent="0.25">
      <c r="A2325">
        <v>1019</v>
      </c>
      <c r="B2325" t="s">
        <v>17</v>
      </c>
      <c r="C2325">
        <v>108227</v>
      </c>
      <c r="D2325" t="s">
        <v>834</v>
      </c>
      <c r="E2325" s="8">
        <v>613050</v>
      </c>
      <c r="F2325" t="str">
        <f>IFERROR(VLOOKUP(E2325,GL!$A$2:$B$241,2,0),0)</f>
        <v>REGISTRATION FEE</v>
      </c>
      <c r="G2325" s="6">
        <v>500</v>
      </c>
    </row>
    <row r="2326" spans="1:7" x14ac:dyDescent="0.25">
      <c r="A2326">
        <v>1019</v>
      </c>
      <c r="B2326" t="s">
        <v>17</v>
      </c>
      <c r="C2326">
        <v>108227</v>
      </c>
      <c r="D2326" t="s">
        <v>834</v>
      </c>
      <c r="E2326" s="8">
        <v>618080</v>
      </c>
      <c r="F2326" t="str">
        <f>IFERROR(VLOOKUP(E2326,GL!$A$2:$B$241,2,0),0)</f>
        <v>REMITTANCE CHARGES</v>
      </c>
      <c r="G2326" s="6">
        <v>12400</v>
      </c>
    </row>
    <row r="2327" spans="1:7" x14ac:dyDescent="0.25">
      <c r="A2327">
        <v>1019</v>
      </c>
      <c r="B2327" t="s">
        <v>17</v>
      </c>
      <c r="C2327">
        <v>108227</v>
      </c>
      <c r="D2327" t="s">
        <v>834</v>
      </c>
      <c r="E2327" s="8">
        <v>611060</v>
      </c>
      <c r="F2327" t="str">
        <f>IFERROR(VLOOKUP(E2327,GL!$A$2:$B$241,2,0),0)</f>
        <v>RENT EXPENSE - STORE</v>
      </c>
      <c r="G2327" s="6">
        <v>94736.88</v>
      </c>
    </row>
    <row r="2328" spans="1:7" x14ac:dyDescent="0.25">
      <c r="A2328">
        <v>1019</v>
      </c>
      <c r="B2328" t="s">
        <v>17</v>
      </c>
      <c r="C2328">
        <v>108227</v>
      </c>
      <c r="D2328" t="s">
        <v>834</v>
      </c>
      <c r="E2328" s="8">
        <v>600010</v>
      </c>
      <c r="F2328" t="str">
        <f>IFERROR(VLOOKUP(E2328,GL!$A$2:$B$241,2,0),0)</f>
        <v>S&amp;W- BASIC PAY</v>
      </c>
      <c r="G2328" s="6">
        <v>0</v>
      </c>
    </row>
    <row r="2329" spans="1:7" x14ac:dyDescent="0.25">
      <c r="A2329">
        <v>1019</v>
      </c>
      <c r="B2329" t="s">
        <v>17</v>
      </c>
      <c r="C2329">
        <v>108227</v>
      </c>
      <c r="D2329" t="s">
        <v>834</v>
      </c>
      <c r="E2329" s="8">
        <v>600120</v>
      </c>
      <c r="F2329" t="str">
        <f>IFERROR(VLOOKUP(E2329,GL!$A$2:$B$241,2,0),0)</f>
        <v>S&amp;W- COMMISSION &amp; INCENTIVES</v>
      </c>
      <c r="G2329" s="6">
        <v>1849</v>
      </c>
    </row>
    <row r="2330" spans="1:7" x14ac:dyDescent="0.25">
      <c r="A2330">
        <v>1019</v>
      </c>
      <c r="B2330" t="s">
        <v>17</v>
      </c>
      <c r="C2330">
        <v>108227</v>
      </c>
      <c r="D2330" t="s">
        <v>834</v>
      </c>
      <c r="E2330" s="8">
        <v>618110</v>
      </c>
      <c r="F2330" t="str">
        <f>IFERROR(VLOOKUP(E2330,GL!$A$2:$B$241,2,0),0)</f>
        <v>SALES INCENTIVES - CREW</v>
      </c>
      <c r="G2330" s="6">
        <v>2753</v>
      </c>
    </row>
    <row r="2331" spans="1:7" x14ac:dyDescent="0.25">
      <c r="A2331">
        <v>1019</v>
      </c>
      <c r="B2331" t="s">
        <v>17</v>
      </c>
      <c r="C2331">
        <v>108227</v>
      </c>
      <c r="D2331" t="s">
        <v>834</v>
      </c>
      <c r="E2331" s="8">
        <v>613020</v>
      </c>
      <c r="F2331" t="str">
        <f>IFERROR(VLOOKUP(E2331,GL!$A$2:$B$241,2,0),0)</f>
        <v>STORE SUPPLIES</v>
      </c>
      <c r="G2331" s="6">
        <v>33765.93</v>
      </c>
    </row>
    <row r="2332" spans="1:7" x14ac:dyDescent="0.25">
      <c r="A2332">
        <v>1019</v>
      </c>
      <c r="B2332" t="s">
        <v>17</v>
      </c>
      <c r="C2332">
        <v>108227</v>
      </c>
      <c r="D2332" t="s">
        <v>834</v>
      </c>
      <c r="E2332" s="8">
        <v>615030</v>
      </c>
      <c r="F2332" t="str">
        <f>IFERROR(VLOOKUP(E2332,GL!$A$2:$B$241,2,0),0)</f>
        <v>TEL&amp;POST-INTERNET FEES</v>
      </c>
      <c r="G2332" s="6">
        <v>18181.14</v>
      </c>
    </row>
    <row r="2333" spans="1:7" x14ac:dyDescent="0.25">
      <c r="A2333">
        <v>1019</v>
      </c>
      <c r="B2333" t="s">
        <v>17</v>
      </c>
      <c r="C2333">
        <v>108227</v>
      </c>
      <c r="D2333" t="s">
        <v>834</v>
      </c>
      <c r="E2333" s="8">
        <v>615020</v>
      </c>
      <c r="F2333" t="str">
        <f>IFERROR(VLOOKUP(E2333,GL!$A$2:$B$241,2,0),0)</f>
        <v>TEL&amp;POST-CELLPHONE</v>
      </c>
      <c r="G2333" s="6">
        <v>1800</v>
      </c>
    </row>
    <row r="2334" spans="1:7" x14ac:dyDescent="0.25">
      <c r="A2334">
        <v>1019</v>
      </c>
      <c r="B2334" t="s">
        <v>17</v>
      </c>
      <c r="C2334">
        <v>108227</v>
      </c>
      <c r="D2334" t="s">
        <v>834</v>
      </c>
      <c r="E2334" s="8">
        <v>623080</v>
      </c>
      <c r="F2334" t="str">
        <f>IFERROR(VLOOKUP(E2334,GL!$A$2:$B$241,2,0),0)</f>
        <v>TRADE PROMO- DISPLAY MATERIALS</v>
      </c>
      <c r="G2334" s="6">
        <v>12.58</v>
      </c>
    </row>
    <row r="2335" spans="1:7" x14ac:dyDescent="0.25">
      <c r="A2335">
        <v>1019</v>
      </c>
      <c r="B2335" t="s">
        <v>17</v>
      </c>
      <c r="C2335">
        <v>108227</v>
      </c>
      <c r="D2335" t="s">
        <v>834</v>
      </c>
      <c r="E2335" s="8">
        <v>623030</v>
      </c>
      <c r="F2335" t="str">
        <f>IFERROR(VLOOKUP(E2335,GL!$A$2:$B$241,2,0),0)</f>
        <v>TRADE PROMO- SUPPORT</v>
      </c>
      <c r="G2335" s="6">
        <v>1027.45</v>
      </c>
    </row>
    <row r="2336" spans="1:7" x14ac:dyDescent="0.25">
      <c r="A2336">
        <v>1019</v>
      </c>
      <c r="B2336" t="s">
        <v>17</v>
      </c>
      <c r="C2336">
        <v>108227</v>
      </c>
      <c r="D2336" t="s">
        <v>834</v>
      </c>
      <c r="E2336" s="8">
        <v>600060</v>
      </c>
      <c r="F2336" t="str">
        <f>IFERROR(VLOOKUP(E2336,GL!$A$2:$B$241,2,0),0)</f>
        <v>WORKING CLOTHES</v>
      </c>
      <c r="G2336" s="6">
        <v>12</v>
      </c>
    </row>
    <row r="2337" spans="1:7" x14ac:dyDescent="0.25">
      <c r="A2337">
        <v>1019</v>
      </c>
      <c r="B2337" t="s">
        <v>17</v>
      </c>
      <c r="C2337">
        <v>108228</v>
      </c>
      <c r="D2337" t="s">
        <v>835</v>
      </c>
      <c r="E2337" s="8">
        <v>630050</v>
      </c>
      <c r="F2337" t="str">
        <f>IFERROR(VLOOKUP(E2337,GL!$A$2:$B$241,2,0),0)</f>
        <v>DEPRECIATION EXP. - LEASEHOLD IMPROVEMENTS</v>
      </c>
      <c r="G2337" s="6">
        <v>9000</v>
      </c>
    </row>
    <row r="2338" spans="1:7" x14ac:dyDescent="0.25">
      <c r="A2338">
        <v>1019</v>
      </c>
      <c r="B2338" t="s">
        <v>17</v>
      </c>
      <c r="C2338">
        <v>108228</v>
      </c>
      <c r="D2338" t="s">
        <v>835</v>
      </c>
      <c r="E2338" s="8">
        <v>640210</v>
      </c>
      <c r="F2338" t="str">
        <f>IFERROR(VLOOKUP(E2338,GL!$A$2:$B$241,2,0),0)</f>
        <v>REPAIRS &amp; MAINT.- OTHERS</v>
      </c>
      <c r="G2338" s="6">
        <v>140</v>
      </c>
    </row>
    <row r="2339" spans="1:7" x14ac:dyDescent="0.25">
      <c r="A2339">
        <v>1019</v>
      </c>
      <c r="B2339" t="s">
        <v>17</v>
      </c>
      <c r="C2339">
        <v>108229</v>
      </c>
      <c r="D2339" t="s">
        <v>836</v>
      </c>
      <c r="E2339" s="8">
        <v>614020</v>
      </c>
      <c r="F2339" t="str">
        <f>IFERROR(VLOOKUP(E2339,GL!$A$2:$B$241,2,0),0)</f>
        <v>BUSINESS TAXES</v>
      </c>
      <c r="G2339" s="6">
        <v>22657.24</v>
      </c>
    </row>
    <row r="2340" spans="1:7" x14ac:dyDescent="0.25">
      <c r="A2340">
        <v>1019</v>
      </c>
      <c r="B2340" t="s">
        <v>17</v>
      </c>
      <c r="C2340">
        <v>108229</v>
      </c>
      <c r="D2340" t="s">
        <v>836</v>
      </c>
      <c r="E2340" s="8">
        <v>618090</v>
      </c>
      <c r="F2340" t="str">
        <f>IFERROR(VLOOKUP(E2340,GL!$A$2:$B$241,2,0),0)</f>
        <v>CONTRACT LABOR-CREW</v>
      </c>
      <c r="G2340" s="6">
        <v>205497.02</v>
      </c>
    </row>
    <row r="2341" spans="1:7" x14ac:dyDescent="0.25">
      <c r="A2341">
        <v>1019</v>
      </c>
      <c r="B2341" t="s">
        <v>17</v>
      </c>
      <c r="C2341">
        <v>108229</v>
      </c>
      <c r="D2341" t="s">
        <v>836</v>
      </c>
      <c r="E2341" s="8">
        <v>618100</v>
      </c>
      <c r="F2341" t="str">
        <f>IFERROR(VLOOKUP(E2341,GL!$A$2:$B$241,2,0),0)</f>
        <v>CONTRACT LABOR - CREW OVERTIME</v>
      </c>
      <c r="G2341" s="6">
        <v>73676.17</v>
      </c>
    </row>
    <row r="2342" spans="1:7" x14ac:dyDescent="0.25">
      <c r="A2342">
        <v>1019</v>
      </c>
      <c r="B2342" t="s">
        <v>17</v>
      </c>
      <c r="C2342">
        <v>108229</v>
      </c>
      <c r="D2342" t="s">
        <v>836</v>
      </c>
      <c r="E2342" s="8">
        <v>630130</v>
      </c>
      <c r="F2342" t="str">
        <f>IFERROR(VLOOKUP(E2342,GL!$A$2:$B$241,2,0),0)</f>
        <v>DEPRECIATION EXP. - STORE EQUIPMENT</v>
      </c>
      <c r="G2342" s="6">
        <v>5839.63</v>
      </c>
    </row>
    <row r="2343" spans="1:7" x14ac:dyDescent="0.25">
      <c r="A2343">
        <v>1019</v>
      </c>
      <c r="B2343" t="s">
        <v>17</v>
      </c>
      <c r="C2343">
        <v>108229</v>
      </c>
      <c r="D2343" t="s">
        <v>836</v>
      </c>
      <c r="E2343" s="8">
        <v>613030</v>
      </c>
      <c r="F2343" t="str">
        <f>IFERROR(VLOOKUP(E2343,GL!$A$2:$B$241,2,0),0)</f>
        <v>FACTORY &amp; FARM SUPPLIES-FIXED</v>
      </c>
      <c r="G2343" s="6">
        <v>1599.96</v>
      </c>
    </row>
    <row r="2344" spans="1:7" x14ac:dyDescent="0.25">
      <c r="A2344">
        <v>1019</v>
      </c>
      <c r="B2344" t="s">
        <v>17</v>
      </c>
      <c r="C2344">
        <v>108229</v>
      </c>
      <c r="D2344" t="s">
        <v>836</v>
      </c>
      <c r="E2344" s="8">
        <v>640980</v>
      </c>
      <c r="F2344" t="str">
        <f>IFERROR(VLOOKUP(E2344,GL!$A$2:$B$241,2,0),0)</f>
        <v>FIXED FREIGHT CHARGES</v>
      </c>
      <c r="G2344" s="6">
        <v>18617.25</v>
      </c>
    </row>
    <row r="2345" spans="1:7" x14ac:dyDescent="0.25">
      <c r="A2345">
        <v>1019</v>
      </c>
      <c r="B2345" t="s">
        <v>17</v>
      </c>
      <c r="C2345">
        <v>108229</v>
      </c>
      <c r="D2345" t="s">
        <v>836</v>
      </c>
      <c r="E2345" s="8">
        <v>618140</v>
      </c>
      <c r="F2345" t="str">
        <f>IFERROR(VLOOKUP(E2345,GL!$A$2:$B$241,2,0),0)</f>
        <v>HAZARD PAY - CREW</v>
      </c>
      <c r="G2345" s="6">
        <v>15250</v>
      </c>
    </row>
    <row r="2346" spans="1:7" x14ac:dyDescent="0.25">
      <c r="A2346">
        <v>1019</v>
      </c>
      <c r="B2346" t="s">
        <v>17</v>
      </c>
      <c r="C2346">
        <v>108229</v>
      </c>
      <c r="D2346" t="s">
        <v>836</v>
      </c>
      <c r="E2346" s="8">
        <v>640050</v>
      </c>
      <c r="F2346" t="str">
        <f>IFERROR(VLOOKUP(E2346,GL!$A$2:$B$241,2,0),0)</f>
        <v>LWP- ELECTRICITY</v>
      </c>
      <c r="G2346" s="6">
        <v>12500</v>
      </c>
    </row>
    <row r="2347" spans="1:7" x14ac:dyDescent="0.25">
      <c r="A2347">
        <v>1019</v>
      </c>
      <c r="B2347" t="s">
        <v>17</v>
      </c>
      <c r="C2347">
        <v>108229</v>
      </c>
      <c r="D2347" t="s">
        <v>836</v>
      </c>
      <c r="E2347" s="8">
        <v>640060</v>
      </c>
      <c r="F2347" t="str">
        <f>IFERROR(VLOOKUP(E2347,GL!$A$2:$B$241,2,0),0)</f>
        <v>LWP- WATER</v>
      </c>
      <c r="G2347" s="6">
        <v>7945.63</v>
      </c>
    </row>
    <row r="2348" spans="1:7" x14ac:dyDescent="0.25">
      <c r="A2348">
        <v>1019</v>
      </c>
      <c r="B2348" t="s">
        <v>17</v>
      </c>
      <c r="C2348">
        <v>108229</v>
      </c>
      <c r="D2348" t="s">
        <v>836</v>
      </c>
      <c r="E2348" s="8">
        <v>613010</v>
      </c>
      <c r="F2348" t="str">
        <f>IFERROR(VLOOKUP(E2348,GL!$A$2:$B$241,2,0),0)</f>
        <v>OFFICE SUPPLIES</v>
      </c>
      <c r="G2348" s="6">
        <v>398</v>
      </c>
    </row>
    <row r="2349" spans="1:7" x14ac:dyDescent="0.25">
      <c r="A2349">
        <v>1019</v>
      </c>
      <c r="B2349" t="s">
        <v>17</v>
      </c>
      <c r="C2349">
        <v>108229</v>
      </c>
      <c r="D2349" t="s">
        <v>836</v>
      </c>
      <c r="E2349" s="8">
        <v>618060</v>
      </c>
      <c r="F2349" t="str">
        <f>IFERROR(VLOOKUP(E2349,GL!$A$2:$B$241,2,0),0)</f>
        <v>PEST CONTROL</v>
      </c>
      <c r="G2349" s="6">
        <v>1800</v>
      </c>
    </row>
    <row r="2350" spans="1:7" x14ac:dyDescent="0.25">
      <c r="A2350">
        <v>1019</v>
      </c>
      <c r="B2350" t="s">
        <v>17</v>
      </c>
      <c r="C2350">
        <v>108229</v>
      </c>
      <c r="D2350" t="s">
        <v>836</v>
      </c>
      <c r="E2350" s="8">
        <v>616030</v>
      </c>
      <c r="F2350" t="str">
        <f>IFERROR(VLOOKUP(E2350,GL!$A$2:$B$241,2,0),0)</f>
        <v>PHOTOCOPYING/PRINTING SERVICES</v>
      </c>
      <c r="G2350" s="6">
        <v>240</v>
      </c>
    </row>
    <row r="2351" spans="1:7" x14ac:dyDescent="0.25">
      <c r="A2351">
        <v>1019</v>
      </c>
      <c r="B2351" t="s">
        <v>17</v>
      </c>
      <c r="C2351">
        <v>108229</v>
      </c>
      <c r="D2351" t="s">
        <v>836</v>
      </c>
      <c r="E2351" s="8">
        <v>640210</v>
      </c>
      <c r="F2351" t="str">
        <f>IFERROR(VLOOKUP(E2351,GL!$A$2:$B$241,2,0),0)</f>
        <v>REPAIRS &amp; MAINT.- OTHERS</v>
      </c>
      <c r="G2351" s="6">
        <v>9875.84</v>
      </c>
    </row>
    <row r="2352" spans="1:7" x14ac:dyDescent="0.25">
      <c r="A2352">
        <v>1019</v>
      </c>
      <c r="B2352" t="s">
        <v>17</v>
      </c>
      <c r="C2352">
        <v>108229</v>
      </c>
      <c r="D2352" t="s">
        <v>836</v>
      </c>
      <c r="E2352" s="8">
        <v>613050</v>
      </c>
      <c r="F2352" t="str">
        <f>IFERROR(VLOOKUP(E2352,GL!$A$2:$B$241,2,0),0)</f>
        <v>REGISTRATION FEE</v>
      </c>
      <c r="G2352" s="6">
        <v>500</v>
      </c>
    </row>
    <row r="2353" spans="1:7" x14ac:dyDescent="0.25">
      <c r="A2353">
        <v>1019</v>
      </c>
      <c r="B2353" t="s">
        <v>17</v>
      </c>
      <c r="C2353">
        <v>108229</v>
      </c>
      <c r="D2353" t="s">
        <v>836</v>
      </c>
      <c r="E2353" s="8">
        <v>618080</v>
      </c>
      <c r="F2353" t="str">
        <f>IFERROR(VLOOKUP(E2353,GL!$A$2:$B$241,2,0),0)</f>
        <v>REMITTANCE CHARGES</v>
      </c>
      <c r="G2353" s="6">
        <v>14600</v>
      </c>
    </row>
    <row r="2354" spans="1:7" x14ac:dyDescent="0.25">
      <c r="A2354">
        <v>1019</v>
      </c>
      <c r="B2354" t="s">
        <v>17</v>
      </c>
      <c r="C2354">
        <v>108229</v>
      </c>
      <c r="D2354" t="s">
        <v>836</v>
      </c>
      <c r="E2354" s="8">
        <v>611060</v>
      </c>
      <c r="F2354" t="str">
        <f>IFERROR(VLOOKUP(E2354,GL!$A$2:$B$241,2,0),0)</f>
        <v>RENT EXPENSE - STORE</v>
      </c>
      <c r="G2354" s="6">
        <v>213573.5</v>
      </c>
    </row>
    <row r="2355" spans="1:7" x14ac:dyDescent="0.25">
      <c r="A2355">
        <v>1019</v>
      </c>
      <c r="B2355" t="s">
        <v>17</v>
      </c>
      <c r="C2355">
        <v>108229</v>
      </c>
      <c r="D2355" t="s">
        <v>836</v>
      </c>
      <c r="E2355" s="8">
        <v>600010</v>
      </c>
      <c r="F2355" t="str">
        <f>IFERROR(VLOOKUP(E2355,GL!$A$2:$B$241,2,0),0)</f>
        <v>S&amp;W- BASIC PAY</v>
      </c>
      <c r="G2355" s="6">
        <v>0</v>
      </c>
    </row>
    <row r="2356" spans="1:7" x14ac:dyDescent="0.25">
      <c r="A2356">
        <v>1019</v>
      </c>
      <c r="B2356" t="s">
        <v>17</v>
      </c>
      <c r="C2356">
        <v>108229</v>
      </c>
      <c r="D2356" t="s">
        <v>836</v>
      </c>
      <c r="E2356" s="8">
        <v>618110</v>
      </c>
      <c r="F2356" t="str">
        <f>IFERROR(VLOOKUP(E2356,GL!$A$2:$B$241,2,0),0)</f>
        <v>SALES INCENTIVES - CREW</v>
      </c>
      <c r="G2356" s="6">
        <v>19937</v>
      </c>
    </row>
    <row r="2357" spans="1:7" x14ac:dyDescent="0.25">
      <c r="A2357">
        <v>1019</v>
      </c>
      <c r="B2357" t="s">
        <v>17</v>
      </c>
      <c r="C2357">
        <v>108229</v>
      </c>
      <c r="D2357" t="s">
        <v>836</v>
      </c>
      <c r="E2357" s="8">
        <v>613020</v>
      </c>
      <c r="F2357" t="str">
        <f>IFERROR(VLOOKUP(E2357,GL!$A$2:$B$241,2,0),0)</f>
        <v>STORE SUPPLIES</v>
      </c>
      <c r="G2357" s="6">
        <v>28668</v>
      </c>
    </row>
    <row r="2358" spans="1:7" x14ac:dyDescent="0.25">
      <c r="A2358">
        <v>1019</v>
      </c>
      <c r="B2358" t="s">
        <v>17</v>
      </c>
      <c r="C2358">
        <v>108229</v>
      </c>
      <c r="D2358" t="s">
        <v>836</v>
      </c>
      <c r="E2358" s="8">
        <v>615030</v>
      </c>
      <c r="F2358" t="str">
        <f>IFERROR(VLOOKUP(E2358,GL!$A$2:$B$241,2,0),0)</f>
        <v>TEL&amp;POST-INTERNET FEES</v>
      </c>
      <c r="G2358" s="6">
        <v>5791.33</v>
      </c>
    </row>
    <row r="2359" spans="1:7" x14ac:dyDescent="0.25">
      <c r="A2359">
        <v>1019</v>
      </c>
      <c r="B2359" t="s">
        <v>17</v>
      </c>
      <c r="C2359">
        <v>108229</v>
      </c>
      <c r="D2359" t="s">
        <v>836</v>
      </c>
      <c r="E2359" s="8">
        <v>615020</v>
      </c>
      <c r="F2359" t="str">
        <f>IFERROR(VLOOKUP(E2359,GL!$A$2:$B$241,2,0),0)</f>
        <v>TEL&amp;POST-CELLPHONE</v>
      </c>
      <c r="G2359" s="6">
        <v>1800</v>
      </c>
    </row>
    <row r="2360" spans="1:7" x14ac:dyDescent="0.25">
      <c r="A2360">
        <v>1019</v>
      </c>
      <c r="B2360" t="s">
        <v>17</v>
      </c>
      <c r="C2360">
        <v>108229</v>
      </c>
      <c r="D2360" t="s">
        <v>836</v>
      </c>
      <c r="E2360" s="8">
        <v>623080</v>
      </c>
      <c r="F2360" t="str">
        <f>IFERROR(VLOOKUP(E2360,GL!$A$2:$B$241,2,0),0)</f>
        <v>TRADE PROMO- DISPLAY MATERIALS</v>
      </c>
      <c r="G2360" s="6">
        <v>47.51</v>
      </c>
    </row>
    <row r="2361" spans="1:7" x14ac:dyDescent="0.25">
      <c r="A2361">
        <v>1019</v>
      </c>
      <c r="B2361" t="s">
        <v>17</v>
      </c>
      <c r="C2361">
        <v>108229</v>
      </c>
      <c r="D2361" t="s">
        <v>836</v>
      </c>
      <c r="E2361" s="8">
        <v>623030</v>
      </c>
      <c r="F2361" t="str">
        <f>IFERROR(VLOOKUP(E2361,GL!$A$2:$B$241,2,0),0)</f>
        <v>TRADE PROMO- SUPPORT</v>
      </c>
      <c r="G2361" s="6">
        <v>2900.91</v>
      </c>
    </row>
    <row r="2362" spans="1:7" x14ac:dyDescent="0.25">
      <c r="A2362">
        <v>1019</v>
      </c>
      <c r="B2362" t="s">
        <v>17</v>
      </c>
      <c r="C2362">
        <v>108230</v>
      </c>
      <c r="D2362" t="s">
        <v>837</v>
      </c>
      <c r="E2362" s="8">
        <v>614020</v>
      </c>
      <c r="F2362" t="str">
        <f>IFERROR(VLOOKUP(E2362,GL!$A$2:$B$241,2,0),0)</f>
        <v>BUSINESS TAXES</v>
      </c>
      <c r="G2362" s="6">
        <v>30957.87</v>
      </c>
    </row>
    <row r="2363" spans="1:7" x14ac:dyDescent="0.25">
      <c r="A2363">
        <v>1019</v>
      </c>
      <c r="B2363" t="s">
        <v>17</v>
      </c>
      <c r="C2363">
        <v>108230</v>
      </c>
      <c r="D2363" t="s">
        <v>837</v>
      </c>
      <c r="E2363" s="8">
        <v>618090</v>
      </c>
      <c r="F2363" t="str">
        <f>IFERROR(VLOOKUP(E2363,GL!$A$2:$B$241,2,0),0)</f>
        <v>CONTRACT LABOR-CREW</v>
      </c>
      <c r="G2363" s="6">
        <v>172674.64</v>
      </c>
    </row>
    <row r="2364" spans="1:7" x14ac:dyDescent="0.25">
      <c r="A2364">
        <v>1019</v>
      </c>
      <c r="B2364" t="s">
        <v>17</v>
      </c>
      <c r="C2364">
        <v>108230</v>
      </c>
      <c r="D2364" t="s">
        <v>837</v>
      </c>
      <c r="E2364" s="8">
        <v>618100</v>
      </c>
      <c r="F2364" t="str">
        <f>IFERROR(VLOOKUP(E2364,GL!$A$2:$B$241,2,0),0)</f>
        <v>CONTRACT LABOR - CREW OVERTIME</v>
      </c>
      <c r="G2364" s="6">
        <v>64936.2</v>
      </c>
    </row>
    <row r="2365" spans="1:7" x14ac:dyDescent="0.25">
      <c r="A2365">
        <v>1019</v>
      </c>
      <c r="B2365" t="s">
        <v>17</v>
      </c>
      <c r="C2365">
        <v>108230</v>
      </c>
      <c r="D2365" t="s">
        <v>837</v>
      </c>
      <c r="E2365" s="8">
        <v>630050</v>
      </c>
      <c r="F2365" t="str">
        <f>IFERROR(VLOOKUP(E2365,GL!$A$2:$B$241,2,0),0)</f>
        <v>DEPRECIATION EXP. - LEASEHOLD IMPROVEMENTS</v>
      </c>
      <c r="G2365" s="6">
        <v>2466.89</v>
      </c>
    </row>
    <row r="2366" spans="1:7" x14ac:dyDescent="0.25">
      <c r="A2366">
        <v>1019</v>
      </c>
      <c r="B2366" t="s">
        <v>17</v>
      </c>
      <c r="C2366">
        <v>108230</v>
      </c>
      <c r="D2366" t="s">
        <v>837</v>
      </c>
      <c r="E2366" s="8">
        <v>630130</v>
      </c>
      <c r="F2366" t="str">
        <f>IFERROR(VLOOKUP(E2366,GL!$A$2:$B$241,2,0),0)</f>
        <v>DEPRECIATION EXP. - STORE EQUIPMENT</v>
      </c>
      <c r="G2366" s="6">
        <v>12077.13</v>
      </c>
    </row>
    <row r="2367" spans="1:7" x14ac:dyDescent="0.25">
      <c r="A2367">
        <v>1019</v>
      </c>
      <c r="B2367" t="s">
        <v>17</v>
      </c>
      <c r="C2367">
        <v>108230</v>
      </c>
      <c r="D2367" t="s">
        <v>837</v>
      </c>
      <c r="E2367" s="8">
        <v>613030</v>
      </c>
      <c r="F2367" t="str">
        <f>IFERROR(VLOOKUP(E2367,GL!$A$2:$B$241,2,0),0)</f>
        <v>FACTORY &amp; FARM SUPPLIES-FIXED</v>
      </c>
      <c r="G2367" s="6">
        <v>899.99</v>
      </c>
    </row>
    <row r="2368" spans="1:7" x14ac:dyDescent="0.25">
      <c r="A2368">
        <v>1019</v>
      </c>
      <c r="B2368" t="s">
        <v>17</v>
      </c>
      <c r="C2368">
        <v>108230</v>
      </c>
      <c r="D2368" t="s">
        <v>837</v>
      </c>
      <c r="E2368" s="8">
        <v>640980</v>
      </c>
      <c r="F2368" t="str">
        <f>IFERROR(VLOOKUP(E2368,GL!$A$2:$B$241,2,0),0)</f>
        <v>FIXED FREIGHT CHARGES</v>
      </c>
      <c r="G2368" s="6">
        <v>18455.7</v>
      </c>
    </row>
    <row r="2369" spans="1:7" x14ac:dyDescent="0.25">
      <c r="A2369">
        <v>1019</v>
      </c>
      <c r="B2369" t="s">
        <v>17</v>
      </c>
      <c r="C2369">
        <v>108230</v>
      </c>
      <c r="D2369" t="s">
        <v>837</v>
      </c>
      <c r="E2369" s="8">
        <v>618140</v>
      </c>
      <c r="F2369" t="str">
        <f>IFERROR(VLOOKUP(E2369,GL!$A$2:$B$241,2,0),0)</f>
        <v>HAZARD PAY - CREW</v>
      </c>
      <c r="G2369" s="6">
        <v>509.1</v>
      </c>
    </row>
    <row r="2370" spans="1:7" x14ac:dyDescent="0.25">
      <c r="A2370">
        <v>1019</v>
      </c>
      <c r="B2370" t="s">
        <v>17</v>
      </c>
      <c r="C2370">
        <v>108230</v>
      </c>
      <c r="D2370" t="s">
        <v>837</v>
      </c>
      <c r="E2370" s="8">
        <v>640250</v>
      </c>
      <c r="F2370" t="str">
        <f>IFERROR(VLOOKUP(E2370,GL!$A$2:$B$241,2,0),0)</f>
        <v>ICE CONSUMPTION - FIXED</v>
      </c>
      <c r="G2370" s="6">
        <v>120</v>
      </c>
    </row>
    <row r="2371" spans="1:7" x14ac:dyDescent="0.25">
      <c r="A2371">
        <v>1019</v>
      </c>
      <c r="B2371" t="s">
        <v>17</v>
      </c>
      <c r="C2371">
        <v>108230</v>
      </c>
      <c r="D2371" t="s">
        <v>837</v>
      </c>
      <c r="E2371" s="8">
        <v>640050</v>
      </c>
      <c r="F2371" t="str">
        <f>IFERROR(VLOOKUP(E2371,GL!$A$2:$B$241,2,0),0)</f>
        <v>LWP- ELECTRICITY</v>
      </c>
      <c r="G2371" s="6">
        <v>70850.3</v>
      </c>
    </row>
    <row r="2372" spans="1:7" x14ac:dyDescent="0.25">
      <c r="A2372">
        <v>1019</v>
      </c>
      <c r="B2372" t="s">
        <v>17</v>
      </c>
      <c r="C2372">
        <v>108230</v>
      </c>
      <c r="D2372" t="s">
        <v>837</v>
      </c>
      <c r="E2372" s="8">
        <v>640060</v>
      </c>
      <c r="F2372" t="str">
        <f>IFERROR(VLOOKUP(E2372,GL!$A$2:$B$241,2,0),0)</f>
        <v>LWP- WATER</v>
      </c>
      <c r="G2372" s="6">
        <v>8509.5</v>
      </c>
    </row>
    <row r="2373" spans="1:7" x14ac:dyDescent="0.25">
      <c r="A2373">
        <v>1019</v>
      </c>
      <c r="B2373" t="s">
        <v>17</v>
      </c>
      <c r="C2373">
        <v>108230</v>
      </c>
      <c r="D2373" t="s">
        <v>837</v>
      </c>
      <c r="E2373" s="8">
        <v>618060</v>
      </c>
      <c r="F2373" t="str">
        <f>IFERROR(VLOOKUP(E2373,GL!$A$2:$B$241,2,0),0)</f>
        <v>PEST CONTROL</v>
      </c>
      <c r="G2373" s="6">
        <v>1800</v>
      </c>
    </row>
    <row r="2374" spans="1:7" x14ac:dyDescent="0.25">
      <c r="A2374">
        <v>1019</v>
      </c>
      <c r="B2374" t="s">
        <v>17</v>
      </c>
      <c r="C2374">
        <v>108230</v>
      </c>
      <c r="D2374" t="s">
        <v>837</v>
      </c>
      <c r="E2374" s="8">
        <v>616030</v>
      </c>
      <c r="F2374" t="str">
        <f>IFERROR(VLOOKUP(E2374,GL!$A$2:$B$241,2,0),0)</f>
        <v>PHOTOCOPYING/PRINTING SERVICES</v>
      </c>
      <c r="G2374" s="6">
        <v>70</v>
      </c>
    </row>
    <row r="2375" spans="1:7" x14ac:dyDescent="0.25">
      <c r="A2375">
        <v>1019</v>
      </c>
      <c r="B2375" t="s">
        <v>17</v>
      </c>
      <c r="C2375">
        <v>108230</v>
      </c>
      <c r="D2375" t="s">
        <v>837</v>
      </c>
      <c r="E2375" s="8">
        <v>640210</v>
      </c>
      <c r="F2375" t="str">
        <f>IFERROR(VLOOKUP(E2375,GL!$A$2:$B$241,2,0),0)</f>
        <v>REPAIRS &amp; MAINT.- OTHERS</v>
      </c>
      <c r="G2375" s="6">
        <v>11087.74</v>
      </c>
    </row>
    <row r="2376" spans="1:7" x14ac:dyDescent="0.25">
      <c r="A2376">
        <v>1019</v>
      </c>
      <c r="B2376" t="s">
        <v>17</v>
      </c>
      <c r="C2376">
        <v>108230</v>
      </c>
      <c r="D2376" t="s">
        <v>837</v>
      </c>
      <c r="E2376" s="8">
        <v>613050</v>
      </c>
      <c r="F2376" t="str">
        <f>IFERROR(VLOOKUP(E2376,GL!$A$2:$B$241,2,0),0)</f>
        <v>REGISTRATION FEE</v>
      </c>
      <c r="G2376" s="6">
        <v>500</v>
      </c>
    </row>
    <row r="2377" spans="1:7" x14ac:dyDescent="0.25">
      <c r="A2377">
        <v>1019</v>
      </c>
      <c r="B2377" t="s">
        <v>17</v>
      </c>
      <c r="C2377">
        <v>108230</v>
      </c>
      <c r="D2377" t="s">
        <v>837</v>
      </c>
      <c r="E2377" s="8">
        <v>618080</v>
      </c>
      <c r="F2377" t="str">
        <f>IFERROR(VLOOKUP(E2377,GL!$A$2:$B$241,2,0),0)</f>
        <v>REMITTANCE CHARGES</v>
      </c>
      <c r="G2377" s="6">
        <v>11800</v>
      </c>
    </row>
    <row r="2378" spans="1:7" x14ac:dyDescent="0.25">
      <c r="A2378">
        <v>1019</v>
      </c>
      <c r="B2378" t="s">
        <v>17</v>
      </c>
      <c r="C2378">
        <v>108230</v>
      </c>
      <c r="D2378" t="s">
        <v>837</v>
      </c>
      <c r="E2378" s="8">
        <v>611060</v>
      </c>
      <c r="F2378" t="str">
        <f>IFERROR(VLOOKUP(E2378,GL!$A$2:$B$241,2,0),0)</f>
        <v>RENT EXPENSE - STORE</v>
      </c>
      <c r="G2378" s="6">
        <v>189473.64</v>
      </c>
    </row>
    <row r="2379" spans="1:7" x14ac:dyDescent="0.25">
      <c r="A2379">
        <v>1019</v>
      </c>
      <c r="B2379" t="s">
        <v>17</v>
      </c>
      <c r="C2379">
        <v>108230</v>
      </c>
      <c r="D2379" t="s">
        <v>837</v>
      </c>
      <c r="E2379" s="8">
        <v>600010</v>
      </c>
      <c r="F2379" t="str">
        <f>IFERROR(VLOOKUP(E2379,GL!$A$2:$B$241,2,0),0)</f>
        <v>S&amp;W- BASIC PAY</v>
      </c>
      <c r="G2379" s="6">
        <v>0</v>
      </c>
    </row>
    <row r="2380" spans="1:7" x14ac:dyDescent="0.25">
      <c r="A2380">
        <v>1019</v>
      </c>
      <c r="B2380" t="s">
        <v>17</v>
      </c>
      <c r="C2380">
        <v>108230</v>
      </c>
      <c r="D2380" t="s">
        <v>837</v>
      </c>
      <c r="E2380" s="8">
        <v>600120</v>
      </c>
      <c r="F2380" t="str">
        <f>IFERROR(VLOOKUP(E2380,GL!$A$2:$B$241,2,0),0)</f>
        <v>S&amp;W- COMMISSION &amp; INCENTIVES</v>
      </c>
      <c r="G2380" s="6">
        <v>547</v>
      </c>
    </row>
    <row r="2381" spans="1:7" x14ac:dyDescent="0.25">
      <c r="A2381">
        <v>1019</v>
      </c>
      <c r="B2381" t="s">
        <v>17</v>
      </c>
      <c r="C2381">
        <v>108230</v>
      </c>
      <c r="D2381" t="s">
        <v>837</v>
      </c>
      <c r="E2381" s="8">
        <v>618110</v>
      </c>
      <c r="F2381" t="str">
        <f>IFERROR(VLOOKUP(E2381,GL!$A$2:$B$241,2,0),0)</f>
        <v>SALES INCENTIVES - CREW</v>
      </c>
      <c r="G2381" s="6">
        <v>1643</v>
      </c>
    </row>
    <row r="2382" spans="1:7" x14ac:dyDescent="0.25">
      <c r="A2382">
        <v>1019</v>
      </c>
      <c r="B2382" t="s">
        <v>17</v>
      </c>
      <c r="C2382">
        <v>108230</v>
      </c>
      <c r="D2382" t="s">
        <v>837</v>
      </c>
      <c r="E2382" s="8">
        <v>626090</v>
      </c>
      <c r="F2382" t="str">
        <f>IFERROR(VLOOKUP(E2382,GL!$A$2:$B$241,2,0),0)</f>
        <v>SPONSORSHIPS</v>
      </c>
      <c r="G2382" s="6">
        <v>799.42</v>
      </c>
    </row>
    <row r="2383" spans="1:7" x14ac:dyDescent="0.25">
      <c r="A2383">
        <v>1019</v>
      </c>
      <c r="B2383" t="s">
        <v>17</v>
      </c>
      <c r="C2383">
        <v>108230</v>
      </c>
      <c r="D2383" t="s">
        <v>837</v>
      </c>
      <c r="E2383" s="8">
        <v>613020</v>
      </c>
      <c r="F2383" t="str">
        <f>IFERROR(VLOOKUP(E2383,GL!$A$2:$B$241,2,0),0)</f>
        <v>STORE SUPPLIES</v>
      </c>
      <c r="G2383" s="6">
        <v>41111.199999999997</v>
      </c>
    </row>
    <row r="2384" spans="1:7" x14ac:dyDescent="0.25">
      <c r="A2384">
        <v>1019</v>
      </c>
      <c r="B2384" t="s">
        <v>17</v>
      </c>
      <c r="C2384">
        <v>108230</v>
      </c>
      <c r="D2384" t="s">
        <v>837</v>
      </c>
      <c r="E2384" s="8">
        <v>615030</v>
      </c>
      <c r="F2384" t="str">
        <f>IFERROR(VLOOKUP(E2384,GL!$A$2:$B$241,2,0),0)</f>
        <v>TEL&amp;POST-INTERNET FEES</v>
      </c>
      <c r="G2384" s="6">
        <v>6784.41</v>
      </c>
    </row>
    <row r="2385" spans="1:7" x14ac:dyDescent="0.25">
      <c r="A2385">
        <v>1019</v>
      </c>
      <c r="B2385" t="s">
        <v>17</v>
      </c>
      <c r="C2385">
        <v>108230</v>
      </c>
      <c r="D2385" t="s">
        <v>837</v>
      </c>
      <c r="E2385" s="8">
        <v>615020</v>
      </c>
      <c r="F2385" t="str">
        <f>IFERROR(VLOOKUP(E2385,GL!$A$2:$B$241,2,0),0)</f>
        <v>TEL&amp;POST-CELLPHONE</v>
      </c>
      <c r="G2385" s="6">
        <v>1800.02</v>
      </c>
    </row>
    <row r="2386" spans="1:7" x14ac:dyDescent="0.25">
      <c r="A2386">
        <v>1019</v>
      </c>
      <c r="B2386" t="s">
        <v>17</v>
      </c>
      <c r="C2386">
        <v>108230</v>
      </c>
      <c r="D2386" t="s">
        <v>837</v>
      </c>
      <c r="E2386" s="8">
        <v>623080</v>
      </c>
      <c r="F2386" t="str">
        <f>IFERROR(VLOOKUP(E2386,GL!$A$2:$B$241,2,0),0)</f>
        <v>TRADE PROMO- DISPLAY MATERIALS</v>
      </c>
      <c r="G2386" s="6">
        <v>31.63</v>
      </c>
    </row>
    <row r="2387" spans="1:7" x14ac:dyDescent="0.25">
      <c r="A2387">
        <v>1019</v>
      </c>
      <c r="B2387" t="s">
        <v>17</v>
      </c>
      <c r="C2387">
        <v>108230</v>
      </c>
      <c r="D2387" t="s">
        <v>837</v>
      </c>
      <c r="E2387" s="8">
        <v>623030</v>
      </c>
      <c r="F2387" t="str">
        <f>IFERROR(VLOOKUP(E2387,GL!$A$2:$B$241,2,0),0)</f>
        <v>TRADE PROMO- SUPPORT</v>
      </c>
      <c r="G2387" s="6">
        <v>1677.64</v>
      </c>
    </row>
    <row r="2388" spans="1:7" x14ac:dyDescent="0.25">
      <c r="A2388">
        <v>1019</v>
      </c>
      <c r="B2388" t="s">
        <v>17</v>
      </c>
      <c r="C2388">
        <v>108231</v>
      </c>
      <c r="D2388" t="s">
        <v>838</v>
      </c>
      <c r="E2388" s="8">
        <v>614020</v>
      </c>
      <c r="F2388" t="str">
        <f>IFERROR(VLOOKUP(E2388,GL!$A$2:$B$241,2,0),0)</f>
        <v>BUSINESS TAXES</v>
      </c>
      <c r="G2388" s="6">
        <v>28768.63</v>
      </c>
    </row>
    <row r="2389" spans="1:7" x14ac:dyDescent="0.25">
      <c r="A2389">
        <v>1019</v>
      </c>
      <c r="B2389" t="s">
        <v>17</v>
      </c>
      <c r="C2389">
        <v>108231</v>
      </c>
      <c r="D2389" t="s">
        <v>838</v>
      </c>
      <c r="E2389" s="8">
        <v>618090</v>
      </c>
      <c r="F2389" t="str">
        <f>IFERROR(VLOOKUP(E2389,GL!$A$2:$B$241,2,0),0)</f>
        <v>CONTRACT LABOR-CREW</v>
      </c>
      <c r="G2389" s="6">
        <v>184800.91</v>
      </c>
    </row>
    <row r="2390" spans="1:7" x14ac:dyDescent="0.25">
      <c r="A2390">
        <v>1019</v>
      </c>
      <c r="B2390" t="s">
        <v>17</v>
      </c>
      <c r="C2390">
        <v>108231</v>
      </c>
      <c r="D2390" t="s">
        <v>838</v>
      </c>
      <c r="E2390" s="8">
        <v>618100</v>
      </c>
      <c r="F2390" t="str">
        <f>IFERROR(VLOOKUP(E2390,GL!$A$2:$B$241,2,0),0)</f>
        <v>CONTRACT LABOR - CREW OVERTIME</v>
      </c>
      <c r="G2390" s="6">
        <v>87332.64</v>
      </c>
    </row>
    <row r="2391" spans="1:7" x14ac:dyDescent="0.25">
      <c r="A2391">
        <v>1019</v>
      </c>
      <c r="B2391" t="s">
        <v>17</v>
      </c>
      <c r="C2391">
        <v>108231</v>
      </c>
      <c r="D2391" t="s">
        <v>838</v>
      </c>
      <c r="E2391" s="8">
        <v>630050</v>
      </c>
      <c r="F2391" t="str">
        <f>IFERROR(VLOOKUP(E2391,GL!$A$2:$B$241,2,0),0)</f>
        <v>DEPRECIATION EXP. - LEASEHOLD IMPROVEMENTS</v>
      </c>
      <c r="G2391" s="6">
        <v>9176.5</v>
      </c>
    </row>
    <row r="2392" spans="1:7" x14ac:dyDescent="0.25">
      <c r="A2392">
        <v>1019</v>
      </c>
      <c r="B2392" t="s">
        <v>17</v>
      </c>
      <c r="C2392">
        <v>108231</v>
      </c>
      <c r="D2392" t="s">
        <v>838</v>
      </c>
      <c r="E2392" s="8">
        <v>630130</v>
      </c>
      <c r="F2392" t="str">
        <f>IFERROR(VLOOKUP(E2392,GL!$A$2:$B$241,2,0),0)</f>
        <v>DEPRECIATION EXP. - STORE EQUIPMENT</v>
      </c>
      <c r="G2392" s="6">
        <v>26725.23</v>
      </c>
    </row>
    <row r="2393" spans="1:7" x14ac:dyDescent="0.25">
      <c r="A2393">
        <v>1019</v>
      </c>
      <c r="B2393" t="s">
        <v>17</v>
      </c>
      <c r="C2393">
        <v>108231</v>
      </c>
      <c r="D2393" t="s">
        <v>838</v>
      </c>
      <c r="E2393" s="8">
        <v>613030</v>
      </c>
      <c r="F2393" t="str">
        <f>IFERROR(VLOOKUP(E2393,GL!$A$2:$B$241,2,0),0)</f>
        <v>FACTORY &amp; FARM SUPPLIES-FIXED</v>
      </c>
      <c r="G2393" s="6">
        <v>2099.96</v>
      </c>
    </row>
    <row r="2394" spans="1:7" x14ac:dyDescent="0.25">
      <c r="A2394">
        <v>1019</v>
      </c>
      <c r="B2394" t="s">
        <v>17</v>
      </c>
      <c r="C2394">
        <v>108231</v>
      </c>
      <c r="D2394" t="s">
        <v>838</v>
      </c>
      <c r="E2394" s="8">
        <v>640980</v>
      </c>
      <c r="F2394" t="str">
        <f>IFERROR(VLOOKUP(E2394,GL!$A$2:$B$241,2,0),0)</f>
        <v>FIXED FREIGHT CHARGES</v>
      </c>
      <c r="G2394" s="6">
        <v>20115.48</v>
      </c>
    </row>
    <row r="2395" spans="1:7" x14ac:dyDescent="0.25">
      <c r="A2395">
        <v>1019</v>
      </c>
      <c r="B2395" t="s">
        <v>17</v>
      </c>
      <c r="C2395">
        <v>108231</v>
      </c>
      <c r="D2395" t="s">
        <v>838</v>
      </c>
      <c r="E2395" s="8">
        <v>618140</v>
      </c>
      <c r="F2395" t="str">
        <f>IFERROR(VLOOKUP(E2395,GL!$A$2:$B$241,2,0),0)</f>
        <v>HAZARD PAY - CREW</v>
      </c>
      <c r="G2395" s="6">
        <v>4750</v>
      </c>
    </row>
    <row r="2396" spans="1:7" x14ac:dyDescent="0.25">
      <c r="A2396">
        <v>1019</v>
      </c>
      <c r="B2396" t="s">
        <v>17</v>
      </c>
      <c r="C2396">
        <v>108231</v>
      </c>
      <c r="D2396" t="s">
        <v>838</v>
      </c>
      <c r="E2396" s="8">
        <v>640050</v>
      </c>
      <c r="F2396" t="str">
        <f>IFERROR(VLOOKUP(E2396,GL!$A$2:$B$241,2,0),0)</f>
        <v>LWP- ELECTRICITY</v>
      </c>
      <c r="G2396" s="6">
        <v>103599.87</v>
      </c>
    </row>
    <row r="2397" spans="1:7" x14ac:dyDescent="0.25">
      <c r="A2397">
        <v>1019</v>
      </c>
      <c r="B2397" t="s">
        <v>17</v>
      </c>
      <c r="C2397">
        <v>108231</v>
      </c>
      <c r="D2397" t="s">
        <v>838</v>
      </c>
      <c r="E2397" s="8">
        <v>640060</v>
      </c>
      <c r="F2397" t="str">
        <f>IFERROR(VLOOKUP(E2397,GL!$A$2:$B$241,2,0),0)</f>
        <v>LWP- WATER</v>
      </c>
      <c r="G2397" s="6">
        <v>10702.8</v>
      </c>
    </row>
    <row r="2398" spans="1:7" x14ac:dyDescent="0.25">
      <c r="A2398">
        <v>1019</v>
      </c>
      <c r="B2398" t="s">
        <v>17</v>
      </c>
      <c r="C2398">
        <v>108231</v>
      </c>
      <c r="D2398" t="s">
        <v>838</v>
      </c>
      <c r="E2398" s="8">
        <v>613010</v>
      </c>
      <c r="F2398" t="str">
        <f>IFERROR(VLOOKUP(E2398,GL!$A$2:$B$241,2,0),0)</f>
        <v>OFFICE SUPPLIES</v>
      </c>
      <c r="G2398" s="6">
        <v>200</v>
      </c>
    </row>
    <row r="2399" spans="1:7" x14ac:dyDescent="0.25">
      <c r="A2399">
        <v>1019</v>
      </c>
      <c r="B2399" t="s">
        <v>17</v>
      </c>
      <c r="C2399">
        <v>108231</v>
      </c>
      <c r="D2399" t="s">
        <v>838</v>
      </c>
      <c r="E2399" s="8">
        <v>618060</v>
      </c>
      <c r="F2399" t="str">
        <f>IFERROR(VLOOKUP(E2399,GL!$A$2:$B$241,2,0),0)</f>
        <v>PEST CONTROL</v>
      </c>
      <c r="G2399" s="6">
        <v>1800</v>
      </c>
    </row>
    <row r="2400" spans="1:7" x14ac:dyDescent="0.25">
      <c r="A2400">
        <v>1019</v>
      </c>
      <c r="B2400" t="s">
        <v>17</v>
      </c>
      <c r="C2400">
        <v>108231</v>
      </c>
      <c r="D2400" t="s">
        <v>838</v>
      </c>
      <c r="E2400" s="8">
        <v>640210</v>
      </c>
      <c r="F2400" t="str">
        <f>IFERROR(VLOOKUP(E2400,GL!$A$2:$B$241,2,0),0)</f>
        <v>REPAIRS &amp; MAINT.- OTHERS</v>
      </c>
      <c r="G2400" s="6">
        <v>7563.56</v>
      </c>
    </row>
    <row r="2401" spans="1:7" x14ac:dyDescent="0.25">
      <c r="A2401">
        <v>1019</v>
      </c>
      <c r="B2401" t="s">
        <v>17</v>
      </c>
      <c r="C2401">
        <v>108231</v>
      </c>
      <c r="D2401" t="s">
        <v>838</v>
      </c>
      <c r="E2401" s="8">
        <v>613050</v>
      </c>
      <c r="F2401" t="str">
        <f>IFERROR(VLOOKUP(E2401,GL!$A$2:$B$241,2,0),0)</f>
        <v>REGISTRATION FEE</v>
      </c>
      <c r="G2401" s="6">
        <v>500</v>
      </c>
    </row>
    <row r="2402" spans="1:7" x14ac:dyDescent="0.25">
      <c r="A2402">
        <v>1019</v>
      </c>
      <c r="B2402" t="s">
        <v>17</v>
      </c>
      <c r="C2402">
        <v>108231</v>
      </c>
      <c r="D2402" t="s">
        <v>838</v>
      </c>
      <c r="E2402" s="8">
        <v>618080</v>
      </c>
      <c r="F2402" t="str">
        <f>IFERROR(VLOOKUP(E2402,GL!$A$2:$B$241,2,0),0)</f>
        <v>REMITTANCE CHARGES</v>
      </c>
      <c r="G2402" s="6">
        <v>12920</v>
      </c>
    </row>
    <row r="2403" spans="1:7" x14ac:dyDescent="0.25">
      <c r="A2403">
        <v>1019</v>
      </c>
      <c r="B2403" t="s">
        <v>17</v>
      </c>
      <c r="C2403">
        <v>108231</v>
      </c>
      <c r="D2403" t="s">
        <v>838</v>
      </c>
      <c r="E2403" s="8">
        <v>611060</v>
      </c>
      <c r="F2403" t="str">
        <f>IFERROR(VLOOKUP(E2403,GL!$A$2:$B$241,2,0),0)</f>
        <v>RENT EXPENSE - STORE</v>
      </c>
      <c r="G2403" s="6">
        <v>252631.56</v>
      </c>
    </row>
    <row r="2404" spans="1:7" x14ac:dyDescent="0.25">
      <c r="A2404">
        <v>1019</v>
      </c>
      <c r="B2404" t="s">
        <v>17</v>
      </c>
      <c r="C2404">
        <v>108231</v>
      </c>
      <c r="D2404" t="s">
        <v>838</v>
      </c>
      <c r="E2404" s="8">
        <v>600010</v>
      </c>
      <c r="F2404" t="str">
        <f>IFERROR(VLOOKUP(E2404,GL!$A$2:$B$241,2,0),0)</f>
        <v>S&amp;W- BASIC PAY</v>
      </c>
      <c r="G2404" s="6">
        <v>0</v>
      </c>
    </row>
    <row r="2405" spans="1:7" x14ac:dyDescent="0.25">
      <c r="A2405">
        <v>1019</v>
      </c>
      <c r="B2405" t="s">
        <v>17</v>
      </c>
      <c r="C2405">
        <v>108231</v>
      </c>
      <c r="D2405" t="s">
        <v>838</v>
      </c>
      <c r="E2405" s="8">
        <v>600120</v>
      </c>
      <c r="F2405" t="str">
        <f>IFERROR(VLOOKUP(E2405,GL!$A$2:$B$241,2,0),0)</f>
        <v>S&amp;W- COMMISSION &amp; INCENTIVES</v>
      </c>
      <c r="G2405" s="6">
        <v>3312</v>
      </c>
    </row>
    <row r="2406" spans="1:7" x14ac:dyDescent="0.25">
      <c r="A2406">
        <v>1019</v>
      </c>
      <c r="B2406" t="s">
        <v>17</v>
      </c>
      <c r="C2406">
        <v>108231</v>
      </c>
      <c r="D2406" t="s">
        <v>838</v>
      </c>
      <c r="E2406" s="8">
        <v>618110</v>
      </c>
      <c r="F2406" t="str">
        <f>IFERROR(VLOOKUP(E2406,GL!$A$2:$B$241,2,0),0)</f>
        <v>SALES INCENTIVES - CREW</v>
      </c>
      <c r="G2406" s="6">
        <v>5475</v>
      </c>
    </row>
    <row r="2407" spans="1:7" x14ac:dyDescent="0.25">
      <c r="A2407">
        <v>1019</v>
      </c>
      <c r="B2407" t="s">
        <v>17</v>
      </c>
      <c r="C2407">
        <v>108231</v>
      </c>
      <c r="D2407" t="s">
        <v>838</v>
      </c>
      <c r="E2407" s="8">
        <v>626090</v>
      </c>
      <c r="F2407" t="str">
        <f>IFERROR(VLOOKUP(E2407,GL!$A$2:$B$241,2,0),0)</f>
        <v>SPONSORSHIPS</v>
      </c>
      <c r="G2407" s="6">
        <v>1363.16</v>
      </c>
    </row>
    <row r="2408" spans="1:7" x14ac:dyDescent="0.25">
      <c r="A2408">
        <v>1019</v>
      </c>
      <c r="B2408" t="s">
        <v>17</v>
      </c>
      <c r="C2408">
        <v>108231</v>
      </c>
      <c r="D2408" t="s">
        <v>838</v>
      </c>
      <c r="E2408" s="8">
        <v>613020</v>
      </c>
      <c r="F2408" t="str">
        <f>IFERROR(VLOOKUP(E2408,GL!$A$2:$B$241,2,0),0)</f>
        <v>STORE SUPPLIES</v>
      </c>
      <c r="G2408" s="6">
        <v>41623.68</v>
      </c>
    </row>
    <row r="2409" spans="1:7" x14ac:dyDescent="0.25">
      <c r="A2409">
        <v>1019</v>
      </c>
      <c r="B2409" t="s">
        <v>17</v>
      </c>
      <c r="C2409">
        <v>108231</v>
      </c>
      <c r="D2409" t="s">
        <v>838</v>
      </c>
      <c r="E2409" s="8">
        <v>615030</v>
      </c>
      <c r="F2409" t="str">
        <f>IFERROR(VLOOKUP(E2409,GL!$A$2:$B$241,2,0),0)</f>
        <v>TEL&amp;POST-INTERNET FEES</v>
      </c>
      <c r="G2409" s="6">
        <v>7192.97</v>
      </c>
    </row>
    <row r="2410" spans="1:7" x14ac:dyDescent="0.25">
      <c r="A2410">
        <v>1019</v>
      </c>
      <c r="B2410" t="s">
        <v>17</v>
      </c>
      <c r="C2410">
        <v>108231</v>
      </c>
      <c r="D2410" t="s">
        <v>838</v>
      </c>
      <c r="E2410" s="8">
        <v>615020</v>
      </c>
      <c r="F2410" t="str">
        <f>IFERROR(VLOOKUP(E2410,GL!$A$2:$B$241,2,0),0)</f>
        <v>TEL&amp;POST-CELLPHONE</v>
      </c>
      <c r="G2410" s="6">
        <v>1800.02</v>
      </c>
    </row>
    <row r="2411" spans="1:7" x14ac:dyDescent="0.25">
      <c r="A2411">
        <v>1019</v>
      </c>
      <c r="B2411" t="s">
        <v>17</v>
      </c>
      <c r="C2411">
        <v>108231</v>
      </c>
      <c r="D2411" t="s">
        <v>838</v>
      </c>
      <c r="E2411" s="8">
        <v>623080</v>
      </c>
      <c r="F2411" t="str">
        <f>IFERROR(VLOOKUP(E2411,GL!$A$2:$B$241,2,0),0)</f>
        <v>TRADE PROMO- DISPLAY MATERIALS</v>
      </c>
      <c r="G2411" s="6">
        <v>42.81</v>
      </c>
    </row>
    <row r="2412" spans="1:7" x14ac:dyDescent="0.25">
      <c r="A2412">
        <v>1019</v>
      </c>
      <c r="B2412" t="s">
        <v>17</v>
      </c>
      <c r="C2412">
        <v>108231</v>
      </c>
      <c r="D2412" t="s">
        <v>838</v>
      </c>
      <c r="E2412" s="8">
        <v>623030</v>
      </c>
      <c r="F2412" t="str">
        <f>IFERROR(VLOOKUP(E2412,GL!$A$2:$B$241,2,0),0)</f>
        <v>TRADE PROMO- SUPPORT</v>
      </c>
      <c r="G2412" s="6">
        <v>2723.71</v>
      </c>
    </row>
    <row r="2413" spans="1:7" x14ac:dyDescent="0.25">
      <c r="A2413">
        <v>1019</v>
      </c>
      <c r="B2413" t="s">
        <v>17</v>
      </c>
      <c r="C2413">
        <v>108232</v>
      </c>
      <c r="D2413" t="s">
        <v>839</v>
      </c>
      <c r="E2413" s="8">
        <v>614020</v>
      </c>
      <c r="F2413" t="str">
        <f>IFERROR(VLOOKUP(E2413,GL!$A$2:$B$241,2,0),0)</f>
        <v>BUSINESS TAXES</v>
      </c>
      <c r="G2413" s="6">
        <v>18362.099999999999</v>
      </c>
    </row>
    <row r="2414" spans="1:7" x14ac:dyDescent="0.25">
      <c r="A2414">
        <v>1019</v>
      </c>
      <c r="B2414" t="s">
        <v>17</v>
      </c>
      <c r="C2414">
        <v>108232</v>
      </c>
      <c r="D2414" t="s">
        <v>839</v>
      </c>
      <c r="E2414" s="8">
        <v>618090</v>
      </c>
      <c r="F2414" t="str">
        <f>IFERROR(VLOOKUP(E2414,GL!$A$2:$B$241,2,0),0)</f>
        <v>CONTRACT LABOR-CREW</v>
      </c>
      <c r="G2414" s="6">
        <v>157434.01</v>
      </c>
    </row>
    <row r="2415" spans="1:7" x14ac:dyDescent="0.25">
      <c r="A2415">
        <v>1019</v>
      </c>
      <c r="B2415" t="s">
        <v>17</v>
      </c>
      <c r="C2415">
        <v>108232</v>
      </c>
      <c r="D2415" t="s">
        <v>839</v>
      </c>
      <c r="E2415" s="8">
        <v>618100</v>
      </c>
      <c r="F2415" t="str">
        <f>IFERROR(VLOOKUP(E2415,GL!$A$2:$B$241,2,0),0)</f>
        <v>CONTRACT LABOR - CREW OVERTIME</v>
      </c>
      <c r="G2415" s="6">
        <v>59776.17</v>
      </c>
    </row>
    <row r="2416" spans="1:7" x14ac:dyDescent="0.25">
      <c r="A2416">
        <v>1019</v>
      </c>
      <c r="B2416" t="s">
        <v>17</v>
      </c>
      <c r="C2416">
        <v>108232</v>
      </c>
      <c r="D2416" t="s">
        <v>839</v>
      </c>
      <c r="E2416" s="8">
        <v>630130</v>
      </c>
      <c r="F2416" t="str">
        <f>IFERROR(VLOOKUP(E2416,GL!$A$2:$B$241,2,0),0)</f>
        <v>DEPRECIATION EXP. - STORE EQUIPMENT</v>
      </c>
      <c r="G2416" s="6">
        <v>10478.379999999999</v>
      </c>
    </row>
    <row r="2417" spans="1:7" x14ac:dyDescent="0.25">
      <c r="A2417">
        <v>1019</v>
      </c>
      <c r="B2417" t="s">
        <v>17</v>
      </c>
      <c r="C2417">
        <v>108232</v>
      </c>
      <c r="D2417" t="s">
        <v>839</v>
      </c>
      <c r="E2417" s="8">
        <v>613030</v>
      </c>
      <c r="F2417" t="str">
        <f>IFERROR(VLOOKUP(E2417,GL!$A$2:$B$241,2,0),0)</f>
        <v>FACTORY &amp; FARM SUPPLIES-FIXED</v>
      </c>
      <c r="G2417" s="6">
        <v>899.99</v>
      </c>
    </row>
    <row r="2418" spans="1:7" x14ac:dyDescent="0.25">
      <c r="A2418">
        <v>1019</v>
      </c>
      <c r="B2418" t="s">
        <v>17</v>
      </c>
      <c r="C2418">
        <v>108232</v>
      </c>
      <c r="D2418" t="s">
        <v>839</v>
      </c>
      <c r="E2418" s="8">
        <v>640980</v>
      </c>
      <c r="F2418" t="str">
        <f>IFERROR(VLOOKUP(E2418,GL!$A$2:$B$241,2,0),0)</f>
        <v>FIXED FREIGHT CHARGES</v>
      </c>
      <c r="G2418" s="6">
        <v>18212.48</v>
      </c>
    </row>
    <row r="2419" spans="1:7" x14ac:dyDescent="0.25">
      <c r="A2419">
        <v>1019</v>
      </c>
      <c r="B2419" t="s">
        <v>17</v>
      </c>
      <c r="C2419">
        <v>108232</v>
      </c>
      <c r="D2419" t="s">
        <v>839</v>
      </c>
      <c r="E2419" s="8">
        <v>618140</v>
      </c>
      <c r="F2419" t="str">
        <f>IFERROR(VLOOKUP(E2419,GL!$A$2:$B$241,2,0),0)</f>
        <v>HAZARD PAY - CREW</v>
      </c>
      <c r="G2419" s="6">
        <v>3175.31</v>
      </c>
    </row>
    <row r="2420" spans="1:7" x14ac:dyDescent="0.25">
      <c r="A2420">
        <v>1019</v>
      </c>
      <c r="B2420" t="s">
        <v>17</v>
      </c>
      <c r="C2420">
        <v>108232</v>
      </c>
      <c r="D2420" t="s">
        <v>839</v>
      </c>
      <c r="E2420" s="8">
        <v>640050</v>
      </c>
      <c r="F2420" t="str">
        <f>IFERROR(VLOOKUP(E2420,GL!$A$2:$B$241,2,0),0)</f>
        <v>LWP- ELECTRICITY</v>
      </c>
      <c r="G2420" s="6">
        <v>89345.16</v>
      </c>
    </row>
    <row r="2421" spans="1:7" x14ac:dyDescent="0.25">
      <c r="A2421">
        <v>1019</v>
      </c>
      <c r="B2421" t="s">
        <v>17</v>
      </c>
      <c r="C2421">
        <v>108232</v>
      </c>
      <c r="D2421" t="s">
        <v>839</v>
      </c>
      <c r="E2421" s="8">
        <v>640060</v>
      </c>
      <c r="F2421" t="str">
        <f>IFERROR(VLOOKUP(E2421,GL!$A$2:$B$241,2,0),0)</f>
        <v>LWP- WATER</v>
      </c>
      <c r="G2421" s="6">
        <v>15100</v>
      </c>
    </row>
    <row r="2422" spans="1:7" x14ac:dyDescent="0.25">
      <c r="A2422">
        <v>1019</v>
      </c>
      <c r="B2422" t="s">
        <v>17</v>
      </c>
      <c r="C2422">
        <v>108232</v>
      </c>
      <c r="D2422" t="s">
        <v>839</v>
      </c>
      <c r="E2422" s="8">
        <v>618060</v>
      </c>
      <c r="F2422" t="str">
        <f>IFERROR(VLOOKUP(E2422,GL!$A$2:$B$241,2,0),0)</f>
        <v>PEST CONTROL</v>
      </c>
      <c r="G2422" s="6">
        <v>1800</v>
      </c>
    </row>
    <row r="2423" spans="1:7" x14ac:dyDescent="0.25">
      <c r="A2423">
        <v>1019</v>
      </c>
      <c r="B2423" t="s">
        <v>17</v>
      </c>
      <c r="C2423">
        <v>108232</v>
      </c>
      <c r="D2423" t="s">
        <v>839</v>
      </c>
      <c r="E2423" s="8">
        <v>616030</v>
      </c>
      <c r="F2423" t="str">
        <f>IFERROR(VLOOKUP(E2423,GL!$A$2:$B$241,2,0),0)</f>
        <v>PHOTOCOPYING/PRINTING SERVICES</v>
      </c>
      <c r="G2423" s="6">
        <v>320</v>
      </c>
    </row>
    <row r="2424" spans="1:7" x14ac:dyDescent="0.25">
      <c r="A2424">
        <v>1019</v>
      </c>
      <c r="B2424" t="s">
        <v>17</v>
      </c>
      <c r="C2424">
        <v>108232</v>
      </c>
      <c r="D2424" t="s">
        <v>839</v>
      </c>
      <c r="E2424" s="8">
        <v>640210</v>
      </c>
      <c r="F2424" t="str">
        <f>IFERROR(VLOOKUP(E2424,GL!$A$2:$B$241,2,0),0)</f>
        <v>REPAIRS &amp; MAINT.- OTHERS</v>
      </c>
      <c r="G2424" s="6">
        <v>13456.06</v>
      </c>
    </row>
    <row r="2425" spans="1:7" x14ac:dyDescent="0.25">
      <c r="A2425">
        <v>1019</v>
      </c>
      <c r="B2425" t="s">
        <v>17</v>
      </c>
      <c r="C2425">
        <v>108232</v>
      </c>
      <c r="D2425" t="s">
        <v>839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1019</v>
      </c>
      <c r="B2426" t="s">
        <v>17</v>
      </c>
      <c r="C2426">
        <v>108232</v>
      </c>
      <c r="D2426" t="s">
        <v>839</v>
      </c>
      <c r="E2426" s="8">
        <v>618080</v>
      </c>
      <c r="F2426" t="str">
        <f>IFERROR(VLOOKUP(E2426,GL!$A$2:$B$241,2,0),0)</f>
        <v>REMITTANCE CHARGES</v>
      </c>
      <c r="G2426" s="6">
        <v>12360</v>
      </c>
    </row>
    <row r="2427" spans="1:7" x14ac:dyDescent="0.25">
      <c r="A2427">
        <v>1019</v>
      </c>
      <c r="B2427" t="s">
        <v>17</v>
      </c>
      <c r="C2427">
        <v>108232</v>
      </c>
      <c r="D2427" t="s">
        <v>839</v>
      </c>
      <c r="E2427" s="8">
        <v>611060</v>
      </c>
      <c r="F2427" t="str">
        <f>IFERROR(VLOOKUP(E2427,GL!$A$2:$B$241,2,0),0)</f>
        <v>RENT EXPENSE - STORE</v>
      </c>
      <c r="G2427" s="6">
        <v>315789.48</v>
      </c>
    </row>
    <row r="2428" spans="1:7" x14ac:dyDescent="0.25">
      <c r="A2428">
        <v>1019</v>
      </c>
      <c r="B2428" t="s">
        <v>17</v>
      </c>
      <c r="C2428">
        <v>108232</v>
      </c>
      <c r="D2428" t="s">
        <v>839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1019</v>
      </c>
      <c r="B2429" t="s">
        <v>17</v>
      </c>
      <c r="C2429">
        <v>108232</v>
      </c>
      <c r="D2429" t="s">
        <v>839</v>
      </c>
      <c r="E2429" s="8">
        <v>600120</v>
      </c>
      <c r="F2429" t="str">
        <f>IFERROR(VLOOKUP(E2429,GL!$A$2:$B$241,2,0),0)</f>
        <v>S&amp;W- COMMISSION &amp; INCENTIVES</v>
      </c>
      <c r="G2429" s="6">
        <v>370</v>
      </c>
    </row>
    <row r="2430" spans="1:7" x14ac:dyDescent="0.25">
      <c r="A2430">
        <v>1019</v>
      </c>
      <c r="B2430" t="s">
        <v>17</v>
      </c>
      <c r="C2430">
        <v>108232</v>
      </c>
      <c r="D2430" t="s">
        <v>839</v>
      </c>
      <c r="E2430" s="8">
        <v>618110</v>
      </c>
      <c r="F2430" t="str">
        <f>IFERROR(VLOOKUP(E2430,GL!$A$2:$B$241,2,0),0)</f>
        <v>SALES INCENTIVES - CREW</v>
      </c>
      <c r="G2430" s="6">
        <v>3992</v>
      </c>
    </row>
    <row r="2431" spans="1:7" x14ac:dyDescent="0.25">
      <c r="A2431">
        <v>1019</v>
      </c>
      <c r="B2431" t="s">
        <v>17</v>
      </c>
      <c r="C2431">
        <v>108232</v>
      </c>
      <c r="D2431" t="s">
        <v>839</v>
      </c>
      <c r="E2431" s="8">
        <v>640090</v>
      </c>
      <c r="F2431" t="str">
        <f>IFERROR(VLOOKUP(E2431,GL!$A$2:$B$241,2,0),0)</f>
        <v>SAMPLING EXPENSES</v>
      </c>
      <c r="G2431" s="6">
        <v>2131.9299999999998</v>
      </c>
    </row>
    <row r="2432" spans="1:7" x14ac:dyDescent="0.25">
      <c r="A2432">
        <v>1019</v>
      </c>
      <c r="B2432" t="s">
        <v>17</v>
      </c>
      <c r="C2432">
        <v>108232</v>
      </c>
      <c r="D2432" t="s">
        <v>839</v>
      </c>
      <c r="E2432" s="8">
        <v>613020</v>
      </c>
      <c r="F2432" t="str">
        <f>IFERROR(VLOOKUP(E2432,GL!$A$2:$B$241,2,0),0)</f>
        <v>STORE SUPPLIES</v>
      </c>
      <c r="G2432" s="6">
        <v>23661.42</v>
      </c>
    </row>
    <row r="2433" spans="1:7" x14ac:dyDescent="0.25">
      <c r="A2433">
        <v>1019</v>
      </c>
      <c r="B2433" t="s">
        <v>17</v>
      </c>
      <c r="C2433">
        <v>108232</v>
      </c>
      <c r="D2433" t="s">
        <v>839</v>
      </c>
      <c r="E2433" s="8">
        <v>615030</v>
      </c>
      <c r="F2433" t="str">
        <f>IFERROR(VLOOKUP(E2433,GL!$A$2:$B$241,2,0),0)</f>
        <v>TEL&amp;POST-INTERNET FEES</v>
      </c>
      <c r="G2433" s="6">
        <v>11587.41</v>
      </c>
    </row>
    <row r="2434" spans="1:7" x14ac:dyDescent="0.25">
      <c r="A2434">
        <v>1019</v>
      </c>
      <c r="B2434" t="s">
        <v>17</v>
      </c>
      <c r="C2434">
        <v>108232</v>
      </c>
      <c r="D2434" t="s">
        <v>839</v>
      </c>
      <c r="E2434" s="8">
        <v>615020</v>
      </c>
      <c r="F2434" t="str">
        <f>IFERROR(VLOOKUP(E2434,GL!$A$2:$B$241,2,0),0)</f>
        <v>TEL&amp;POST-CELLPHONE</v>
      </c>
      <c r="G2434" s="6">
        <v>1800.02</v>
      </c>
    </row>
    <row r="2435" spans="1:7" x14ac:dyDescent="0.25">
      <c r="A2435">
        <v>1019</v>
      </c>
      <c r="B2435" t="s">
        <v>17</v>
      </c>
      <c r="C2435">
        <v>108232</v>
      </c>
      <c r="D2435" t="s">
        <v>839</v>
      </c>
      <c r="E2435" s="8">
        <v>623080</v>
      </c>
      <c r="F2435" t="str">
        <f>IFERROR(VLOOKUP(E2435,GL!$A$2:$B$241,2,0),0)</f>
        <v>TRADE PROMO- DISPLAY MATERIALS</v>
      </c>
      <c r="G2435" s="6">
        <v>13.2</v>
      </c>
    </row>
    <row r="2436" spans="1:7" x14ac:dyDescent="0.25">
      <c r="A2436">
        <v>1019</v>
      </c>
      <c r="B2436" t="s">
        <v>17</v>
      </c>
      <c r="C2436">
        <v>108232</v>
      </c>
      <c r="D2436" t="s">
        <v>839</v>
      </c>
      <c r="E2436" s="8">
        <v>623030</v>
      </c>
      <c r="F2436" t="str">
        <f>IFERROR(VLOOKUP(E2436,GL!$A$2:$B$241,2,0),0)</f>
        <v>TRADE PROMO- SUPPORT</v>
      </c>
      <c r="G2436" s="6">
        <v>496.77</v>
      </c>
    </row>
    <row r="2437" spans="1:7" x14ac:dyDescent="0.25">
      <c r="A2437">
        <v>1019</v>
      </c>
      <c r="B2437" t="s">
        <v>17</v>
      </c>
      <c r="C2437">
        <v>108233</v>
      </c>
      <c r="D2437" t="s">
        <v>840</v>
      </c>
      <c r="E2437" s="8">
        <v>616010</v>
      </c>
      <c r="F2437" t="str">
        <f>IFERROR(VLOOKUP(E2437,GL!$A$2:$B$241,2,0),0)</f>
        <v>BOOKS &amp; SUBSCRIPTION</v>
      </c>
      <c r="G2437" s="6">
        <v>4683.58</v>
      </c>
    </row>
    <row r="2438" spans="1:7" x14ac:dyDescent="0.25">
      <c r="A2438">
        <v>1019</v>
      </c>
      <c r="B2438" t="s">
        <v>17</v>
      </c>
      <c r="C2438">
        <v>108233</v>
      </c>
      <c r="D2438" t="s">
        <v>840</v>
      </c>
      <c r="E2438" s="8">
        <v>618090</v>
      </c>
      <c r="F2438" t="str">
        <f>IFERROR(VLOOKUP(E2438,GL!$A$2:$B$241,2,0),0)</f>
        <v>CONTRACT LABOR-CREW</v>
      </c>
      <c r="G2438" s="6">
        <v>214241.54</v>
      </c>
    </row>
    <row r="2439" spans="1:7" x14ac:dyDescent="0.25">
      <c r="A2439">
        <v>1019</v>
      </c>
      <c r="B2439" t="s">
        <v>17</v>
      </c>
      <c r="C2439">
        <v>108233</v>
      </c>
      <c r="D2439" t="s">
        <v>840</v>
      </c>
      <c r="E2439" s="8">
        <v>618100</v>
      </c>
      <c r="F2439" t="str">
        <f>IFERROR(VLOOKUP(E2439,GL!$A$2:$B$241,2,0),0)</f>
        <v>CONTRACT LABOR - CREW OVERTIME</v>
      </c>
      <c r="G2439" s="6">
        <v>72176.679999999993</v>
      </c>
    </row>
    <row r="2440" spans="1:7" x14ac:dyDescent="0.25">
      <c r="A2440">
        <v>1019</v>
      </c>
      <c r="B2440" t="s">
        <v>17</v>
      </c>
      <c r="C2440">
        <v>108233</v>
      </c>
      <c r="D2440" t="s">
        <v>840</v>
      </c>
      <c r="E2440" s="8">
        <v>613030</v>
      </c>
      <c r="F2440" t="str">
        <f>IFERROR(VLOOKUP(E2440,GL!$A$2:$B$241,2,0),0)</f>
        <v>FACTORY &amp; FARM SUPPLIES-FIXED</v>
      </c>
      <c r="G2440" s="6">
        <v>1599.96</v>
      </c>
    </row>
    <row r="2441" spans="1:7" x14ac:dyDescent="0.25">
      <c r="A2441">
        <v>1019</v>
      </c>
      <c r="B2441" t="s">
        <v>17</v>
      </c>
      <c r="C2441">
        <v>108233</v>
      </c>
      <c r="D2441" t="s">
        <v>840</v>
      </c>
      <c r="E2441" s="8">
        <v>640980</v>
      </c>
      <c r="F2441" t="str">
        <f>IFERROR(VLOOKUP(E2441,GL!$A$2:$B$241,2,0),0)</f>
        <v>FIXED FREIGHT CHARGES</v>
      </c>
      <c r="G2441" s="6">
        <v>18995.060000000001</v>
      </c>
    </row>
    <row r="2442" spans="1:7" x14ac:dyDescent="0.25">
      <c r="A2442">
        <v>1019</v>
      </c>
      <c r="B2442" t="s">
        <v>17</v>
      </c>
      <c r="C2442">
        <v>108233</v>
      </c>
      <c r="D2442" t="s">
        <v>840</v>
      </c>
      <c r="E2442" s="8">
        <v>618140</v>
      </c>
      <c r="F2442" t="str">
        <f>IFERROR(VLOOKUP(E2442,GL!$A$2:$B$241,2,0),0)</f>
        <v>HAZARD PAY - CREW</v>
      </c>
      <c r="G2442" s="6">
        <v>12186.56</v>
      </c>
    </row>
    <row r="2443" spans="1:7" x14ac:dyDescent="0.25">
      <c r="A2443">
        <v>1019</v>
      </c>
      <c r="B2443" t="s">
        <v>17</v>
      </c>
      <c r="C2443">
        <v>108233</v>
      </c>
      <c r="D2443" t="s">
        <v>840</v>
      </c>
      <c r="E2443" s="8">
        <v>640050</v>
      </c>
      <c r="F2443" t="str">
        <f>IFERROR(VLOOKUP(E2443,GL!$A$2:$B$241,2,0),0)</f>
        <v>LWP- ELECTRICITY</v>
      </c>
      <c r="G2443" s="6">
        <v>0</v>
      </c>
    </row>
    <row r="2444" spans="1:7" x14ac:dyDescent="0.25">
      <c r="A2444">
        <v>1019</v>
      </c>
      <c r="B2444" t="s">
        <v>17</v>
      </c>
      <c r="C2444">
        <v>108233</v>
      </c>
      <c r="D2444" t="s">
        <v>840</v>
      </c>
      <c r="E2444" s="8">
        <v>640060</v>
      </c>
      <c r="F2444" t="str">
        <f>IFERROR(VLOOKUP(E2444,GL!$A$2:$B$241,2,0),0)</f>
        <v>LWP- WATER</v>
      </c>
      <c r="G2444" s="6">
        <v>1400</v>
      </c>
    </row>
    <row r="2445" spans="1:7" x14ac:dyDescent="0.25">
      <c r="A2445">
        <v>1019</v>
      </c>
      <c r="B2445" t="s">
        <v>17</v>
      </c>
      <c r="C2445">
        <v>108233</v>
      </c>
      <c r="D2445" t="s">
        <v>840</v>
      </c>
      <c r="E2445" s="8">
        <v>616030</v>
      </c>
      <c r="F2445" t="str">
        <f>IFERROR(VLOOKUP(E2445,GL!$A$2:$B$241,2,0),0)</f>
        <v>PHOTOCOPYING/PRINTING SERVICES</v>
      </c>
      <c r="G2445" s="6">
        <v>70</v>
      </c>
    </row>
    <row r="2446" spans="1:7" x14ac:dyDescent="0.25">
      <c r="A2446">
        <v>1019</v>
      </c>
      <c r="B2446" t="s">
        <v>17</v>
      </c>
      <c r="C2446">
        <v>108233</v>
      </c>
      <c r="D2446" t="s">
        <v>840</v>
      </c>
      <c r="E2446" s="8">
        <v>640210</v>
      </c>
      <c r="F2446" t="str">
        <f>IFERROR(VLOOKUP(E2446,GL!$A$2:$B$241,2,0),0)</f>
        <v>REPAIRS &amp; MAINT.- OTHERS</v>
      </c>
      <c r="G2446" s="6">
        <v>12682.56</v>
      </c>
    </row>
    <row r="2447" spans="1:7" x14ac:dyDescent="0.25">
      <c r="A2447">
        <v>1019</v>
      </c>
      <c r="B2447" t="s">
        <v>17</v>
      </c>
      <c r="C2447">
        <v>108233</v>
      </c>
      <c r="D2447" t="s">
        <v>840</v>
      </c>
      <c r="E2447" s="8">
        <v>600010</v>
      </c>
      <c r="F2447" t="str">
        <f>IFERROR(VLOOKUP(E2447,GL!$A$2:$B$241,2,0),0)</f>
        <v>S&amp;W- BASIC PAY</v>
      </c>
      <c r="G2447" s="6">
        <v>0</v>
      </c>
    </row>
    <row r="2448" spans="1:7" x14ac:dyDescent="0.25">
      <c r="A2448">
        <v>1019</v>
      </c>
      <c r="B2448" t="s">
        <v>17</v>
      </c>
      <c r="C2448">
        <v>108233</v>
      </c>
      <c r="D2448" t="s">
        <v>840</v>
      </c>
      <c r="E2448" s="8">
        <v>613020</v>
      </c>
      <c r="F2448" t="str">
        <f>IFERROR(VLOOKUP(E2448,GL!$A$2:$B$241,2,0),0)</f>
        <v>STORE SUPPLIES</v>
      </c>
      <c r="G2448" s="6">
        <v>31145.29</v>
      </c>
    </row>
    <row r="2449" spans="1:7" x14ac:dyDescent="0.25">
      <c r="A2449">
        <v>1019</v>
      </c>
      <c r="B2449" t="s">
        <v>17</v>
      </c>
      <c r="C2449">
        <v>108233</v>
      </c>
      <c r="D2449" t="s">
        <v>840</v>
      </c>
      <c r="E2449" s="8">
        <v>615020</v>
      </c>
      <c r="F2449" t="str">
        <f>IFERROR(VLOOKUP(E2449,GL!$A$2:$B$241,2,0),0)</f>
        <v>TEL&amp;POST-CELLPHONE</v>
      </c>
      <c r="G2449" s="6">
        <v>1950.01</v>
      </c>
    </row>
    <row r="2450" spans="1:7" x14ac:dyDescent="0.25">
      <c r="A2450">
        <v>1019</v>
      </c>
      <c r="B2450" t="s">
        <v>17</v>
      </c>
      <c r="C2450">
        <v>108233</v>
      </c>
      <c r="D2450" t="s">
        <v>840</v>
      </c>
      <c r="E2450" s="8">
        <v>623080</v>
      </c>
      <c r="F2450" t="str">
        <f>IFERROR(VLOOKUP(E2450,GL!$A$2:$B$241,2,0),0)</f>
        <v>TRADE PROMO- DISPLAY MATERIALS</v>
      </c>
      <c r="G2450" s="6">
        <v>11.18</v>
      </c>
    </row>
    <row r="2451" spans="1:7" x14ac:dyDescent="0.25">
      <c r="A2451">
        <v>1019</v>
      </c>
      <c r="B2451" t="s">
        <v>17</v>
      </c>
      <c r="C2451">
        <v>108233</v>
      </c>
      <c r="D2451" t="s">
        <v>840</v>
      </c>
      <c r="E2451" s="8">
        <v>600060</v>
      </c>
      <c r="F2451" t="str">
        <f>IFERROR(VLOOKUP(E2451,GL!$A$2:$B$241,2,0),0)</f>
        <v>WORKING CLOTHES</v>
      </c>
      <c r="G2451" s="6">
        <v>12</v>
      </c>
    </row>
    <row r="2452" spans="1:7" x14ac:dyDescent="0.25">
      <c r="A2452">
        <v>1019</v>
      </c>
      <c r="B2452" t="s">
        <v>17</v>
      </c>
      <c r="C2452">
        <v>108234</v>
      </c>
      <c r="D2452" t="s">
        <v>841</v>
      </c>
      <c r="E2452" s="8">
        <v>614020</v>
      </c>
      <c r="F2452" t="str">
        <f>IFERROR(VLOOKUP(E2452,GL!$A$2:$B$241,2,0),0)</f>
        <v>BUSINESS TAXES</v>
      </c>
      <c r="G2452" s="6">
        <v>21383.01</v>
      </c>
    </row>
    <row r="2453" spans="1:7" x14ac:dyDescent="0.25">
      <c r="A2453">
        <v>1019</v>
      </c>
      <c r="B2453" t="s">
        <v>17</v>
      </c>
      <c r="C2453">
        <v>108234</v>
      </c>
      <c r="D2453" t="s">
        <v>841</v>
      </c>
      <c r="E2453" s="8">
        <v>618090</v>
      </c>
      <c r="F2453" t="str">
        <f>IFERROR(VLOOKUP(E2453,GL!$A$2:$B$241,2,0),0)</f>
        <v>CONTRACT LABOR-CREW</v>
      </c>
      <c r="G2453" s="6">
        <v>268500.15000000002</v>
      </c>
    </row>
    <row r="2454" spans="1:7" x14ac:dyDescent="0.25">
      <c r="A2454">
        <v>1019</v>
      </c>
      <c r="B2454" t="s">
        <v>17</v>
      </c>
      <c r="C2454">
        <v>108234</v>
      </c>
      <c r="D2454" t="s">
        <v>841</v>
      </c>
      <c r="E2454" s="8">
        <v>618100</v>
      </c>
      <c r="F2454" t="str">
        <f>IFERROR(VLOOKUP(E2454,GL!$A$2:$B$241,2,0),0)</f>
        <v>CONTRACT LABOR - CREW OVERTIME</v>
      </c>
      <c r="G2454" s="6">
        <v>97298.77</v>
      </c>
    </row>
    <row r="2455" spans="1:7" x14ac:dyDescent="0.25">
      <c r="A2455">
        <v>1019</v>
      </c>
      <c r="B2455" t="s">
        <v>17</v>
      </c>
      <c r="C2455">
        <v>108234</v>
      </c>
      <c r="D2455" t="s">
        <v>841</v>
      </c>
      <c r="E2455" s="8">
        <v>630050</v>
      </c>
      <c r="F2455" t="str">
        <f>IFERROR(VLOOKUP(E2455,GL!$A$2:$B$241,2,0),0)</f>
        <v>DEPRECIATION EXP. - LEASEHOLD IMPROVEMENTS</v>
      </c>
      <c r="G2455" s="6">
        <v>16704.759999999998</v>
      </c>
    </row>
    <row r="2456" spans="1:7" x14ac:dyDescent="0.25">
      <c r="A2456">
        <v>1019</v>
      </c>
      <c r="B2456" t="s">
        <v>17</v>
      </c>
      <c r="C2456">
        <v>108234</v>
      </c>
      <c r="D2456" t="s">
        <v>841</v>
      </c>
      <c r="E2456" s="8">
        <v>630130</v>
      </c>
      <c r="F2456" t="str">
        <f>IFERROR(VLOOKUP(E2456,GL!$A$2:$B$241,2,0),0)</f>
        <v>DEPRECIATION EXP. - STORE EQUIPMENT</v>
      </c>
      <c r="G2456" s="6">
        <v>19435</v>
      </c>
    </row>
    <row r="2457" spans="1:7" x14ac:dyDescent="0.25">
      <c r="A2457">
        <v>1019</v>
      </c>
      <c r="B2457" t="s">
        <v>17</v>
      </c>
      <c r="C2457">
        <v>108234</v>
      </c>
      <c r="D2457" t="s">
        <v>841</v>
      </c>
      <c r="E2457" s="8">
        <v>613030</v>
      </c>
      <c r="F2457" t="str">
        <f>IFERROR(VLOOKUP(E2457,GL!$A$2:$B$241,2,0),0)</f>
        <v>FACTORY &amp; FARM SUPPLIES-FIXED</v>
      </c>
      <c r="G2457" s="6">
        <v>2099.96</v>
      </c>
    </row>
    <row r="2458" spans="1:7" x14ac:dyDescent="0.25">
      <c r="A2458">
        <v>1019</v>
      </c>
      <c r="B2458" t="s">
        <v>17</v>
      </c>
      <c r="C2458">
        <v>108234</v>
      </c>
      <c r="D2458" t="s">
        <v>841</v>
      </c>
      <c r="E2458" s="8">
        <v>640980</v>
      </c>
      <c r="F2458" t="str">
        <f>IFERROR(VLOOKUP(E2458,GL!$A$2:$B$241,2,0),0)</f>
        <v>FIXED FREIGHT CHARGES</v>
      </c>
      <c r="G2458" s="6">
        <v>24189.38</v>
      </c>
    </row>
    <row r="2459" spans="1:7" x14ac:dyDescent="0.25">
      <c r="A2459">
        <v>1019</v>
      </c>
      <c r="B2459" t="s">
        <v>17</v>
      </c>
      <c r="C2459">
        <v>108234</v>
      </c>
      <c r="D2459" t="s">
        <v>841</v>
      </c>
      <c r="E2459" s="8">
        <v>618140</v>
      </c>
      <c r="F2459" t="str">
        <f>IFERROR(VLOOKUP(E2459,GL!$A$2:$B$241,2,0),0)</f>
        <v>HAZARD PAY - CREW</v>
      </c>
      <c r="G2459" s="6">
        <v>18268.22</v>
      </c>
    </row>
    <row r="2460" spans="1:7" x14ac:dyDescent="0.25">
      <c r="A2460">
        <v>1019</v>
      </c>
      <c r="B2460" t="s">
        <v>17</v>
      </c>
      <c r="C2460">
        <v>108234</v>
      </c>
      <c r="D2460" t="s">
        <v>841</v>
      </c>
      <c r="E2460" s="8">
        <v>619020</v>
      </c>
      <c r="F2460" t="str">
        <f>IFERROR(VLOOKUP(E2460,GL!$A$2:$B$241,2,0),0)</f>
        <v>INCENTIVES &amp; COMMISSION</v>
      </c>
      <c r="G2460" s="6">
        <v>164659.51999999999</v>
      </c>
    </row>
    <row r="2461" spans="1:7" x14ac:dyDescent="0.25">
      <c r="A2461">
        <v>1019</v>
      </c>
      <c r="B2461" t="s">
        <v>17</v>
      </c>
      <c r="C2461">
        <v>108234</v>
      </c>
      <c r="D2461" t="s">
        <v>841</v>
      </c>
      <c r="E2461" s="8">
        <v>640050</v>
      </c>
      <c r="F2461" t="str">
        <f>IFERROR(VLOOKUP(E2461,GL!$A$2:$B$241,2,0),0)</f>
        <v>LWP- ELECTRICITY</v>
      </c>
      <c r="G2461" s="6">
        <v>152204.92000000001</v>
      </c>
    </row>
    <row r="2462" spans="1:7" x14ac:dyDescent="0.25">
      <c r="A2462">
        <v>1019</v>
      </c>
      <c r="B2462" t="s">
        <v>17</v>
      </c>
      <c r="C2462">
        <v>108234</v>
      </c>
      <c r="D2462" t="s">
        <v>841</v>
      </c>
      <c r="E2462" s="8">
        <v>640060</v>
      </c>
      <c r="F2462" t="str">
        <f>IFERROR(VLOOKUP(E2462,GL!$A$2:$B$241,2,0),0)</f>
        <v>LWP- WATER</v>
      </c>
      <c r="G2462" s="6">
        <v>37576.160000000003</v>
      </c>
    </row>
    <row r="2463" spans="1:7" x14ac:dyDescent="0.25">
      <c r="A2463">
        <v>1019</v>
      </c>
      <c r="B2463" t="s">
        <v>17</v>
      </c>
      <c r="C2463">
        <v>108234</v>
      </c>
      <c r="D2463" t="s">
        <v>841</v>
      </c>
      <c r="E2463" s="8">
        <v>613010</v>
      </c>
      <c r="F2463" t="str">
        <f>IFERROR(VLOOKUP(E2463,GL!$A$2:$B$241,2,0),0)</f>
        <v>OFFICE SUPPLIES</v>
      </c>
      <c r="G2463" s="6">
        <v>450</v>
      </c>
    </row>
    <row r="2464" spans="1:7" x14ac:dyDescent="0.25">
      <c r="A2464">
        <v>1019</v>
      </c>
      <c r="B2464" t="s">
        <v>17</v>
      </c>
      <c r="C2464">
        <v>108234</v>
      </c>
      <c r="D2464" t="s">
        <v>841</v>
      </c>
      <c r="E2464" s="8">
        <v>618060</v>
      </c>
      <c r="F2464" t="str">
        <f>IFERROR(VLOOKUP(E2464,GL!$A$2:$B$241,2,0),0)</f>
        <v>PEST CONTROL</v>
      </c>
      <c r="G2464" s="6">
        <v>1800</v>
      </c>
    </row>
    <row r="2465" spans="1:7" x14ac:dyDescent="0.25">
      <c r="A2465">
        <v>1019</v>
      </c>
      <c r="B2465" t="s">
        <v>17</v>
      </c>
      <c r="C2465">
        <v>108234</v>
      </c>
      <c r="D2465" t="s">
        <v>841</v>
      </c>
      <c r="E2465" s="8">
        <v>640210</v>
      </c>
      <c r="F2465" t="str">
        <f>IFERROR(VLOOKUP(E2465,GL!$A$2:$B$241,2,0),0)</f>
        <v>REPAIRS &amp; MAINT.- OTHERS</v>
      </c>
      <c r="G2465" s="6">
        <v>13490.49</v>
      </c>
    </row>
    <row r="2466" spans="1:7" x14ac:dyDescent="0.25">
      <c r="A2466">
        <v>1019</v>
      </c>
      <c r="B2466" t="s">
        <v>17</v>
      </c>
      <c r="C2466">
        <v>108234</v>
      </c>
      <c r="D2466" t="s">
        <v>841</v>
      </c>
      <c r="E2466" s="8">
        <v>613050</v>
      </c>
      <c r="F2466" t="str">
        <f>IFERROR(VLOOKUP(E2466,GL!$A$2:$B$241,2,0),0)</f>
        <v>REGISTRATION FEE</v>
      </c>
      <c r="G2466" s="6">
        <v>500</v>
      </c>
    </row>
    <row r="2467" spans="1:7" x14ac:dyDescent="0.25">
      <c r="A2467">
        <v>1019</v>
      </c>
      <c r="B2467" t="s">
        <v>17</v>
      </c>
      <c r="C2467">
        <v>108234</v>
      </c>
      <c r="D2467" t="s">
        <v>841</v>
      </c>
      <c r="E2467" s="8">
        <v>618080</v>
      </c>
      <c r="F2467" t="str">
        <f>IFERROR(VLOOKUP(E2467,GL!$A$2:$B$241,2,0),0)</f>
        <v>REMITTANCE CHARGES</v>
      </c>
      <c r="G2467" s="6">
        <v>14320</v>
      </c>
    </row>
    <row r="2468" spans="1:7" x14ac:dyDescent="0.25">
      <c r="A2468">
        <v>1019</v>
      </c>
      <c r="B2468" t="s">
        <v>17</v>
      </c>
      <c r="C2468">
        <v>108234</v>
      </c>
      <c r="D2468" t="s">
        <v>841</v>
      </c>
      <c r="E2468" s="8">
        <v>611060</v>
      </c>
      <c r="F2468" t="str">
        <f>IFERROR(VLOOKUP(E2468,GL!$A$2:$B$241,2,0),0)</f>
        <v>RENT EXPENSE - STORE</v>
      </c>
      <c r="G2468" s="6">
        <v>175752.84</v>
      </c>
    </row>
    <row r="2469" spans="1:7" x14ac:dyDescent="0.25">
      <c r="A2469">
        <v>1019</v>
      </c>
      <c r="B2469" t="s">
        <v>17</v>
      </c>
      <c r="C2469">
        <v>108234</v>
      </c>
      <c r="D2469" t="s">
        <v>841</v>
      </c>
      <c r="E2469" s="8">
        <v>600010</v>
      </c>
      <c r="F2469" t="str">
        <f>IFERROR(VLOOKUP(E2469,GL!$A$2:$B$241,2,0),0)</f>
        <v>S&amp;W- BASIC PAY</v>
      </c>
      <c r="G2469" s="6">
        <v>0</v>
      </c>
    </row>
    <row r="2470" spans="1:7" x14ac:dyDescent="0.25">
      <c r="A2470">
        <v>1019</v>
      </c>
      <c r="B2470" t="s">
        <v>17</v>
      </c>
      <c r="C2470">
        <v>108234</v>
      </c>
      <c r="D2470" t="s">
        <v>841</v>
      </c>
      <c r="E2470" s="8">
        <v>600120</v>
      </c>
      <c r="F2470" t="str">
        <f>IFERROR(VLOOKUP(E2470,GL!$A$2:$B$241,2,0),0)</f>
        <v>S&amp;W- COMMISSION &amp; INCENTIVES</v>
      </c>
      <c r="G2470" s="6">
        <v>2314</v>
      </c>
    </row>
    <row r="2471" spans="1:7" x14ac:dyDescent="0.25">
      <c r="A2471">
        <v>1019</v>
      </c>
      <c r="B2471" t="s">
        <v>17</v>
      </c>
      <c r="C2471">
        <v>108234</v>
      </c>
      <c r="D2471" t="s">
        <v>841</v>
      </c>
      <c r="E2471" s="8">
        <v>618110</v>
      </c>
      <c r="F2471" t="str">
        <f>IFERROR(VLOOKUP(E2471,GL!$A$2:$B$241,2,0),0)</f>
        <v>SALES INCENTIVES - CREW</v>
      </c>
      <c r="G2471" s="6">
        <v>20205</v>
      </c>
    </row>
    <row r="2472" spans="1:7" x14ac:dyDescent="0.25">
      <c r="A2472">
        <v>1019</v>
      </c>
      <c r="B2472" t="s">
        <v>17</v>
      </c>
      <c r="C2472">
        <v>108234</v>
      </c>
      <c r="D2472" t="s">
        <v>841</v>
      </c>
      <c r="E2472" s="8">
        <v>626090</v>
      </c>
      <c r="F2472" t="str">
        <f>IFERROR(VLOOKUP(E2472,GL!$A$2:$B$241,2,0),0)</f>
        <v>SPONSORSHIPS</v>
      </c>
      <c r="G2472" s="6">
        <v>1807.71</v>
      </c>
    </row>
    <row r="2473" spans="1:7" x14ac:dyDescent="0.25">
      <c r="A2473">
        <v>1019</v>
      </c>
      <c r="B2473" t="s">
        <v>17</v>
      </c>
      <c r="C2473">
        <v>108234</v>
      </c>
      <c r="D2473" t="s">
        <v>841</v>
      </c>
      <c r="E2473" s="8">
        <v>613020</v>
      </c>
      <c r="F2473" t="str">
        <f>IFERROR(VLOOKUP(E2473,GL!$A$2:$B$241,2,0),0)</f>
        <v>STORE SUPPLIES</v>
      </c>
      <c r="G2473" s="6">
        <v>61635.55</v>
      </c>
    </row>
    <row r="2474" spans="1:7" x14ac:dyDescent="0.25">
      <c r="A2474">
        <v>1019</v>
      </c>
      <c r="B2474" t="s">
        <v>17</v>
      </c>
      <c r="C2474">
        <v>108234</v>
      </c>
      <c r="D2474" t="s">
        <v>841</v>
      </c>
      <c r="E2474" s="8">
        <v>615030</v>
      </c>
      <c r="F2474" t="str">
        <f>IFERROR(VLOOKUP(E2474,GL!$A$2:$B$241,2,0),0)</f>
        <v>TEL&amp;POST-INTERNET FEES</v>
      </c>
      <c r="G2474" s="6">
        <v>6085</v>
      </c>
    </row>
    <row r="2475" spans="1:7" x14ac:dyDescent="0.25">
      <c r="A2475">
        <v>1019</v>
      </c>
      <c r="B2475" t="s">
        <v>17</v>
      </c>
      <c r="C2475">
        <v>108234</v>
      </c>
      <c r="D2475" t="s">
        <v>841</v>
      </c>
      <c r="E2475" s="8">
        <v>615020</v>
      </c>
      <c r="F2475" t="str">
        <f>IFERROR(VLOOKUP(E2475,GL!$A$2:$B$241,2,0),0)</f>
        <v>TEL&amp;POST-CELLPHONE</v>
      </c>
      <c r="G2475" s="6">
        <v>1800</v>
      </c>
    </row>
    <row r="2476" spans="1:7" x14ac:dyDescent="0.25">
      <c r="A2476">
        <v>1019</v>
      </c>
      <c r="B2476" t="s">
        <v>17</v>
      </c>
      <c r="C2476">
        <v>108234</v>
      </c>
      <c r="D2476" t="s">
        <v>841</v>
      </c>
      <c r="E2476" s="8">
        <v>623080</v>
      </c>
      <c r="F2476" t="str">
        <f>IFERROR(VLOOKUP(E2476,GL!$A$2:$B$241,2,0),0)</f>
        <v>TRADE PROMO- DISPLAY MATERIALS</v>
      </c>
      <c r="G2476" s="6">
        <v>10.46</v>
      </c>
    </row>
    <row r="2477" spans="1:7" x14ac:dyDescent="0.25">
      <c r="A2477">
        <v>1019</v>
      </c>
      <c r="B2477" t="s">
        <v>17</v>
      </c>
      <c r="C2477">
        <v>108234</v>
      </c>
      <c r="D2477" t="s">
        <v>841</v>
      </c>
      <c r="E2477" s="8">
        <v>623030</v>
      </c>
      <c r="F2477" t="str">
        <f>IFERROR(VLOOKUP(E2477,GL!$A$2:$B$241,2,0),0)</f>
        <v>TRADE PROMO- SUPPORT</v>
      </c>
      <c r="G2477" s="6">
        <v>1795.23</v>
      </c>
    </row>
    <row r="2478" spans="1:7" x14ac:dyDescent="0.25">
      <c r="A2478">
        <v>1019</v>
      </c>
      <c r="B2478" t="s">
        <v>17</v>
      </c>
      <c r="C2478">
        <v>108235</v>
      </c>
      <c r="D2478" t="s">
        <v>842</v>
      </c>
      <c r="E2478" s="8">
        <v>614020</v>
      </c>
      <c r="F2478" t="str">
        <f>IFERROR(VLOOKUP(E2478,GL!$A$2:$B$241,2,0),0)</f>
        <v>BUSINESS TAXES</v>
      </c>
      <c r="G2478" s="6">
        <v>10495.87</v>
      </c>
    </row>
    <row r="2479" spans="1:7" x14ac:dyDescent="0.25">
      <c r="A2479">
        <v>1019</v>
      </c>
      <c r="B2479" t="s">
        <v>17</v>
      </c>
      <c r="C2479">
        <v>108235</v>
      </c>
      <c r="D2479" t="s">
        <v>842</v>
      </c>
      <c r="E2479" s="8">
        <v>618090</v>
      </c>
      <c r="F2479" t="str">
        <f>IFERROR(VLOOKUP(E2479,GL!$A$2:$B$241,2,0),0)</f>
        <v>CONTRACT LABOR-CREW</v>
      </c>
      <c r="G2479" s="6">
        <v>60298.43</v>
      </c>
    </row>
    <row r="2480" spans="1:7" x14ac:dyDescent="0.25">
      <c r="A2480">
        <v>1019</v>
      </c>
      <c r="B2480" t="s">
        <v>17</v>
      </c>
      <c r="C2480">
        <v>108235</v>
      </c>
      <c r="D2480" t="s">
        <v>842</v>
      </c>
      <c r="E2480" s="8">
        <v>618100</v>
      </c>
      <c r="F2480" t="str">
        <f>IFERROR(VLOOKUP(E2480,GL!$A$2:$B$241,2,0),0)</f>
        <v>CONTRACT LABOR - CREW OVERTIME</v>
      </c>
      <c r="G2480" s="6">
        <v>24569.42</v>
      </c>
    </row>
    <row r="2481" spans="1:7" x14ac:dyDescent="0.25">
      <c r="A2481">
        <v>1019</v>
      </c>
      <c r="B2481" t="s">
        <v>17</v>
      </c>
      <c r="C2481">
        <v>108235</v>
      </c>
      <c r="D2481" t="s">
        <v>842</v>
      </c>
      <c r="E2481" s="8">
        <v>630050</v>
      </c>
      <c r="F2481" t="str">
        <f>IFERROR(VLOOKUP(E2481,GL!$A$2:$B$241,2,0),0)</f>
        <v>DEPRECIATION EXP. - LEASEHOLD IMPROVEMENTS</v>
      </c>
      <c r="G2481" s="6">
        <v>39741.089999999997</v>
      </c>
    </row>
    <row r="2482" spans="1:7" x14ac:dyDescent="0.25">
      <c r="A2482">
        <v>1019</v>
      </c>
      <c r="B2482" t="s">
        <v>17</v>
      </c>
      <c r="C2482">
        <v>108235</v>
      </c>
      <c r="D2482" t="s">
        <v>842</v>
      </c>
      <c r="E2482" s="8">
        <v>630130</v>
      </c>
      <c r="F2482" t="str">
        <f>IFERROR(VLOOKUP(E2482,GL!$A$2:$B$241,2,0),0)</f>
        <v>DEPRECIATION EXP. - STORE EQUIPMENT</v>
      </c>
      <c r="G2482" s="6">
        <v>5839.63</v>
      </c>
    </row>
    <row r="2483" spans="1:7" x14ac:dyDescent="0.25">
      <c r="A2483">
        <v>1019</v>
      </c>
      <c r="B2483" t="s">
        <v>17</v>
      </c>
      <c r="C2483">
        <v>108235</v>
      </c>
      <c r="D2483" t="s">
        <v>842</v>
      </c>
      <c r="E2483" s="8">
        <v>613030</v>
      </c>
      <c r="F2483" t="str">
        <f>IFERROR(VLOOKUP(E2483,GL!$A$2:$B$241,2,0),0)</f>
        <v>FACTORY &amp; FARM SUPPLIES-FIXED</v>
      </c>
      <c r="G2483" s="6">
        <v>899.99</v>
      </c>
    </row>
    <row r="2484" spans="1:7" x14ac:dyDescent="0.25">
      <c r="A2484">
        <v>1019</v>
      </c>
      <c r="B2484" t="s">
        <v>17</v>
      </c>
      <c r="C2484">
        <v>108235</v>
      </c>
      <c r="D2484" t="s">
        <v>842</v>
      </c>
      <c r="E2484" s="8">
        <v>640980</v>
      </c>
      <c r="F2484" t="str">
        <f>IFERROR(VLOOKUP(E2484,GL!$A$2:$B$241,2,0),0)</f>
        <v>FIXED FREIGHT CHARGES</v>
      </c>
      <c r="G2484" s="6">
        <v>7572.39</v>
      </c>
    </row>
    <row r="2485" spans="1:7" x14ac:dyDescent="0.25">
      <c r="A2485">
        <v>1019</v>
      </c>
      <c r="B2485" t="s">
        <v>17</v>
      </c>
      <c r="C2485">
        <v>108235</v>
      </c>
      <c r="D2485" t="s">
        <v>842</v>
      </c>
      <c r="E2485" s="8">
        <v>640010</v>
      </c>
      <c r="F2485" t="str">
        <f>IFERROR(VLOOKUP(E2485,GL!$A$2:$B$241,2,0),0)</f>
        <v>FUEL EXPENSES</v>
      </c>
      <c r="G2485" s="6">
        <v>365.2</v>
      </c>
    </row>
    <row r="2486" spans="1:7" x14ac:dyDescent="0.25">
      <c r="A2486">
        <v>1019</v>
      </c>
      <c r="B2486" t="s">
        <v>17</v>
      </c>
      <c r="C2486">
        <v>108235</v>
      </c>
      <c r="D2486" t="s">
        <v>842</v>
      </c>
      <c r="E2486" s="8">
        <v>618140</v>
      </c>
      <c r="F2486" t="str">
        <f>IFERROR(VLOOKUP(E2486,GL!$A$2:$B$241,2,0),0)</f>
        <v>HAZARD PAY - CREW</v>
      </c>
      <c r="G2486" s="6">
        <v>5992.81</v>
      </c>
    </row>
    <row r="2487" spans="1:7" x14ac:dyDescent="0.25">
      <c r="A2487">
        <v>1019</v>
      </c>
      <c r="B2487" t="s">
        <v>17</v>
      </c>
      <c r="C2487">
        <v>108235</v>
      </c>
      <c r="D2487" t="s">
        <v>842</v>
      </c>
      <c r="E2487" s="8">
        <v>640050</v>
      </c>
      <c r="F2487" t="str">
        <f>IFERROR(VLOOKUP(E2487,GL!$A$2:$B$241,2,0),0)</f>
        <v>LWP- ELECTRICITY</v>
      </c>
      <c r="G2487" s="6">
        <v>51285.919999999998</v>
      </c>
    </row>
    <row r="2488" spans="1:7" x14ac:dyDescent="0.25">
      <c r="A2488">
        <v>1019</v>
      </c>
      <c r="B2488" t="s">
        <v>17</v>
      </c>
      <c r="C2488">
        <v>108235</v>
      </c>
      <c r="D2488" t="s">
        <v>842</v>
      </c>
      <c r="E2488" s="8">
        <v>640060</v>
      </c>
      <c r="F2488" t="str">
        <f>IFERROR(VLOOKUP(E2488,GL!$A$2:$B$241,2,0),0)</f>
        <v>LWP- WATER</v>
      </c>
      <c r="G2488" s="6">
        <v>7778</v>
      </c>
    </row>
    <row r="2489" spans="1:7" x14ac:dyDescent="0.25">
      <c r="A2489">
        <v>1019</v>
      </c>
      <c r="B2489" t="s">
        <v>17</v>
      </c>
      <c r="C2489">
        <v>108235</v>
      </c>
      <c r="D2489" t="s">
        <v>842</v>
      </c>
      <c r="E2489" s="8">
        <v>618060</v>
      </c>
      <c r="F2489" t="str">
        <f>IFERROR(VLOOKUP(E2489,GL!$A$2:$B$241,2,0),0)</f>
        <v>PEST CONTROL</v>
      </c>
      <c r="G2489" s="6">
        <v>900</v>
      </c>
    </row>
    <row r="2490" spans="1:7" x14ac:dyDescent="0.25">
      <c r="A2490">
        <v>1019</v>
      </c>
      <c r="B2490" t="s">
        <v>17</v>
      </c>
      <c r="C2490">
        <v>108235</v>
      </c>
      <c r="D2490" t="s">
        <v>842</v>
      </c>
      <c r="E2490" s="8">
        <v>616030</v>
      </c>
      <c r="F2490" t="str">
        <f>IFERROR(VLOOKUP(E2490,GL!$A$2:$B$241,2,0),0)</f>
        <v>PHOTOCOPYING/PRINTING SERVICES</v>
      </c>
      <c r="G2490" s="6">
        <v>240</v>
      </c>
    </row>
    <row r="2491" spans="1:7" x14ac:dyDescent="0.25">
      <c r="A2491">
        <v>1019</v>
      </c>
      <c r="B2491" t="s">
        <v>17</v>
      </c>
      <c r="C2491">
        <v>108235</v>
      </c>
      <c r="D2491" t="s">
        <v>842</v>
      </c>
      <c r="E2491" s="8">
        <v>640210</v>
      </c>
      <c r="F2491" t="str">
        <f>IFERROR(VLOOKUP(E2491,GL!$A$2:$B$241,2,0),0)</f>
        <v>REPAIRS &amp; MAINT.- OTHERS</v>
      </c>
      <c r="G2491" s="6">
        <v>244856.2</v>
      </c>
    </row>
    <row r="2492" spans="1:7" x14ac:dyDescent="0.25">
      <c r="A2492">
        <v>1019</v>
      </c>
      <c r="B2492" t="s">
        <v>17</v>
      </c>
      <c r="C2492">
        <v>108235</v>
      </c>
      <c r="D2492" t="s">
        <v>842</v>
      </c>
      <c r="E2492" s="8">
        <v>613050</v>
      </c>
      <c r="F2492" t="str">
        <f>IFERROR(VLOOKUP(E2492,GL!$A$2:$B$241,2,0),0)</f>
        <v>REGISTRATION FEE</v>
      </c>
      <c r="G2492" s="6">
        <v>500</v>
      </c>
    </row>
    <row r="2493" spans="1:7" x14ac:dyDescent="0.25">
      <c r="A2493">
        <v>1019</v>
      </c>
      <c r="B2493" t="s">
        <v>17</v>
      </c>
      <c r="C2493">
        <v>108235</v>
      </c>
      <c r="D2493" t="s">
        <v>842</v>
      </c>
      <c r="E2493" s="8">
        <v>618080</v>
      </c>
      <c r="F2493" t="str">
        <f>IFERROR(VLOOKUP(E2493,GL!$A$2:$B$241,2,0),0)</f>
        <v>REMITTANCE CHARGES</v>
      </c>
      <c r="G2493" s="6">
        <v>4560</v>
      </c>
    </row>
    <row r="2494" spans="1:7" x14ac:dyDescent="0.25">
      <c r="A2494">
        <v>1019</v>
      </c>
      <c r="B2494" t="s">
        <v>17</v>
      </c>
      <c r="C2494">
        <v>108235</v>
      </c>
      <c r="D2494" t="s">
        <v>842</v>
      </c>
      <c r="E2494" s="8">
        <v>611060</v>
      </c>
      <c r="F2494" t="str">
        <f>IFERROR(VLOOKUP(E2494,GL!$A$2:$B$241,2,0),0)</f>
        <v>RENT EXPENSE - STORE</v>
      </c>
      <c r="G2494" s="6">
        <v>104210.49</v>
      </c>
    </row>
    <row r="2495" spans="1:7" x14ac:dyDescent="0.25">
      <c r="A2495">
        <v>1019</v>
      </c>
      <c r="B2495" t="s">
        <v>17</v>
      </c>
      <c r="C2495">
        <v>108235</v>
      </c>
      <c r="D2495" t="s">
        <v>842</v>
      </c>
      <c r="E2495" s="8">
        <v>600010</v>
      </c>
      <c r="F2495" t="str">
        <f>IFERROR(VLOOKUP(E2495,GL!$A$2:$B$241,2,0),0)</f>
        <v>S&amp;W- BASIC PAY</v>
      </c>
      <c r="G2495" s="6">
        <v>0</v>
      </c>
    </row>
    <row r="2496" spans="1:7" x14ac:dyDescent="0.25">
      <c r="A2496">
        <v>1019</v>
      </c>
      <c r="B2496" t="s">
        <v>17</v>
      </c>
      <c r="C2496">
        <v>108235</v>
      </c>
      <c r="D2496" t="s">
        <v>842</v>
      </c>
      <c r="E2496" s="8">
        <v>618110</v>
      </c>
      <c r="F2496" t="str">
        <f>IFERROR(VLOOKUP(E2496,GL!$A$2:$B$241,2,0),0)</f>
        <v>SALES INCENTIVES - CREW</v>
      </c>
      <c r="G2496" s="6">
        <v>1971</v>
      </c>
    </row>
    <row r="2497" spans="1:7" x14ac:dyDescent="0.25">
      <c r="A2497">
        <v>1019</v>
      </c>
      <c r="B2497" t="s">
        <v>17</v>
      </c>
      <c r="C2497">
        <v>108235</v>
      </c>
      <c r="D2497" t="s">
        <v>842</v>
      </c>
      <c r="E2497" s="8">
        <v>626090</v>
      </c>
      <c r="F2497" t="str">
        <f>IFERROR(VLOOKUP(E2497,GL!$A$2:$B$241,2,0),0)</f>
        <v>SPONSORSHIPS</v>
      </c>
      <c r="G2497" s="6">
        <v>12837.89</v>
      </c>
    </row>
    <row r="2498" spans="1:7" x14ac:dyDescent="0.25">
      <c r="A2498">
        <v>1019</v>
      </c>
      <c r="B2498" t="s">
        <v>17</v>
      </c>
      <c r="C2498">
        <v>108235</v>
      </c>
      <c r="D2498" t="s">
        <v>842</v>
      </c>
      <c r="E2498" s="8">
        <v>613020</v>
      </c>
      <c r="F2498" t="str">
        <f>IFERROR(VLOOKUP(E2498,GL!$A$2:$B$241,2,0),0)</f>
        <v>STORE SUPPLIES</v>
      </c>
      <c r="G2498" s="6">
        <v>29548.46</v>
      </c>
    </row>
    <row r="2499" spans="1:7" x14ac:dyDescent="0.25">
      <c r="A2499">
        <v>1019</v>
      </c>
      <c r="B2499" t="s">
        <v>17</v>
      </c>
      <c r="C2499">
        <v>108235</v>
      </c>
      <c r="D2499" t="s">
        <v>842</v>
      </c>
      <c r="E2499" s="8">
        <v>615030</v>
      </c>
      <c r="F2499" t="str">
        <f>IFERROR(VLOOKUP(E2499,GL!$A$2:$B$241,2,0),0)</f>
        <v>TEL&amp;POST-INTERNET FEES</v>
      </c>
      <c r="G2499" s="6">
        <v>6287.32</v>
      </c>
    </row>
    <row r="2500" spans="1:7" x14ac:dyDescent="0.25">
      <c r="A2500">
        <v>1019</v>
      </c>
      <c r="B2500" t="s">
        <v>17</v>
      </c>
      <c r="C2500">
        <v>108235</v>
      </c>
      <c r="D2500" t="s">
        <v>842</v>
      </c>
      <c r="E2500" s="8">
        <v>615020</v>
      </c>
      <c r="F2500" t="str">
        <f>IFERROR(VLOOKUP(E2500,GL!$A$2:$B$241,2,0),0)</f>
        <v>TEL&amp;POST-CELLPHONE</v>
      </c>
      <c r="G2500" s="6">
        <v>1800.02</v>
      </c>
    </row>
    <row r="2501" spans="1:7" x14ac:dyDescent="0.25">
      <c r="A2501">
        <v>1019</v>
      </c>
      <c r="B2501" t="s">
        <v>17</v>
      </c>
      <c r="C2501">
        <v>108235</v>
      </c>
      <c r="D2501" t="s">
        <v>842</v>
      </c>
      <c r="E2501" s="8">
        <v>623080</v>
      </c>
      <c r="F2501" t="str">
        <f>IFERROR(VLOOKUP(E2501,GL!$A$2:$B$241,2,0),0)</f>
        <v>TRADE PROMO- DISPLAY MATERIALS</v>
      </c>
      <c r="G2501" s="6">
        <v>13.07</v>
      </c>
    </row>
    <row r="2502" spans="1:7" x14ac:dyDescent="0.25">
      <c r="A2502">
        <v>1019</v>
      </c>
      <c r="B2502" t="s">
        <v>17</v>
      </c>
      <c r="C2502">
        <v>108236</v>
      </c>
      <c r="D2502" t="s">
        <v>843</v>
      </c>
      <c r="E2502" s="8">
        <v>614020</v>
      </c>
      <c r="F2502" t="str">
        <f>IFERROR(VLOOKUP(E2502,GL!$A$2:$B$241,2,0),0)</f>
        <v>BUSINESS TAXES</v>
      </c>
      <c r="G2502" s="6">
        <v>41360.699999999997</v>
      </c>
    </row>
    <row r="2503" spans="1:7" x14ac:dyDescent="0.25">
      <c r="A2503">
        <v>1019</v>
      </c>
      <c r="B2503" t="s">
        <v>17</v>
      </c>
      <c r="C2503">
        <v>108236</v>
      </c>
      <c r="D2503" t="s">
        <v>843</v>
      </c>
      <c r="E2503" s="8">
        <v>618090</v>
      </c>
      <c r="F2503" t="str">
        <f>IFERROR(VLOOKUP(E2503,GL!$A$2:$B$241,2,0),0)</f>
        <v>CONTRACT LABOR-CREW</v>
      </c>
      <c r="G2503" s="6">
        <v>157594.63</v>
      </c>
    </row>
    <row r="2504" spans="1:7" x14ac:dyDescent="0.25">
      <c r="A2504">
        <v>1019</v>
      </c>
      <c r="B2504" t="s">
        <v>17</v>
      </c>
      <c r="C2504">
        <v>108236</v>
      </c>
      <c r="D2504" t="s">
        <v>843</v>
      </c>
      <c r="E2504" s="8">
        <v>618100</v>
      </c>
      <c r="F2504" t="str">
        <f>IFERROR(VLOOKUP(E2504,GL!$A$2:$B$241,2,0),0)</f>
        <v>CONTRACT LABOR - CREW OVERTIME</v>
      </c>
      <c r="G2504" s="6">
        <v>48516.52</v>
      </c>
    </row>
    <row r="2505" spans="1:7" x14ac:dyDescent="0.25">
      <c r="A2505">
        <v>1019</v>
      </c>
      <c r="B2505" t="s">
        <v>17</v>
      </c>
      <c r="C2505">
        <v>108236</v>
      </c>
      <c r="D2505" t="s">
        <v>843</v>
      </c>
      <c r="E2505" s="8">
        <v>630050</v>
      </c>
      <c r="F2505" t="str">
        <f>IFERROR(VLOOKUP(E2505,GL!$A$2:$B$241,2,0),0)</f>
        <v>DEPRECIATION EXP. - LEASEHOLD IMPROVEMENTS</v>
      </c>
      <c r="G2505" s="6">
        <v>15787.74</v>
      </c>
    </row>
    <row r="2506" spans="1:7" x14ac:dyDescent="0.25">
      <c r="A2506">
        <v>1019</v>
      </c>
      <c r="B2506" t="s">
        <v>17</v>
      </c>
      <c r="C2506">
        <v>108236</v>
      </c>
      <c r="D2506" t="s">
        <v>843</v>
      </c>
      <c r="E2506" s="8">
        <v>630130</v>
      </c>
      <c r="F2506" t="str">
        <f>IFERROR(VLOOKUP(E2506,GL!$A$2:$B$241,2,0),0)</f>
        <v>DEPRECIATION EXP. - STORE EQUIPMENT</v>
      </c>
      <c r="G2506" s="6">
        <v>7087.38</v>
      </c>
    </row>
    <row r="2507" spans="1:7" x14ac:dyDescent="0.25">
      <c r="A2507">
        <v>1019</v>
      </c>
      <c r="B2507" t="s">
        <v>17</v>
      </c>
      <c r="C2507">
        <v>108236</v>
      </c>
      <c r="D2507" t="s">
        <v>843</v>
      </c>
      <c r="E2507" s="8">
        <v>613030</v>
      </c>
      <c r="F2507" t="str">
        <f>IFERROR(VLOOKUP(E2507,GL!$A$2:$B$241,2,0),0)</f>
        <v>FACTORY &amp; FARM SUPPLIES-FIXED</v>
      </c>
      <c r="G2507" s="6">
        <v>399.99</v>
      </c>
    </row>
    <row r="2508" spans="1:7" x14ac:dyDescent="0.25">
      <c r="A2508">
        <v>1019</v>
      </c>
      <c r="B2508" t="s">
        <v>17</v>
      </c>
      <c r="C2508">
        <v>108236</v>
      </c>
      <c r="D2508" t="s">
        <v>843</v>
      </c>
      <c r="E2508" s="8">
        <v>640980</v>
      </c>
      <c r="F2508" t="str">
        <f>IFERROR(VLOOKUP(E2508,GL!$A$2:$B$241,2,0),0)</f>
        <v>FIXED FREIGHT CHARGES</v>
      </c>
      <c r="G2508" s="6">
        <v>22353.040000000001</v>
      </c>
    </row>
    <row r="2509" spans="1:7" x14ac:dyDescent="0.25">
      <c r="A2509">
        <v>1019</v>
      </c>
      <c r="B2509" t="s">
        <v>17</v>
      </c>
      <c r="C2509">
        <v>108236</v>
      </c>
      <c r="D2509" t="s">
        <v>843</v>
      </c>
      <c r="E2509" s="8">
        <v>618140</v>
      </c>
      <c r="F2509" t="str">
        <f>IFERROR(VLOOKUP(E2509,GL!$A$2:$B$241,2,0),0)</f>
        <v>HAZARD PAY - CREW</v>
      </c>
      <c r="G2509" s="6">
        <v>1490</v>
      </c>
    </row>
    <row r="2510" spans="1:7" x14ac:dyDescent="0.25">
      <c r="A2510">
        <v>1019</v>
      </c>
      <c r="B2510" t="s">
        <v>17</v>
      </c>
      <c r="C2510">
        <v>108236</v>
      </c>
      <c r="D2510" t="s">
        <v>843</v>
      </c>
      <c r="E2510" s="8">
        <v>640050</v>
      </c>
      <c r="F2510" t="str">
        <f>IFERROR(VLOOKUP(E2510,GL!$A$2:$B$241,2,0),0)</f>
        <v>LWP- ELECTRICITY</v>
      </c>
      <c r="G2510" s="6">
        <v>81070.52</v>
      </c>
    </row>
    <row r="2511" spans="1:7" x14ac:dyDescent="0.25">
      <c r="A2511">
        <v>1019</v>
      </c>
      <c r="B2511" t="s">
        <v>17</v>
      </c>
      <c r="C2511">
        <v>108236</v>
      </c>
      <c r="D2511" t="s">
        <v>843</v>
      </c>
      <c r="E2511" s="8">
        <v>640060</v>
      </c>
      <c r="F2511" t="str">
        <f>IFERROR(VLOOKUP(E2511,GL!$A$2:$B$241,2,0),0)</f>
        <v>LWP- WATER</v>
      </c>
      <c r="G2511" s="6">
        <v>4701.4399999999996</v>
      </c>
    </row>
    <row r="2512" spans="1:7" x14ac:dyDescent="0.25">
      <c r="A2512">
        <v>1019</v>
      </c>
      <c r="B2512" t="s">
        <v>17</v>
      </c>
      <c r="C2512">
        <v>108236</v>
      </c>
      <c r="D2512" t="s">
        <v>843</v>
      </c>
      <c r="E2512" s="8">
        <v>618060</v>
      </c>
      <c r="F2512" t="str">
        <f>IFERROR(VLOOKUP(E2512,GL!$A$2:$B$241,2,0),0)</f>
        <v>PEST CONTROL</v>
      </c>
      <c r="G2512" s="6">
        <v>1800</v>
      </c>
    </row>
    <row r="2513" spans="1:7" x14ac:dyDescent="0.25">
      <c r="A2513">
        <v>1019</v>
      </c>
      <c r="B2513" t="s">
        <v>17</v>
      </c>
      <c r="C2513">
        <v>108236</v>
      </c>
      <c r="D2513" t="s">
        <v>843</v>
      </c>
      <c r="E2513" s="8">
        <v>616030</v>
      </c>
      <c r="F2513" t="str">
        <f>IFERROR(VLOOKUP(E2513,GL!$A$2:$B$241,2,0),0)</f>
        <v>PHOTOCOPYING/PRINTING SERVICES</v>
      </c>
      <c r="G2513" s="6">
        <v>240</v>
      </c>
    </row>
    <row r="2514" spans="1:7" x14ac:dyDescent="0.25">
      <c r="A2514">
        <v>1019</v>
      </c>
      <c r="B2514" t="s">
        <v>17</v>
      </c>
      <c r="C2514">
        <v>108236</v>
      </c>
      <c r="D2514" t="s">
        <v>843</v>
      </c>
      <c r="E2514" s="8">
        <v>640210</v>
      </c>
      <c r="F2514" t="str">
        <f>IFERROR(VLOOKUP(E2514,GL!$A$2:$B$241,2,0),0)</f>
        <v>REPAIRS &amp; MAINT.- OTHERS</v>
      </c>
      <c r="G2514" s="6">
        <v>46394.86</v>
      </c>
    </row>
    <row r="2515" spans="1:7" x14ac:dyDescent="0.25">
      <c r="A2515">
        <v>1019</v>
      </c>
      <c r="B2515" t="s">
        <v>17</v>
      </c>
      <c r="C2515">
        <v>108236</v>
      </c>
      <c r="D2515" t="s">
        <v>843</v>
      </c>
      <c r="E2515" s="8">
        <v>613050</v>
      </c>
      <c r="F2515" t="str">
        <f>IFERROR(VLOOKUP(E2515,GL!$A$2:$B$241,2,0),0)</f>
        <v>REGISTRATION FEE</v>
      </c>
      <c r="G2515" s="6">
        <v>500</v>
      </c>
    </row>
    <row r="2516" spans="1:7" x14ac:dyDescent="0.25">
      <c r="A2516">
        <v>1019</v>
      </c>
      <c r="B2516" t="s">
        <v>17</v>
      </c>
      <c r="C2516">
        <v>108236</v>
      </c>
      <c r="D2516" t="s">
        <v>843</v>
      </c>
      <c r="E2516" s="8">
        <v>618080</v>
      </c>
      <c r="F2516" t="str">
        <f>IFERROR(VLOOKUP(E2516,GL!$A$2:$B$241,2,0),0)</f>
        <v>REMITTANCE CHARGES</v>
      </c>
      <c r="G2516" s="6">
        <v>11960</v>
      </c>
    </row>
    <row r="2517" spans="1:7" x14ac:dyDescent="0.25">
      <c r="A2517">
        <v>1019</v>
      </c>
      <c r="B2517" t="s">
        <v>17</v>
      </c>
      <c r="C2517">
        <v>108236</v>
      </c>
      <c r="D2517" t="s">
        <v>843</v>
      </c>
      <c r="E2517" s="8">
        <v>611060</v>
      </c>
      <c r="F2517" t="str">
        <f>IFERROR(VLOOKUP(E2517,GL!$A$2:$B$241,2,0),0)</f>
        <v>RENT EXPENSE - STORE</v>
      </c>
      <c r="G2517" s="6">
        <v>132631.56</v>
      </c>
    </row>
    <row r="2518" spans="1:7" x14ac:dyDescent="0.25">
      <c r="A2518">
        <v>1019</v>
      </c>
      <c r="B2518" t="s">
        <v>17</v>
      </c>
      <c r="C2518">
        <v>108236</v>
      </c>
      <c r="D2518" t="s">
        <v>843</v>
      </c>
      <c r="E2518" s="8">
        <v>600010</v>
      </c>
      <c r="F2518" t="str">
        <f>IFERROR(VLOOKUP(E2518,GL!$A$2:$B$241,2,0),0)</f>
        <v>S&amp;W- BASIC PAY</v>
      </c>
      <c r="G2518" s="6">
        <v>0</v>
      </c>
    </row>
    <row r="2519" spans="1:7" x14ac:dyDescent="0.25">
      <c r="A2519">
        <v>1019</v>
      </c>
      <c r="B2519" t="s">
        <v>17</v>
      </c>
      <c r="C2519">
        <v>108236</v>
      </c>
      <c r="D2519" t="s">
        <v>843</v>
      </c>
      <c r="E2519" s="8">
        <v>600120</v>
      </c>
      <c r="F2519" t="str">
        <f>IFERROR(VLOOKUP(E2519,GL!$A$2:$B$241,2,0),0)</f>
        <v>S&amp;W- COMMISSION &amp; INCENTIVES</v>
      </c>
      <c r="G2519" s="6">
        <v>1099</v>
      </c>
    </row>
    <row r="2520" spans="1:7" x14ac:dyDescent="0.25">
      <c r="A2520">
        <v>1019</v>
      </c>
      <c r="B2520" t="s">
        <v>17</v>
      </c>
      <c r="C2520">
        <v>108236</v>
      </c>
      <c r="D2520" t="s">
        <v>843</v>
      </c>
      <c r="E2520" s="8">
        <v>618110</v>
      </c>
      <c r="F2520" t="str">
        <f>IFERROR(VLOOKUP(E2520,GL!$A$2:$B$241,2,0),0)</f>
        <v>SALES INCENTIVES - CREW</v>
      </c>
      <c r="G2520" s="6">
        <v>1831</v>
      </c>
    </row>
    <row r="2521" spans="1:7" x14ac:dyDescent="0.25">
      <c r="A2521">
        <v>1019</v>
      </c>
      <c r="B2521" t="s">
        <v>17</v>
      </c>
      <c r="C2521">
        <v>108236</v>
      </c>
      <c r="D2521" t="s">
        <v>843</v>
      </c>
      <c r="E2521" s="8">
        <v>613020</v>
      </c>
      <c r="F2521" t="str">
        <f>IFERROR(VLOOKUP(E2521,GL!$A$2:$B$241,2,0),0)</f>
        <v>STORE SUPPLIES</v>
      </c>
      <c r="G2521" s="6">
        <v>16164.47</v>
      </c>
    </row>
    <row r="2522" spans="1:7" x14ac:dyDescent="0.25">
      <c r="A2522">
        <v>1019</v>
      </c>
      <c r="B2522" t="s">
        <v>17</v>
      </c>
      <c r="C2522">
        <v>108236</v>
      </c>
      <c r="D2522" t="s">
        <v>843</v>
      </c>
      <c r="E2522" s="8">
        <v>615030</v>
      </c>
      <c r="F2522" t="str">
        <f>IFERROR(VLOOKUP(E2522,GL!$A$2:$B$241,2,0),0)</f>
        <v>TEL&amp;POST-INTERNET FEES</v>
      </c>
      <c r="G2522" s="6">
        <v>6387.87</v>
      </c>
    </row>
    <row r="2523" spans="1:7" x14ac:dyDescent="0.25">
      <c r="A2523">
        <v>1019</v>
      </c>
      <c r="B2523" t="s">
        <v>17</v>
      </c>
      <c r="C2523">
        <v>108236</v>
      </c>
      <c r="D2523" t="s">
        <v>843</v>
      </c>
      <c r="E2523" s="8">
        <v>623080</v>
      </c>
      <c r="F2523" t="str">
        <f>IFERROR(VLOOKUP(E2523,GL!$A$2:$B$241,2,0),0)</f>
        <v>TRADE PROMO- DISPLAY MATERIALS</v>
      </c>
      <c r="G2523" s="6">
        <v>40.36</v>
      </c>
    </row>
    <row r="2524" spans="1:7" x14ac:dyDescent="0.25">
      <c r="A2524">
        <v>1019</v>
      </c>
      <c r="B2524" t="s">
        <v>17</v>
      </c>
      <c r="C2524">
        <v>108236</v>
      </c>
      <c r="D2524" t="s">
        <v>843</v>
      </c>
      <c r="E2524" s="8">
        <v>623030</v>
      </c>
      <c r="F2524" t="str">
        <f>IFERROR(VLOOKUP(E2524,GL!$A$2:$B$241,2,0),0)</f>
        <v>TRADE PROMO- SUPPORT</v>
      </c>
      <c r="G2524" s="6">
        <v>386.69</v>
      </c>
    </row>
    <row r="2525" spans="1:7" x14ac:dyDescent="0.25">
      <c r="A2525">
        <v>1019</v>
      </c>
      <c r="B2525" t="s">
        <v>17</v>
      </c>
      <c r="C2525">
        <v>108237</v>
      </c>
      <c r="D2525" t="s">
        <v>844</v>
      </c>
      <c r="E2525" s="8">
        <v>614020</v>
      </c>
      <c r="F2525" t="str">
        <f>IFERROR(VLOOKUP(E2525,GL!$A$2:$B$241,2,0),0)</f>
        <v>BUSINESS TAXES</v>
      </c>
      <c r="G2525" s="6">
        <v>16685.12</v>
      </c>
    </row>
    <row r="2526" spans="1:7" x14ac:dyDescent="0.25">
      <c r="A2526">
        <v>1019</v>
      </c>
      <c r="B2526" t="s">
        <v>17</v>
      </c>
      <c r="C2526">
        <v>108237</v>
      </c>
      <c r="D2526" t="s">
        <v>844</v>
      </c>
      <c r="E2526" s="8">
        <v>618090</v>
      </c>
      <c r="F2526" t="str">
        <f>IFERROR(VLOOKUP(E2526,GL!$A$2:$B$241,2,0),0)</f>
        <v>CONTRACT LABOR-CREW</v>
      </c>
      <c r="G2526" s="6">
        <v>162574.19</v>
      </c>
    </row>
    <row r="2527" spans="1:7" x14ac:dyDescent="0.25">
      <c r="A2527">
        <v>1019</v>
      </c>
      <c r="B2527" t="s">
        <v>17</v>
      </c>
      <c r="C2527">
        <v>108237</v>
      </c>
      <c r="D2527" t="s">
        <v>844</v>
      </c>
      <c r="E2527" s="8">
        <v>618100</v>
      </c>
      <c r="F2527" t="str">
        <f>IFERROR(VLOOKUP(E2527,GL!$A$2:$B$241,2,0),0)</f>
        <v>CONTRACT LABOR - CREW OVERTIME</v>
      </c>
      <c r="G2527" s="6">
        <v>66487.759999999995</v>
      </c>
    </row>
    <row r="2528" spans="1:7" x14ac:dyDescent="0.25">
      <c r="A2528">
        <v>1019</v>
      </c>
      <c r="B2528" t="s">
        <v>17</v>
      </c>
      <c r="C2528">
        <v>108237</v>
      </c>
      <c r="D2528" t="s">
        <v>844</v>
      </c>
      <c r="E2528" s="8">
        <v>630050</v>
      </c>
      <c r="F2528" t="str">
        <f>IFERROR(VLOOKUP(E2528,GL!$A$2:$B$241,2,0),0)</f>
        <v>DEPRECIATION EXP. - LEASEHOLD IMPROVEMENTS</v>
      </c>
      <c r="G2528" s="6">
        <v>87977.11</v>
      </c>
    </row>
    <row r="2529" spans="1:7" x14ac:dyDescent="0.25">
      <c r="A2529">
        <v>1019</v>
      </c>
      <c r="B2529" t="s">
        <v>17</v>
      </c>
      <c r="C2529">
        <v>108237</v>
      </c>
      <c r="D2529" t="s">
        <v>844</v>
      </c>
      <c r="E2529" s="8">
        <v>630130</v>
      </c>
      <c r="F2529" t="str">
        <f>IFERROR(VLOOKUP(E2529,GL!$A$2:$B$241,2,0),0)</f>
        <v>DEPRECIATION EXP. - STORE EQUIPMENT</v>
      </c>
      <c r="G2529" s="6">
        <v>9234.6299999999992</v>
      </c>
    </row>
    <row r="2530" spans="1:7" x14ac:dyDescent="0.25">
      <c r="A2530">
        <v>1019</v>
      </c>
      <c r="B2530" t="s">
        <v>17</v>
      </c>
      <c r="C2530">
        <v>108237</v>
      </c>
      <c r="D2530" t="s">
        <v>844</v>
      </c>
      <c r="E2530" s="8">
        <v>613030</v>
      </c>
      <c r="F2530" t="str">
        <f>IFERROR(VLOOKUP(E2530,GL!$A$2:$B$241,2,0),0)</f>
        <v>FACTORY &amp; FARM SUPPLIES-FIXED</v>
      </c>
      <c r="G2530" s="6">
        <v>899.99</v>
      </c>
    </row>
    <row r="2531" spans="1:7" x14ac:dyDescent="0.25">
      <c r="A2531">
        <v>1019</v>
      </c>
      <c r="B2531" t="s">
        <v>17</v>
      </c>
      <c r="C2531">
        <v>108237</v>
      </c>
      <c r="D2531" t="s">
        <v>844</v>
      </c>
      <c r="E2531" s="8">
        <v>640980</v>
      </c>
      <c r="F2531" t="str">
        <f>IFERROR(VLOOKUP(E2531,GL!$A$2:$B$241,2,0),0)</f>
        <v>FIXED FREIGHT CHARGES</v>
      </c>
      <c r="G2531" s="6">
        <v>18941.669999999998</v>
      </c>
    </row>
    <row r="2532" spans="1:7" x14ac:dyDescent="0.25">
      <c r="A2532">
        <v>1019</v>
      </c>
      <c r="B2532" t="s">
        <v>17</v>
      </c>
      <c r="C2532">
        <v>108237</v>
      </c>
      <c r="D2532" t="s">
        <v>844</v>
      </c>
      <c r="E2532" s="8">
        <v>618070</v>
      </c>
      <c r="F2532" t="str">
        <f>IFERROR(VLOOKUP(E2532,GL!$A$2:$B$241,2,0),0)</f>
        <v>GARBAGE DISPOSAL</v>
      </c>
      <c r="G2532" s="6">
        <v>1700</v>
      </c>
    </row>
    <row r="2533" spans="1:7" x14ac:dyDescent="0.25">
      <c r="A2533">
        <v>1019</v>
      </c>
      <c r="B2533" t="s">
        <v>17</v>
      </c>
      <c r="C2533">
        <v>108237</v>
      </c>
      <c r="D2533" t="s">
        <v>844</v>
      </c>
      <c r="E2533" s="8">
        <v>618140</v>
      </c>
      <c r="F2533" t="str">
        <f>IFERROR(VLOOKUP(E2533,GL!$A$2:$B$241,2,0),0)</f>
        <v>HAZARD PAY - CREW</v>
      </c>
      <c r="G2533" s="6">
        <v>254.55</v>
      </c>
    </row>
    <row r="2534" spans="1:7" x14ac:dyDescent="0.25">
      <c r="A2534">
        <v>1019</v>
      </c>
      <c r="B2534" t="s">
        <v>17</v>
      </c>
      <c r="C2534">
        <v>108237</v>
      </c>
      <c r="D2534" t="s">
        <v>844</v>
      </c>
      <c r="E2534" s="8">
        <v>619020</v>
      </c>
      <c r="F2534" t="str">
        <f>IFERROR(VLOOKUP(E2534,GL!$A$2:$B$241,2,0),0)</f>
        <v>INCENTIVES &amp; COMMISSION</v>
      </c>
      <c r="G2534" s="6">
        <v>56983.17</v>
      </c>
    </row>
    <row r="2535" spans="1:7" x14ac:dyDescent="0.25">
      <c r="A2535">
        <v>1019</v>
      </c>
      <c r="B2535" t="s">
        <v>17</v>
      </c>
      <c r="C2535">
        <v>108237</v>
      </c>
      <c r="D2535" t="s">
        <v>844</v>
      </c>
      <c r="E2535" s="8">
        <v>640050</v>
      </c>
      <c r="F2535" t="str">
        <f>IFERROR(VLOOKUP(E2535,GL!$A$2:$B$241,2,0),0)</f>
        <v>LWP- ELECTRICITY</v>
      </c>
      <c r="G2535" s="6">
        <v>70254.09</v>
      </c>
    </row>
    <row r="2536" spans="1:7" x14ac:dyDescent="0.25">
      <c r="A2536">
        <v>1019</v>
      </c>
      <c r="B2536" t="s">
        <v>17</v>
      </c>
      <c r="C2536">
        <v>108237</v>
      </c>
      <c r="D2536" t="s">
        <v>844</v>
      </c>
      <c r="E2536" s="8">
        <v>640060</v>
      </c>
      <c r="F2536" t="str">
        <f>IFERROR(VLOOKUP(E2536,GL!$A$2:$B$241,2,0),0)</f>
        <v>LWP- WATER</v>
      </c>
      <c r="G2536" s="6">
        <v>6600</v>
      </c>
    </row>
    <row r="2537" spans="1:7" x14ac:dyDescent="0.25">
      <c r="A2537">
        <v>1019</v>
      </c>
      <c r="B2537" t="s">
        <v>17</v>
      </c>
      <c r="C2537">
        <v>108237</v>
      </c>
      <c r="D2537" t="s">
        <v>844</v>
      </c>
      <c r="E2537" s="8">
        <v>613010</v>
      </c>
      <c r="F2537" t="str">
        <f>IFERROR(VLOOKUP(E2537,GL!$A$2:$B$241,2,0),0)</f>
        <v>OFFICE SUPPLIES</v>
      </c>
      <c r="G2537" s="6">
        <v>450</v>
      </c>
    </row>
    <row r="2538" spans="1:7" x14ac:dyDescent="0.25">
      <c r="A2538">
        <v>1019</v>
      </c>
      <c r="B2538" t="s">
        <v>17</v>
      </c>
      <c r="C2538">
        <v>108237</v>
      </c>
      <c r="D2538" t="s">
        <v>844</v>
      </c>
      <c r="E2538" s="8">
        <v>618060</v>
      </c>
      <c r="F2538" t="str">
        <f>IFERROR(VLOOKUP(E2538,GL!$A$2:$B$241,2,0),0)</f>
        <v>PEST CONTROL</v>
      </c>
      <c r="G2538" s="6">
        <v>1800</v>
      </c>
    </row>
    <row r="2539" spans="1:7" x14ac:dyDescent="0.25">
      <c r="A2539">
        <v>1019</v>
      </c>
      <c r="B2539" t="s">
        <v>17</v>
      </c>
      <c r="C2539">
        <v>108237</v>
      </c>
      <c r="D2539" t="s">
        <v>844</v>
      </c>
      <c r="E2539" s="8">
        <v>640210</v>
      </c>
      <c r="F2539" t="str">
        <f>IFERROR(VLOOKUP(E2539,GL!$A$2:$B$241,2,0),0)</f>
        <v>REPAIRS &amp; MAINT.- OTHERS</v>
      </c>
      <c r="G2539" s="6">
        <v>14051.65</v>
      </c>
    </row>
    <row r="2540" spans="1:7" x14ac:dyDescent="0.25">
      <c r="A2540">
        <v>1019</v>
      </c>
      <c r="B2540" t="s">
        <v>17</v>
      </c>
      <c r="C2540">
        <v>108237</v>
      </c>
      <c r="D2540" t="s">
        <v>844</v>
      </c>
      <c r="E2540" s="8">
        <v>613050</v>
      </c>
      <c r="F2540" t="str">
        <f>IFERROR(VLOOKUP(E2540,GL!$A$2:$B$241,2,0),0)</f>
        <v>REGISTRATION FEE</v>
      </c>
      <c r="G2540" s="6">
        <v>500</v>
      </c>
    </row>
    <row r="2541" spans="1:7" x14ac:dyDescent="0.25">
      <c r="A2541">
        <v>1019</v>
      </c>
      <c r="B2541" t="s">
        <v>17</v>
      </c>
      <c r="C2541">
        <v>108237</v>
      </c>
      <c r="D2541" t="s">
        <v>844</v>
      </c>
      <c r="E2541" s="8">
        <v>618080</v>
      </c>
      <c r="F2541" t="str">
        <f>IFERROR(VLOOKUP(E2541,GL!$A$2:$B$241,2,0),0)</f>
        <v>REMITTANCE CHARGES</v>
      </c>
      <c r="G2541" s="6">
        <v>11480</v>
      </c>
    </row>
    <row r="2542" spans="1:7" x14ac:dyDescent="0.25">
      <c r="A2542">
        <v>1019</v>
      </c>
      <c r="B2542" t="s">
        <v>17</v>
      </c>
      <c r="C2542">
        <v>108237</v>
      </c>
      <c r="D2542" t="s">
        <v>844</v>
      </c>
      <c r="E2542" s="8">
        <v>611060</v>
      </c>
      <c r="F2542" t="str">
        <f>IFERROR(VLOOKUP(E2542,GL!$A$2:$B$241,2,0),0)</f>
        <v>RENT EXPENSE - STORE</v>
      </c>
      <c r="G2542" s="6">
        <v>207113.97</v>
      </c>
    </row>
    <row r="2543" spans="1:7" x14ac:dyDescent="0.25">
      <c r="A2543">
        <v>1019</v>
      </c>
      <c r="B2543" t="s">
        <v>17</v>
      </c>
      <c r="C2543">
        <v>108237</v>
      </c>
      <c r="D2543" t="s">
        <v>844</v>
      </c>
      <c r="E2543" s="8">
        <v>600010</v>
      </c>
      <c r="F2543" t="str">
        <f>IFERROR(VLOOKUP(E2543,GL!$A$2:$B$241,2,0),0)</f>
        <v>S&amp;W- BASIC PAY</v>
      </c>
      <c r="G2543" s="6">
        <v>0</v>
      </c>
    </row>
    <row r="2544" spans="1:7" x14ac:dyDescent="0.25">
      <c r="A2544">
        <v>1019</v>
      </c>
      <c r="B2544" t="s">
        <v>17</v>
      </c>
      <c r="C2544">
        <v>108237</v>
      </c>
      <c r="D2544" t="s">
        <v>844</v>
      </c>
      <c r="E2544" s="8">
        <v>600120</v>
      </c>
      <c r="F2544" t="str">
        <f>IFERROR(VLOOKUP(E2544,GL!$A$2:$B$241,2,0),0)</f>
        <v>S&amp;W- COMMISSION &amp; INCENTIVES</v>
      </c>
      <c r="G2544" s="6">
        <v>1364</v>
      </c>
    </row>
    <row r="2545" spans="1:7" x14ac:dyDescent="0.25">
      <c r="A2545">
        <v>1019</v>
      </c>
      <c r="B2545" t="s">
        <v>17</v>
      </c>
      <c r="C2545">
        <v>108237</v>
      </c>
      <c r="D2545" t="s">
        <v>844</v>
      </c>
      <c r="E2545" s="8">
        <v>618110</v>
      </c>
      <c r="F2545" t="str">
        <f>IFERROR(VLOOKUP(E2545,GL!$A$2:$B$241,2,0),0)</f>
        <v>SALES INCENTIVES - CREW</v>
      </c>
      <c r="G2545" s="6">
        <v>4622</v>
      </c>
    </row>
    <row r="2546" spans="1:7" x14ac:dyDescent="0.25">
      <c r="A2546">
        <v>1019</v>
      </c>
      <c r="B2546" t="s">
        <v>17</v>
      </c>
      <c r="C2546">
        <v>108237</v>
      </c>
      <c r="D2546" t="s">
        <v>844</v>
      </c>
      <c r="E2546" s="8">
        <v>613020</v>
      </c>
      <c r="F2546" t="str">
        <f>IFERROR(VLOOKUP(E2546,GL!$A$2:$B$241,2,0),0)</f>
        <v>STORE SUPPLIES</v>
      </c>
      <c r="G2546" s="6">
        <v>43236.36</v>
      </c>
    </row>
    <row r="2547" spans="1:7" x14ac:dyDescent="0.25">
      <c r="A2547">
        <v>1019</v>
      </c>
      <c r="B2547" t="s">
        <v>17</v>
      </c>
      <c r="C2547">
        <v>108237</v>
      </c>
      <c r="D2547" t="s">
        <v>844</v>
      </c>
      <c r="E2547" s="8">
        <v>615030</v>
      </c>
      <c r="F2547" t="str">
        <f>IFERROR(VLOOKUP(E2547,GL!$A$2:$B$241,2,0),0)</f>
        <v>TEL&amp;POST-INTERNET FEES</v>
      </c>
      <c r="G2547" s="6">
        <v>8799.58</v>
      </c>
    </row>
    <row r="2548" spans="1:7" x14ac:dyDescent="0.25">
      <c r="A2548">
        <v>1019</v>
      </c>
      <c r="B2548" t="s">
        <v>17</v>
      </c>
      <c r="C2548">
        <v>108237</v>
      </c>
      <c r="D2548" t="s">
        <v>844</v>
      </c>
      <c r="E2548" s="8">
        <v>615020</v>
      </c>
      <c r="F2548" t="str">
        <f>IFERROR(VLOOKUP(E2548,GL!$A$2:$B$241,2,0),0)</f>
        <v>TEL&amp;POST-CELLPHONE</v>
      </c>
      <c r="G2548" s="6">
        <v>1800</v>
      </c>
    </row>
    <row r="2549" spans="1:7" x14ac:dyDescent="0.25">
      <c r="A2549">
        <v>1019</v>
      </c>
      <c r="B2549" t="s">
        <v>17</v>
      </c>
      <c r="C2549">
        <v>108237</v>
      </c>
      <c r="D2549" t="s">
        <v>844</v>
      </c>
      <c r="E2549" s="8">
        <v>623080</v>
      </c>
      <c r="F2549" t="str">
        <f>IFERROR(VLOOKUP(E2549,GL!$A$2:$B$241,2,0),0)</f>
        <v>TRADE PROMO- DISPLAY MATERIALS</v>
      </c>
      <c r="G2549" s="6">
        <v>10.46</v>
      </c>
    </row>
    <row r="2550" spans="1:7" x14ac:dyDescent="0.25">
      <c r="A2550">
        <v>1019</v>
      </c>
      <c r="B2550" t="s">
        <v>17</v>
      </c>
      <c r="C2550">
        <v>108237</v>
      </c>
      <c r="D2550" t="s">
        <v>844</v>
      </c>
      <c r="E2550" s="8">
        <v>623030</v>
      </c>
      <c r="F2550" t="str">
        <f>IFERROR(VLOOKUP(E2550,GL!$A$2:$B$241,2,0),0)</f>
        <v>TRADE PROMO- SUPPORT</v>
      </c>
      <c r="G2550" s="6">
        <v>1811.89</v>
      </c>
    </row>
    <row r="2551" spans="1:7" x14ac:dyDescent="0.25">
      <c r="A2551">
        <v>1019</v>
      </c>
      <c r="B2551" t="s">
        <v>17</v>
      </c>
      <c r="C2551">
        <v>108239</v>
      </c>
      <c r="D2551" t="s">
        <v>845</v>
      </c>
      <c r="E2551" s="8">
        <v>614020</v>
      </c>
      <c r="F2551" t="str">
        <f>IFERROR(VLOOKUP(E2551,GL!$A$2:$B$241,2,0),0)</f>
        <v>BUSINESS TAXES</v>
      </c>
      <c r="G2551" s="6">
        <v>33708.5</v>
      </c>
    </row>
    <row r="2552" spans="1:7" x14ac:dyDescent="0.25">
      <c r="A2552">
        <v>1019</v>
      </c>
      <c r="B2552" t="s">
        <v>17</v>
      </c>
      <c r="C2552">
        <v>108239</v>
      </c>
      <c r="D2552" t="s">
        <v>845</v>
      </c>
      <c r="E2552" s="8">
        <v>618090</v>
      </c>
      <c r="F2552" t="str">
        <f>IFERROR(VLOOKUP(E2552,GL!$A$2:$B$241,2,0),0)</f>
        <v>CONTRACT LABOR-CREW</v>
      </c>
      <c r="G2552" s="6">
        <v>169486.2</v>
      </c>
    </row>
    <row r="2553" spans="1:7" x14ac:dyDescent="0.25">
      <c r="A2553">
        <v>1019</v>
      </c>
      <c r="B2553" t="s">
        <v>17</v>
      </c>
      <c r="C2553">
        <v>108239</v>
      </c>
      <c r="D2553" t="s">
        <v>845</v>
      </c>
      <c r="E2553" s="8">
        <v>618020</v>
      </c>
      <c r="F2553" t="str">
        <f>IFERROR(VLOOKUP(E2553,GL!$A$2:$B$241,2,0),0)</f>
        <v>CONTRACT LABOR-FIXED</v>
      </c>
      <c r="G2553" s="6">
        <v>700</v>
      </c>
    </row>
    <row r="2554" spans="1:7" x14ac:dyDescent="0.25">
      <c r="A2554">
        <v>1019</v>
      </c>
      <c r="B2554" t="s">
        <v>17</v>
      </c>
      <c r="C2554">
        <v>108239</v>
      </c>
      <c r="D2554" t="s">
        <v>845</v>
      </c>
      <c r="E2554" s="8">
        <v>618100</v>
      </c>
      <c r="F2554" t="str">
        <f>IFERROR(VLOOKUP(E2554,GL!$A$2:$B$241,2,0),0)</f>
        <v>CONTRACT LABOR - CREW OVERTIME</v>
      </c>
      <c r="G2554" s="6">
        <v>56516.480000000003</v>
      </c>
    </row>
    <row r="2555" spans="1:7" x14ac:dyDescent="0.25">
      <c r="A2555">
        <v>1019</v>
      </c>
      <c r="B2555" t="s">
        <v>17</v>
      </c>
      <c r="C2555">
        <v>108239</v>
      </c>
      <c r="D2555" t="s">
        <v>845</v>
      </c>
      <c r="E2555" s="8">
        <v>630130</v>
      </c>
      <c r="F2555" t="str">
        <f>IFERROR(VLOOKUP(E2555,GL!$A$2:$B$241,2,0),0)</f>
        <v>DEPRECIATION EXP. - STORE EQUIPMENT</v>
      </c>
      <c r="G2555" s="6">
        <v>7531.3</v>
      </c>
    </row>
    <row r="2556" spans="1:7" x14ac:dyDescent="0.25">
      <c r="A2556">
        <v>1019</v>
      </c>
      <c r="B2556" t="s">
        <v>17</v>
      </c>
      <c r="C2556">
        <v>108239</v>
      </c>
      <c r="D2556" t="s">
        <v>845</v>
      </c>
      <c r="E2556" s="8">
        <v>640070</v>
      </c>
      <c r="F2556" t="str">
        <f>IFERROR(VLOOKUP(E2556,GL!$A$2:$B$241,2,0),0)</f>
        <v>DONATION &amp; CONTRIBUTION</v>
      </c>
      <c r="G2556" s="6">
        <v>1348.27</v>
      </c>
    </row>
    <row r="2557" spans="1:7" x14ac:dyDescent="0.25">
      <c r="A2557">
        <v>1019</v>
      </c>
      <c r="B2557" t="s">
        <v>17</v>
      </c>
      <c r="C2557">
        <v>108239</v>
      </c>
      <c r="D2557" t="s">
        <v>845</v>
      </c>
      <c r="E2557" s="8">
        <v>613030</v>
      </c>
      <c r="F2557" t="str">
        <f>IFERROR(VLOOKUP(E2557,GL!$A$2:$B$241,2,0),0)</f>
        <v>FACTORY &amp; FARM SUPPLIES-FIXED</v>
      </c>
      <c r="G2557" s="6">
        <v>899.99</v>
      </c>
    </row>
    <row r="2558" spans="1:7" x14ac:dyDescent="0.25">
      <c r="A2558">
        <v>1019</v>
      </c>
      <c r="B2558" t="s">
        <v>17</v>
      </c>
      <c r="C2558">
        <v>108239</v>
      </c>
      <c r="D2558" t="s">
        <v>845</v>
      </c>
      <c r="E2558" s="8">
        <v>640980</v>
      </c>
      <c r="F2558" t="str">
        <f>IFERROR(VLOOKUP(E2558,GL!$A$2:$B$241,2,0),0)</f>
        <v>FIXED FREIGHT CHARGES</v>
      </c>
      <c r="G2558" s="6">
        <v>18553.43</v>
      </c>
    </row>
    <row r="2559" spans="1:7" x14ac:dyDescent="0.25">
      <c r="A2559">
        <v>1019</v>
      </c>
      <c r="B2559" t="s">
        <v>17</v>
      </c>
      <c r="C2559">
        <v>108239</v>
      </c>
      <c r="D2559" t="s">
        <v>845</v>
      </c>
      <c r="E2559" s="8">
        <v>618140</v>
      </c>
      <c r="F2559" t="str">
        <f>IFERROR(VLOOKUP(E2559,GL!$A$2:$B$241,2,0),0)</f>
        <v>HAZARD PAY - CREW</v>
      </c>
      <c r="G2559" s="6">
        <v>3500</v>
      </c>
    </row>
    <row r="2560" spans="1:7" x14ac:dyDescent="0.25">
      <c r="A2560">
        <v>1019</v>
      </c>
      <c r="B2560" t="s">
        <v>17</v>
      </c>
      <c r="C2560">
        <v>108239</v>
      </c>
      <c r="D2560" t="s">
        <v>845</v>
      </c>
      <c r="E2560" s="8">
        <v>640050</v>
      </c>
      <c r="F2560" t="str">
        <f>IFERROR(VLOOKUP(E2560,GL!$A$2:$B$241,2,0),0)</f>
        <v>LWP- ELECTRICITY</v>
      </c>
      <c r="G2560" s="6">
        <v>79539.929999999993</v>
      </c>
    </row>
    <row r="2561" spans="1:7" x14ac:dyDescent="0.25">
      <c r="A2561">
        <v>1019</v>
      </c>
      <c r="B2561" t="s">
        <v>17</v>
      </c>
      <c r="C2561">
        <v>108239</v>
      </c>
      <c r="D2561" t="s">
        <v>845</v>
      </c>
      <c r="E2561" s="8">
        <v>640060</v>
      </c>
      <c r="F2561" t="str">
        <f>IFERROR(VLOOKUP(E2561,GL!$A$2:$B$241,2,0),0)</f>
        <v>LWP- WATER</v>
      </c>
      <c r="G2561" s="6">
        <v>10090</v>
      </c>
    </row>
    <row r="2562" spans="1:7" x14ac:dyDescent="0.25">
      <c r="A2562">
        <v>1019</v>
      </c>
      <c r="B2562" t="s">
        <v>17</v>
      </c>
      <c r="C2562">
        <v>108239</v>
      </c>
      <c r="D2562" t="s">
        <v>845</v>
      </c>
      <c r="E2562" s="8">
        <v>618060</v>
      </c>
      <c r="F2562" t="str">
        <f>IFERROR(VLOOKUP(E2562,GL!$A$2:$B$241,2,0),0)</f>
        <v>PEST CONTROL</v>
      </c>
      <c r="G2562" s="6">
        <v>1800</v>
      </c>
    </row>
    <row r="2563" spans="1:7" x14ac:dyDescent="0.25">
      <c r="A2563">
        <v>1019</v>
      </c>
      <c r="B2563" t="s">
        <v>17</v>
      </c>
      <c r="C2563">
        <v>108239</v>
      </c>
      <c r="D2563" t="s">
        <v>845</v>
      </c>
      <c r="E2563" s="8">
        <v>616030</v>
      </c>
      <c r="F2563" t="str">
        <f>IFERROR(VLOOKUP(E2563,GL!$A$2:$B$241,2,0),0)</f>
        <v>PHOTOCOPYING/PRINTING SERVICES</v>
      </c>
      <c r="G2563" s="6">
        <v>320</v>
      </c>
    </row>
    <row r="2564" spans="1:7" x14ac:dyDescent="0.25">
      <c r="A2564">
        <v>1019</v>
      </c>
      <c r="B2564" t="s">
        <v>17</v>
      </c>
      <c r="C2564">
        <v>108239</v>
      </c>
      <c r="D2564" t="s">
        <v>845</v>
      </c>
      <c r="E2564" s="8">
        <v>640210</v>
      </c>
      <c r="F2564" t="str">
        <f>IFERROR(VLOOKUP(E2564,GL!$A$2:$B$241,2,0),0)</f>
        <v>REPAIRS &amp; MAINT.- OTHERS</v>
      </c>
      <c r="G2564" s="6">
        <v>5877.88</v>
      </c>
    </row>
    <row r="2565" spans="1:7" x14ac:dyDescent="0.25">
      <c r="A2565">
        <v>1019</v>
      </c>
      <c r="B2565" t="s">
        <v>17</v>
      </c>
      <c r="C2565">
        <v>108239</v>
      </c>
      <c r="D2565" t="s">
        <v>845</v>
      </c>
      <c r="E2565" s="8">
        <v>613050</v>
      </c>
      <c r="F2565" t="str">
        <f>IFERROR(VLOOKUP(E2565,GL!$A$2:$B$241,2,0),0)</f>
        <v>REGISTRATION FEE</v>
      </c>
      <c r="G2565" s="6">
        <v>500</v>
      </c>
    </row>
    <row r="2566" spans="1:7" x14ac:dyDescent="0.25">
      <c r="A2566">
        <v>1019</v>
      </c>
      <c r="B2566" t="s">
        <v>17</v>
      </c>
      <c r="C2566">
        <v>108239</v>
      </c>
      <c r="D2566" t="s">
        <v>845</v>
      </c>
      <c r="E2566" s="8">
        <v>618080</v>
      </c>
      <c r="F2566" t="str">
        <f>IFERROR(VLOOKUP(E2566,GL!$A$2:$B$241,2,0),0)</f>
        <v>REMITTANCE CHARGES</v>
      </c>
      <c r="G2566" s="6">
        <v>12440</v>
      </c>
    </row>
    <row r="2567" spans="1:7" x14ac:dyDescent="0.25">
      <c r="A2567">
        <v>1019</v>
      </c>
      <c r="B2567" t="s">
        <v>17</v>
      </c>
      <c r="C2567">
        <v>108239</v>
      </c>
      <c r="D2567" t="s">
        <v>845</v>
      </c>
      <c r="E2567" s="8">
        <v>611060</v>
      </c>
      <c r="F2567" t="str">
        <f>IFERROR(VLOOKUP(E2567,GL!$A$2:$B$241,2,0),0)</f>
        <v>RENT EXPENSE - STORE</v>
      </c>
      <c r="G2567" s="6">
        <v>186842.09</v>
      </c>
    </row>
    <row r="2568" spans="1:7" x14ac:dyDescent="0.25">
      <c r="A2568">
        <v>1019</v>
      </c>
      <c r="B2568" t="s">
        <v>17</v>
      </c>
      <c r="C2568">
        <v>108239</v>
      </c>
      <c r="D2568" t="s">
        <v>845</v>
      </c>
      <c r="E2568" s="8">
        <v>600010</v>
      </c>
      <c r="F2568" t="str">
        <f>IFERROR(VLOOKUP(E2568,GL!$A$2:$B$241,2,0),0)</f>
        <v>S&amp;W- BASIC PAY</v>
      </c>
      <c r="G2568" s="6">
        <v>0</v>
      </c>
    </row>
    <row r="2569" spans="1:7" x14ac:dyDescent="0.25">
      <c r="A2569">
        <v>1019</v>
      </c>
      <c r="B2569" t="s">
        <v>17</v>
      </c>
      <c r="C2569">
        <v>108239</v>
      </c>
      <c r="D2569" t="s">
        <v>845</v>
      </c>
      <c r="E2569" s="8">
        <v>600120</v>
      </c>
      <c r="F2569" t="str">
        <f>IFERROR(VLOOKUP(E2569,GL!$A$2:$B$241,2,0),0)</f>
        <v>S&amp;W- COMMISSION &amp; INCENTIVES</v>
      </c>
      <c r="G2569" s="6">
        <v>806</v>
      </c>
    </row>
    <row r="2570" spans="1:7" x14ac:dyDescent="0.25">
      <c r="A2570">
        <v>1019</v>
      </c>
      <c r="B2570" t="s">
        <v>17</v>
      </c>
      <c r="C2570">
        <v>108239</v>
      </c>
      <c r="D2570" t="s">
        <v>845</v>
      </c>
      <c r="E2570" s="8">
        <v>618110</v>
      </c>
      <c r="F2570" t="str">
        <f>IFERROR(VLOOKUP(E2570,GL!$A$2:$B$241,2,0),0)</f>
        <v>SALES INCENTIVES - CREW</v>
      </c>
      <c r="G2570" s="6">
        <v>2177</v>
      </c>
    </row>
    <row r="2571" spans="1:7" x14ac:dyDescent="0.25">
      <c r="A2571">
        <v>1019</v>
      </c>
      <c r="B2571" t="s">
        <v>17</v>
      </c>
      <c r="C2571">
        <v>108239</v>
      </c>
      <c r="D2571" t="s">
        <v>845</v>
      </c>
      <c r="E2571" s="8">
        <v>613020</v>
      </c>
      <c r="F2571" t="str">
        <f>IFERROR(VLOOKUP(E2571,GL!$A$2:$B$241,2,0),0)</f>
        <v>STORE SUPPLIES</v>
      </c>
      <c r="G2571" s="6">
        <v>26650.04</v>
      </c>
    </row>
    <row r="2572" spans="1:7" x14ac:dyDescent="0.25">
      <c r="A2572">
        <v>1019</v>
      </c>
      <c r="B2572" t="s">
        <v>17</v>
      </c>
      <c r="C2572">
        <v>108239</v>
      </c>
      <c r="D2572" t="s">
        <v>845</v>
      </c>
      <c r="E2572" s="8">
        <v>615030</v>
      </c>
      <c r="F2572" t="str">
        <f>IFERROR(VLOOKUP(E2572,GL!$A$2:$B$241,2,0),0)</f>
        <v>TEL&amp;POST-INTERNET FEES</v>
      </c>
      <c r="G2572" s="6">
        <v>6716.9</v>
      </c>
    </row>
    <row r="2573" spans="1:7" x14ac:dyDescent="0.25">
      <c r="A2573">
        <v>1019</v>
      </c>
      <c r="B2573" t="s">
        <v>17</v>
      </c>
      <c r="C2573">
        <v>108239</v>
      </c>
      <c r="D2573" t="s">
        <v>845</v>
      </c>
      <c r="E2573" s="8">
        <v>615020</v>
      </c>
      <c r="F2573" t="str">
        <f>IFERROR(VLOOKUP(E2573,GL!$A$2:$B$241,2,0),0)</f>
        <v>TEL&amp;POST-CELLPHONE</v>
      </c>
      <c r="G2573" s="6">
        <v>1800</v>
      </c>
    </row>
    <row r="2574" spans="1:7" x14ac:dyDescent="0.25">
      <c r="A2574">
        <v>1019</v>
      </c>
      <c r="B2574" t="s">
        <v>17</v>
      </c>
      <c r="C2574">
        <v>108239</v>
      </c>
      <c r="D2574" t="s">
        <v>845</v>
      </c>
      <c r="E2574" s="8">
        <v>623080</v>
      </c>
      <c r="F2574" t="str">
        <f>IFERROR(VLOOKUP(E2574,GL!$A$2:$B$241,2,0),0)</f>
        <v>TRADE PROMO- DISPLAY MATERIALS</v>
      </c>
      <c r="G2574" s="6">
        <v>40.36</v>
      </c>
    </row>
    <row r="2575" spans="1:7" x14ac:dyDescent="0.25">
      <c r="A2575">
        <v>1019</v>
      </c>
      <c r="B2575" t="s">
        <v>17</v>
      </c>
      <c r="C2575">
        <v>108239</v>
      </c>
      <c r="D2575" t="s">
        <v>845</v>
      </c>
      <c r="E2575" s="8">
        <v>623030</v>
      </c>
      <c r="F2575" t="str">
        <f>IFERROR(VLOOKUP(E2575,GL!$A$2:$B$241,2,0),0)</f>
        <v>TRADE PROMO- SUPPORT</v>
      </c>
      <c r="G2575" s="6">
        <v>391.41</v>
      </c>
    </row>
    <row r="2576" spans="1:7" x14ac:dyDescent="0.25">
      <c r="A2576">
        <v>1019</v>
      </c>
      <c r="B2576" t="s">
        <v>17</v>
      </c>
      <c r="C2576">
        <v>108240</v>
      </c>
      <c r="D2576" t="s">
        <v>846</v>
      </c>
      <c r="E2576" s="8">
        <v>616010</v>
      </c>
      <c r="F2576" t="str">
        <f>IFERROR(VLOOKUP(E2576,GL!$A$2:$B$241,2,0),0)</f>
        <v>BOOKS &amp; SUBSCRIPTION</v>
      </c>
      <c r="G2576" s="6">
        <v>4922.47</v>
      </c>
    </row>
    <row r="2577" spans="1:7" x14ac:dyDescent="0.25">
      <c r="A2577">
        <v>1019</v>
      </c>
      <c r="B2577" t="s">
        <v>17</v>
      </c>
      <c r="C2577">
        <v>108240</v>
      </c>
      <c r="D2577" t="s">
        <v>846</v>
      </c>
      <c r="E2577" s="8">
        <v>618090</v>
      </c>
      <c r="F2577" t="str">
        <f>IFERROR(VLOOKUP(E2577,GL!$A$2:$B$241,2,0),0)</f>
        <v>CONTRACT LABOR-CREW</v>
      </c>
      <c r="G2577" s="6">
        <v>83450.09</v>
      </c>
    </row>
    <row r="2578" spans="1:7" x14ac:dyDescent="0.25">
      <c r="A2578">
        <v>1019</v>
      </c>
      <c r="B2578" t="s">
        <v>17</v>
      </c>
      <c r="C2578">
        <v>108240</v>
      </c>
      <c r="D2578" t="s">
        <v>846</v>
      </c>
      <c r="E2578" s="8">
        <v>618100</v>
      </c>
      <c r="F2578" t="str">
        <f>IFERROR(VLOOKUP(E2578,GL!$A$2:$B$241,2,0),0)</f>
        <v>CONTRACT LABOR - CREW OVERTIME</v>
      </c>
      <c r="G2578" s="6">
        <v>45870.11</v>
      </c>
    </row>
    <row r="2579" spans="1:7" x14ac:dyDescent="0.25">
      <c r="A2579">
        <v>1019</v>
      </c>
      <c r="B2579" t="s">
        <v>17</v>
      </c>
      <c r="C2579">
        <v>108240</v>
      </c>
      <c r="D2579" t="s">
        <v>846</v>
      </c>
      <c r="E2579" s="8">
        <v>613030</v>
      </c>
      <c r="F2579" t="str">
        <f>IFERROR(VLOOKUP(E2579,GL!$A$2:$B$241,2,0),0)</f>
        <v>FACTORY &amp; FARM SUPPLIES-FIXED</v>
      </c>
      <c r="G2579" s="6">
        <v>1599.96</v>
      </c>
    </row>
    <row r="2580" spans="1:7" x14ac:dyDescent="0.25">
      <c r="A2580">
        <v>1019</v>
      </c>
      <c r="B2580" t="s">
        <v>17</v>
      </c>
      <c r="C2580">
        <v>108240</v>
      </c>
      <c r="D2580" t="s">
        <v>846</v>
      </c>
      <c r="E2580" s="8">
        <v>640980</v>
      </c>
      <c r="F2580" t="str">
        <f>IFERROR(VLOOKUP(E2580,GL!$A$2:$B$241,2,0),0)</f>
        <v>FIXED FREIGHT CHARGES</v>
      </c>
      <c r="G2580" s="6">
        <v>12619.99</v>
      </c>
    </row>
    <row r="2581" spans="1:7" x14ac:dyDescent="0.25">
      <c r="A2581">
        <v>1019</v>
      </c>
      <c r="B2581" t="s">
        <v>17</v>
      </c>
      <c r="C2581">
        <v>108240</v>
      </c>
      <c r="D2581" t="s">
        <v>846</v>
      </c>
      <c r="E2581" s="8">
        <v>618140</v>
      </c>
      <c r="F2581" t="str">
        <f>IFERROR(VLOOKUP(E2581,GL!$A$2:$B$241,2,0),0)</f>
        <v>HAZARD PAY - CREW</v>
      </c>
      <c r="G2581" s="6">
        <v>509.1</v>
      </c>
    </row>
    <row r="2582" spans="1:7" x14ac:dyDescent="0.25">
      <c r="A2582">
        <v>1019</v>
      </c>
      <c r="B2582" t="s">
        <v>17</v>
      </c>
      <c r="C2582">
        <v>108240</v>
      </c>
      <c r="D2582" t="s">
        <v>846</v>
      </c>
      <c r="E2582" s="8">
        <v>640060</v>
      </c>
      <c r="F2582" t="str">
        <f>IFERROR(VLOOKUP(E2582,GL!$A$2:$B$241,2,0),0)</f>
        <v>LWP- WATER</v>
      </c>
      <c r="G2582" s="6">
        <v>1341.3</v>
      </c>
    </row>
    <row r="2583" spans="1:7" x14ac:dyDescent="0.25">
      <c r="A2583">
        <v>1019</v>
      </c>
      <c r="B2583" t="s">
        <v>17</v>
      </c>
      <c r="C2583">
        <v>108240</v>
      </c>
      <c r="D2583" t="s">
        <v>846</v>
      </c>
      <c r="E2583" s="8">
        <v>616030</v>
      </c>
      <c r="F2583" t="str">
        <f>IFERROR(VLOOKUP(E2583,GL!$A$2:$B$241,2,0),0)</f>
        <v>PHOTOCOPYING/PRINTING SERVICES</v>
      </c>
      <c r="G2583" s="6">
        <v>70</v>
      </c>
    </row>
    <row r="2584" spans="1:7" x14ac:dyDescent="0.25">
      <c r="A2584">
        <v>1019</v>
      </c>
      <c r="B2584" t="s">
        <v>17</v>
      </c>
      <c r="C2584">
        <v>108240</v>
      </c>
      <c r="D2584" t="s">
        <v>846</v>
      </c>
      <c r="E2584" s="8">
        <v>640210</v>
      </c>
      <c r="F2584" t="str">
        <f>IFERROR(VLOOKUP(E2584,GL!$A$2:$B$241,2,0),0)</f>
        <v>REPAIRS &amp; MAINT.- OTHERS</v>
      </c>
      <c r="G2584" s="6">
        <v>5588.34</v>
      </c>
    </row>
    <row r="2585" spans="1:7" x14ac:dyDescent="0.25">
      <c r="A2585">
        <v>1019</v>
      </c>
      <c r="B2585" t="s">
        <v>17</v>
      </c>
      <c r="C2585">
        <v>108240</v>
      </c>
      <c r="D2585" t="s">
        <v>846</v>
      </c>
      <c r="E2585" s="8">
        <v>600010</v>
      </c>
      <c r="F2585" t="str">
        <f>IFERROR(VLOOKUP(E2585,GL!$A$2:$B$241,2,0),0)</f>
        <v>S&amp;W- BASIC PAY</v>
      </c>
      <c r="G2585" s="6">
        <v>0</v>
      </c>
    </row>
    <row r="2586" spans="1:7" x14ac:dyDescent="0.25">
      <c r="A2586">
        <v>1019</v>
      </c>
      <c r="B2586" t="s">
        <v>17</v>
      </c>
      <c r="C2586">
        <v>108240</v>
      </c>
      <c r="D2586" t="s">
        <v>846</v>
      </c>
      <c r="E2586" s="8">
        <v>600120</v>
      </c>
      <c r="F2586" t="str">
        <f>IFERROR(VLOOKUP(E2586,GL!$A$2:$B$241,2,0),0)</f>
        <v>S&amp;W- COMMISSION &amp; INCENTIVES</v>
      </c>
      <c r="G2586" s="6">
        <v>1124</v>
      </c>
    </row>
    <row r="2587" spans="1:7" x14ac:dyDescent="0.25">
      <c r="A2587">
        <v>1019</v>
      </c>
      <c r="B2587" t="s">
        <v>17</v>
      </c>
      <c r="C2587">
        <v>108240</v>
      </c>
      <c r="D2587" t="s">
        <v>846</v>
      </c>
      <c r="E2587" s="8">
        <v>618110</v>
      </c>
      <c r="F2587" t="str">
        <f>IFERROR(VLOOKUP(E2587,GL!$A$2:$B$241,2,0),0)</f>
        <v>SALES INCENTIVES - CREW</v>
      </c>
      <c r="G2587" s="6">
        <v>2137</v>
      </c>
    </row>
    <row r="2588" spans="1:7" x14ac:dyDescent="0.25">
      <c r="A2588">
        <v>1019</v>
      </c>
      <c r="B2588" t="s">
        <v>17</v>
      </c>
      <c r="C2588">
        <v>108240</v>
      </c>
      <c r="D2588" t="s">
        <v>846</v>
      </c>
      <c r="E2588" s="8">
        <v>613020</v>
      </c>
      <c r="F2588" t="str">
        <f>IFERROR(VLOOKUP(E2588,GL!$A$2:$B$241,2,0),0)</f>
        <v>STORE SUPPLIES</v>
      </c>
      <c r="G2588" s="6">
        <v>13997.07</v>
      </c>
    </row>
    <row r="2589" spans="1:7" x14ac:dyDescent="0.25">
      <c r="A2589">
        <v>1019</v>
      </c>
      <c r="B2589" t="s">
        <v>17</v>
      </c>
      <c r="C2589">
        <v>108240</v>
      </c>
      <c r="D2589" t="s">
        <v>846</v>
      </c>
      <c r="E2589" s="8">
        <v>615020</v>
      </c>
      <c r="F2589" t="str">
        <f>IFERROR(VLOOKUP(E2589,GL!$A$2:$B$241,2,0),0)</f>
        <v>TEL&amp;POST-CELLPHONE</v>
      </c>
      <c r="G2589" s="6">
        <v>1950</v>
      </c>
    </row>
    <row r="2590" spans="1:7" x14ac:dyDescent="0.25">
      <c r="A2590">
        <v>1019</v>
      </c>
      <c r="B2590" t="s">
        <v>17</v>
      </c>
      <c r="C2590">
        <v>108240</v>
      </c>
      <c r="D2590" t="s">
        <v>846</v>
      </c>
      <c r="E2590" s="8">
        <v>623080</v>
      </c>
      <c r="F2590" t="str">
        <f>IFERROR(VLOOKUP(E2590,GL!$A$2:$B$241,2,0),0)</f>
        <v>TRADE PROMO- DISPLAY MATERIALS</v>
      </c>
      <c r="G2590" s="6">
        <v>32.1</v>
      </c>
    </row>
    <row r="2591" spans="1:7" x14ac:dyDescent="0.25">
      <c r="A2591">
        <v>1019</v>
      </c>
      <c r="B2591" t="s">
        <v>17</v>
      </c>
      <c r="C2591">
        <v>108241</v>
      </c>
      <c r="D2591" t="s">
        <v>847</v>
      </c>
      <c r="E2591" s="8">
        <v>614020</v>
      </c>
      <c r="F2591" t="str">
        <f>IFERROR(VLOOKUP(E2591,GL!$A$2:$B$241,2,0),0)</f>
        <v>BUSINESS TAXES</v>
      </c>
      <c r="G2591" s="6">
        <v>35979.15</v>
      </c>
    </row>
    <row r="2592" spans="1:7" x14ac:dyDescent="0.25">
      <c r="A2592">
        <v>1019</v>
      </c>
      <c r="B2592" t="s">
        <v>17</v>
      </c>
      <c r="C2592">
        <v>108241</v>
      </c>
      <c r="D2592" t="s">
        <v>847</v>
      </c>
      <c r="E2592" s="8">
        <v>618090</v>
      </c>
      <c r="F2592" t="str">
        <f>IFERROR(VLOOKUP(E2592,GL!$A$2:$B$241,2,0),0)</f>
        <v>CONTRACT LABOR-CREW</v>
      </c>
      <c r="G2592" s="6">
        <v>210503.71</v>
      </c>
    </row>
    <row r="2593" spans="1:7" x14ac:dyDescent="0.25">
      <c r="A2593">
        <v>1019</v>
      </c>
      <c r="B2593" t="s">
        <v>17</v>
      </c>
      <c r="C2593">
        <v>108241</v>
      </c>
      <c r="D2593" t="s">
        <v>847</v>
      </c>
      <c r="E2593" s="8">
        <v>618100</v>
      </c>
      <c r="F2593" t="str">
        <f>IFERROR(VLOOKUP(E2593,GL!$A$2:$B$241,2,0),0)</f>
        <v>CONTRACT LABOR - CREW OVERTIME</v>
      </c>
      <c r="G2593" s="6">
        <v>87674.7</v>
      </c>
    </row>
    <row r="2594" spans="1:7" x14ac:dyDescent="0.25">
      <c r="A2594">
        <v>1019</v>
      </c>
      <c r="B2594" t="s">
        <v>17</v>
      </c>
      <c r="C2594">
        <v>108241</v>
      </c>
      <c r="D2594" t="s">
        <v>847</v>
      </c>
      <c r="E2594" s="8">
        <v>630050</v>
      </c>
      <c r="F2594" t="str">
        <f>IFERROR(VLOOKUP(E2594,GL!$A$2:$B$241,2,0),0)</f>
        <v>DEPRECIATION EXP. - LEASEHOLD IMPROVEMENTS</v>
      </c>
      <c r="G2594" s="6">
        <v>15976.34</v>
      </c>
    </row>
    <row r="2595" spans="1:7" x14ac:dyDescent="0.25">
      <c r="A2595">
        <v>1019</v>
      </c>
      <c r="B2595" t="s">
        <v>17</v>
      </c>
      <c r="C2595">
        <v>108241</v>
      </c>
      <c r="D2595" t="s">
        <v>847</v>
      </c>
      <c r="E2595" s="8">
        <v>630130</v>
      </c>
      <c r="F2595" t="str">
        <f>IFERROR(VLOOKUP(E2595,GL!$A$2:$B$241,2,0),0)</f>
        <v>DEPRECIATION EXP. - STORE EQUIPMENT</v>
      </c>
      <c r="G2595" s="6">
        <v>5839.63</v>
      </c>
    </row>
    <row r="2596" spans="1:7" x14ac:dyDescent="0.25">
      <c r="A2596">
        <v>1019</v>
      </c>
      <c r="B2596" t="s">
        <v>17</v>
      </c>
      <c r="C2596">
        <v>108241</v>
      </c>
      <c r="D2596" t="s">
        <v>847</v>
      </c>
      <c r="E2596" s="8">
        <v>613030</v>
      </c>
      <c r="F2596" t="str">
        <f>IFERROR(VLOOKUP(E2596,GL!$A$2:$B$241,2,0),0)</f>
        <v>FACTORY &amp; FARM SUPPLIES-FIXED</v>
      </c>
      <c r="G2596" s="6">
        <v>2099.96</v>
      </c>
    </row>
    <row r="2597" spans="1:7" x14ac:dyDescent="0.25">
      <c r="A2597">
        <v>1019</v>
      </c>
      <c r="B2597" t="s">
        <v>17</v>
      </c>
      <c r="C2597">
        <v>108241</v>
      </c>
      <c r="D2597" t="s">
        <v>847</v>
      </c>
      <c r="E2597" s="8">
        <v>640980</v>
      </c>
      <c r="F2597" t="str">
        <f>IFERROR(VLOOKUP(E2597,GL!$A$2:$B$241,2,0),0)</f>
        <v>FIXED FREIGHT CHARGES</v>
      </c>
      <c r="G2597" s="6">
        <v>19652.009999999998</v>
      </c>
    </row>
    <row r="2598" spans="1:7" x14ac:dyDescent="0.25">
      <c r="A2598">
        <v>1019</v>
      </c>
      <c r="B2598" t="s">
        <v>17</v>
      </c>
      <c r="C2598">
        <v>108241</v>
      </c>
      <c r="D2598" t="s">
        <v>847</v>
      </c>
      <c r="E2598" s="8">
        <v>618140</v>
      </c>
      <c r="F2598" t="str">
        <f>IFERROR(VLOOKUP(E2598,GL!$A$2:$B$241,2,0),0)</f>
        <v>HAZARD PAY - CREW</v>
      </c>
      <c r="G2598" s="6">
        <v>15561.23</v>
      </c>
    </row>
    <row r="2599" spans="1:7" x14ac:dyDescent="0.25">
      <c r="A2599">
        <v>1019</v>
      </c>
      <c r="B2599" t="s">
        <v>17</v>
      </c>
      <c r="C2599">
        <v>108241</v>
      </c>
      <c r="D2599" t="s">
        <v>847</v>
      </c>
      <c r="E2599" s="8">
        <v>640250</v>
      </c>
      <c r="F2599" t="str">
        <f>IFERROR(VLOOKUP(E2599,GL!$A$2:$B$241,2,0),0)</f>
        <v>ICE CONSUMPTION - FIXED</v>
      </c>
      <c r="G2599" s="6">
        <v>350</v>
      </c>
    </row>
    <row r="2600" spans="1:7" x14ac:dyDescent="0.25">
      <c r="A2600">
        <v>1019</v>
      </c>
      <c r="B2600" t="s">
        <v>17</v>
      </c>
      <c r="C2600">
        <v>108241</v>
      </c>
      <c r="D2600" t="s">
        <v>847</v>
      </c>
      <c r="E2600" s="8">
        <v>640050</v>
      </c>
      <c r="F2600" t="str">
        <f>IFERROR(VLOOKUP(E2600,GL!$A$2:$B$241,2,0),0)</f>
        <v>LWP- ELECTRICITY</v>
      </c>
      <c r="G2600" s="6">
        <v>82276.28</v>
      </c>
    </row>
    <row r="2601" spans="1:7" x14ac:dyDescent="0.25">
      <c r="A2601">
        <v>1019</v>
      </c>
      <c r="B2601" t="s">
        <v>17</v>
      </c>
      <c r="C2601">
        <v>108241</v>
      </c>
      <c r="D2601" t="s">
        <v>847</v>
      </c>
      <c r="E2601" s="8">
        <v>640060</v>
      </c>
      <c r="F2601" t="str">
        <f>IFERROR(VLOOKUP(E2601,GL!$A$2:$B$241,2,0),0)</f>
        <v>LWP- WATER</v>
      </c>
      <c r="G2601" s="6">
        <v>40756.68</v>
      </c>
    </row>
    <row r="2602" spans="1:7" x14ac:dyDescent="0.25">
      <c r="A2602">
        <v>1019</v>
      </c>
      <c r="B2602" t="s">
        <v>17</v>
      </c>
      <c r="C2602">
        <v>108241</v>
      </c>
      <c r="D2602" t="s">
        <v>847</v>
      </c>
      <c r="E2602" s="8">
        <v>618060</v>
      </c>
      <c r="F2602" t="str">
        <f>IFERROR(VLOOKUP(E2602,GL!$A$2:$B$241,2,0),0)</f>
        <v>PEST CONTROL</v>
      </c>
      <c r="G2602" s="6">
        <v>1800</v>
      </c>
    </row>
    <row r="2603" spans="1:7" x14ac:dyDescent="0.25">
      <c r="A2603">
        <v>1019</v>
      </c>
      <c r="B2603" t="s">
        <v>17</v>
      </c>
      <c r="C2603">
        <v>108241</v>
      </c>
      <c r="D2603" t="s">
        <v>847</v>
      </c>
      <c r="E2603" s="8">
        <v>640210</v>
      </c>
      <c r="F2603" t="str">
        <f>IFERROR(VLOOKUP(E2603,GL!$A$2:$B$241,2,0),0)</f>
        <v>REPAIRS &amp; MAINT.- OTHERS</v>
      </c>
      <c r="G2603" s="6">
        <v>6800.11</v>
      </c>
    </row>
    <row r="2604" spans="1:7" x14ac:dyDescent="0.25">
      <c r="A2604">
        <v>1019</v>
      </c>
      <c r="B2604" t="s">
        <v>17</v>
      </c>
      <c r="C2604">
        <v>108241</v>
      </c>
      <c r="D2604" t="s">
        <v>847</v>
      </c>
      <c r="E2604" s="8">
        <v>613050</v>
      </c>
      <c r="F2604" t="str">
        <f>IFERROR(VLOOKUP(E2604,GL!$A$2:$B$241,2,0),0)</f>
        <v>REGISTRATION FEE</v>
      </c>
      <c r="G2604" s="6">
        <v>500</v>
      </c>
    </row>
    <row r="2605" spans="1:7" x14ac:dyDescent="0.25">
      <c r="A2605">
        <v>1019</v>
      </c>
      <c r="B2605" t="s">
        <v>17</v>
      </c>
      <c r="C2605">
        <v>108241</v>
      </c>
      <c r="D2605" t="s">
        <v>847</v>
      </c>
      <c r="E2605" s="8">
        <v>618080</v>
      </c>
      <c r="F2605" t="str">
        <f>IFERROR(VLOOKUP(E2605,GL!$A$2:$B$241,2,0),0)</f>
        <v>REMITTANCE CHARGES</v>
      </c>
      <c r="G2605" s="6">
        <v>14400</v>
      </c>
    </row>
    <row r="2606" spans="1:7" x14ac:dyDescent="0.25">
      <c r="A2606">
        <v>1019</v>
      </c>
      <c r="B2606" t="s">
        <v>17</v>
      </c>
      <c r="C2606">
        <v>108241</v>
      </c>
      <c r="D2606" t="s">
        <v>847</v>
      </c>
      <c r="E2606" s="8">
        <v>611060</v>
      </c>
      <c r="F2606" t="str">
        <f>IFERROR(VLOOKUP(E2606,GL!$A$2:$B$241,2,0),0)</f>
        <v>RENT EXPENSE - STORE</v>
      </c>
      <c r="G2606" s="6">
        <v>315789.48</v>
      </c>
    </row>
    <row r="2607" spans="1:7" x14ac:dyDescent="0.25">
      <c r="A2607">
        <v>1019</v>
      </c>
      <c r="B2607" t="s">
        <v>17</v>
      </c>
      <c r="C2607">
        <v>108241</v>
      </c>
      <c r="D2607" t="s">
        <v>847</v>
      </c>
      <c r="E2607" s="8">
        <v>600010</v>
      </c>
      <c r="F2607" t="str">
        <f>IFERROR(VLOOKUP(E2607,GL!$A$2:$B$241,2,0),0)</f>
        <v>S&amp;W- BASIC PAY</v>
      </c>
      <c r="G2607" s="6">
        <v>0</v>
      </c>
    </row>
    <row r="2608" spans="1:7" x14ac:dyDescent="0.25">
      <c r="A2608">
        <v>1019</v>
      </c>
      <c r="B2608" t="s">
        <v>17</v>
      </c>
      <c r="C2608">
        <v>108241</v>
      </c>
      <c r="D2608" t="s">
        <v>847</v>
      </c>
      <c r="E2608" s="8">
        <v>600120</v>
      </c>
      <c r="F2608" t="str">
        <f>IFERROR(VLOOKUP(E2608,GL!$A$2:$B$241,2,0),0)</f>
        <v>S&amp;W- COMMISSION &amp; INCENTIVES</v>
      </c>
      <c r="G2608" s="6">
        <v>2283</v>
      </c>
    </row>
    <row r="2609" spans="1:7" x14ac:dyDescent="0.25">
      <c r="A2609">
        <v>1019</v>
      </c>
      <c r="B2609" t="s">
        <v>17</v>
      </c>
      <c r="C2609">
        <v>108241</v>
      </c>
      <c r="D2609" t="s">
        <v>847</v>
      </c>
      <c r="E2609" s="8">
        <v>618110</v>
      </c>
      <c r="F2609" t="str">
        <f>IFERROR(VLOOKUP(E2609,GL!$A$2:$B$241,2,0),0)</f>
        <v>SALES INCENTIVES - CREW</v>
      </c>
      <c r="G2609" s="6">
        <v>4874</v>
      </c>
    </row>
    <row r="2610" spans="1:7" x14ac:dyDescent="0.25">
      <c r="A2610">
        <v>1019</v>
      </c>
      <c r="B2610" t="s">
        <v>17</v>
      </c>
      <c r="C2610">
        <v>108241</v>
      </c>
      <c r="D2610" t="s">
        <v>847</v>
      </c>
      <c r="E2610" s="8">
        <v>626090</v>
      </c>
      <c r="F2610" t="str">
        <f>IFERROR(VLOOKUP(E2610,GL!$A$2:$B$241,2,0),0)</f>
        <v>SPONSORSHIPS</v>
      </c>
      <c r="G2610" s="6">
        <v>147.81</v>
      </c>
    </row>
    <row r="2611" spans="1:7" x14ac:dyDescent="0.25">
      <c r="A2611">
        <v>1019</v>
      </c>
      <c r="B2611" t="s">
        <v>17</v>
      </c>
      <c r="C2611">
        <v>108241</v>
      </c>
      <c r="D2611" t="s">
        <v>847</v>
      </c>
      <c r="E2611" s="8">
        <v>613020</v>
      </c>
      <c r="F2611" t="str">
        <f>IFERROR(VLOOKUP(E2611,GL!$A$2:$B$241,2,0),0)</f>
        <v>STORE SUPPLIES</v>
      </c>
      <c r="G2611" s="6">
        <v>35905.589999999997</v>
      </c>
    </row>
    <row r="2612" spans="1:7" x14ac:dyDescent="0.25">
      <c r="A2612">
        <v>1019</v>
      </c>
      <c r="B2612" t="s">
        <v>17</v>
      </c>
      <c r="C2612">
        <v>108241</v>
      </c>
      <c r="D2612" t="s">
        <v>847</v>
      </c>
      <c r="E2612" s="8">
        <v>615030</v>
      </c>
      <c r="F2612" t="str">
        <f>IFERROR(VLOOKUP(E2612,GL!$A$2:$B$241,2,0),0)</f>
        <v>TEL&amp;POST-INTERNET FEES</v>
      </c>
      <c r="G2612" s="6">
        <v>6084.99</v>
      </c>
    </row>
    <row r="2613" spans="1:7" x14ac:dyDescent="0.25">
      <c r="A2613">
        <v>1019</v>
      </c>
      <c r="B2613" t="s">
        <v>17</v>
      </c>
      <c r="C2613">
        <v>108241</v>
      </c>
      <c r="D2613" t="s">
        <v>847</v>
      </c>
      <c r="E2613" s="8">
        <v>615020</v>
      </c>
      <c r="F2613" t="str">
        <f>IFERROR(VLOOKUP(E2613,GL!$A$2:$B$241,2,0),0)</f>
        <v>TEL&amp;POST-CELLPHONE</v>
      </c>
      <c r="G2613" s="6">
        <v>1800</v>
      </c>
    </row>
    <row r="2614" spans="1:7" x14ac:dyDescent="0.25">
      <c r="A2614">
        <v>1019</v>
      </c>
      <c r="B2614" t="s">
        <v>17</v>
      </c>
      <c r="C2614">
        <v>108241</v>
      </c>
      <c r="D2614" t="s">
        <v>847</v>
      </c>
      <c r="E2614" s="8">
        <v>623080</v>
      </c>
      <c r="F2614" t="str">
        <f>IFERROR(VLOOKUP(E2614,GL!$A$2:$B$241,2,0),0)</f>
        <v>TRADE PROMO- DISPLAY MATERIALS</v>
      </c>
      <c r="G2614" s="6">
        <v>42.81</v>
      </c>
    </row>
    <row r="2615" spans="1:7" x14ac:dyDescent="0.25">
      <c r="A2615">
        <v>1019</v>
      </c>
      <c r="B2615" t="s">
        <v>17</v>
      </c>
      <c r="C2615">
        <v>108241</v>
      </c>
      <c r="D2615" t="s">
        <v>847</v>
      </c>
      <c r="E2615" s="8">
        <v>623030</v>
      </c>
      <c r="F2615" t="str">
        <f>IFERROR(VLOOKUP(E2615,GL!$A$2:$B$241,2,0),0)</f>
        <v>TRADE PROMO- SUPPORT</v>
      </c>
      <c r="G2615" s="6">
        <v>2321.5500000000002</v>
      </c>
    </row>
    <row r="2616" spans="1:7" x14ac:dyDescent="0.25">
      <c r="A2616">
        <v>1019</v>
      </c>
      <c r="B2616" t="s">
        <v>17</v>
      </c>
      <c r="C2616">
        <v>108242</v>
      </c>
      <c r="D2616" t="s">
        <v>848</v>
      </c>
      <c r="E2616" s="8">
        <v>614020</v>
      </c>
      <c r="F2616" t="str">
        <f>IFERROR(VLOOKUP(E2616,GL!$A$2:$B$241,2,0),0)</f>
        <v>BUSINESS TAXES</v>
      </c>
      <c r="G2616" s="6">
        <v>82218.399999999994</v>
      </c>
    </row>
    <row r="2617" spans="1:7" x14ac:dyDescent="0.25">
      <c r="A2617">
        <v>1019</v>
      </c>
      <c r="B2617" t="s">
        <v>17</v>
      </c>
      <c r="C2617">
        <v>108242</v>
      </c>
      <c r="D2617" t="s">
        <v>848</v>
      </c>
      <c r="E2617" s="8">
        <v>618090</v>
      </c>
      <c r="F2617" t="str">
        <f>IFERROR(VLOOKUP(E2617,GL!$A$2:$B$241,2,0),0)</f>
        <v>CONTRACT LABOR-CREW</v>
      </c>
      <c r="G2617" s="6">
        <v>174880.83</v>
      </c>
    </row>
    <row r="2618" spans="1:7" x14ac:dyDescent="0.25">
      <c r="A2618">
        <v>1019</v>
      </c>
      <c r="B2618" t="s">
        <v>17</v>
      </c>
      <c r="C2618">
        <v>108242</v>
      </c>
      <c r="D2618" t="s">
        <v>848</v>
      </c>
      <c r="E2618" s="8">
        <v>618100</v>
      </c>
      <c r="F2618" t="str">
        <f>IFERROR(VLOOKUP(E2618,GL!$A$2:$B$241,2,0),0)</f>
        <v>CONTRACT LABOR - CREW OVERTIME</v>
      </c>
      <c r="G2618" s="6">
        <v>45013.86</v>
      </c>
    </row>
    <row r="2619" spans="1:7" x14ac:dyDescent="0.25">
      <c r="A2619">
        <v>1019</v>
      </c>
      <c r="B2619" t="s">
        <v>17</v>
      </c>
      <c r="C2619">
        <v>108242</v>
      </c>
      <c r="D2619" t="s">
        <v>848</v>
      </c>
      <c r="E2619" s="8">
        <v>630050</v>
      </c>
      <c r="F2619" t="str">
        <f>IFERROR(VLOOKUP(E2619,GL!$A$2:$B$241,2,0),0)</f>
        <v>DEPRECIATION EXP. - LEASEHOLD IMPROVEMENTS</v>
      </c>
      <c r="G2619" s="6">
        <v>2852.87</v>
      </c>
    </row>
    <row r="2620" spans="1:7" x14ac:dyDescent="0.25">
      <c r="A2620">
        <v>1019</v>
      </c>
      <c r="B2620" t="s">
        <v>17</v>
      </c>
      <c r="C2620">
        <v>108242</v>
      </c>
      <c r="D2620" t="s">
        <v>848</v>
      </c>
      <c r="E2620" s="8">
        <v>630130</v>
      </c>
      <c r="F2620" t="str">
        <f>IFERROR(VLOOKUP(E2620,GL!$A$2:$B$241,2,0),0)</f>
        <v>DEPRECIATION EXP. - STORE EQUIPMENT</v>
      </c>
      <c r="G2620" s="6">
        <v>13419.63</v>
      </c>
    </row>
    <row r="2621" spans="1:7" x14ac:dyDescent="0.25">
      <c r="A2621">
        <v>1019</v>
      </c>
      <c r="B2621" t="s">
        <v>17</v>
      </c>
      <c r="C2621">
        <v>108242</v>
      </c>
      <c r="D2621" t="s">
        <v>848</v>
      </c>
      <c r="E2621" s="8">
        <v>613030</v>
      </c>
      <c r="F2621" t="str">
        <f>IFERROR(VLOOKUP(E2621,GL!$A$2:$B$241,2,0),0)</f>
        <v>FACTORY &amp; FARM SUPPLIES-FIXED</v>
      </c>
      <c r="G2621" s="6">
        <v>2099.96</v>
      </c>
    </row>
    <row r="2622" spans="1:7" x14ac:dyDescent="0.25">
      <c r="A2622">
        <v>1019</v>
      </c>
      <c r="B2622" t="s">
        <v>17</v>
      </c>
      <c r="C2622">
        <v>108242</v>
      </c>
      <c r="D2622" t="s">
        <v>848</v>
      </c>
      <c r="E2622" s="8">
        <v>640980</v>
      </c>
      <c r="F2622" t="str">
        <f>IFERROR(VLOOKUP(E2622,GL!$A$2:$B$241,2,0),0)</f>
        <v>FIXED FREIGHT CHARGES</v>
      </c>
      <c r="G2622" s="6">
        <v>17867.810000000001</v>
      </c>
    </row>
    <row r="2623" spans="1:7" x14ac:dyDescent="0.25">
      <c r="A2623">
        <v>1019</v>
      </c>
      <c r="B2623" t="s">
        <v>17</v>
      </c>
      <c r="C2623">
        <v>108242</v>
      </c>
      <c r="D2623" t="s">
        <v>848</v>
      </c>
      <c r="E2623" s="8">
        <v>618140</v>
      </c>
      <c r="F2623" t="str">
        <f>IFERROR(VLOOKUP(E2623,GL!$A$2:$B$241,2,0),0)</f>
        <v>HAZARD PAY - CREW</v>
      </c>
      <c r="G2623" s="6">
        <v>6419.39</v>
      </c>
    </row>
    <row r="2624" spans="1:7" x14ac:dyDescent="0.25">
      <c r="A2624">
        <v>1019</v>
      </c>
      <c r="B2624" t="s">
        <v>17</v>
      </c>
      <c r="C2624">
        <v>108242</v>
      </c>
      <c r="D2624" t="s">
        <v>848</v>
      </c>
      <c r="E2624" s="8">
        <v>640050</v>
      </c>
      <c r="F2624" t="str">
        <f>IFERROR(VLOOKUP(E2624,GL!$A$2:$B$241,2,0),0)</f>
        <v>LWP- ELECTRICITY</v>
      </c>
      <c r="G2624" s="6">
        <v>64308.98</v>
      </c>
    </row>
    <row r="2625" spans="1:7" x14ac:dyDescent="0.25">
      <c r="A2625">
        <v>1019</v>
      </c>
      <c r="B2625" t="s">
        <v>17</v>
      </c>
      <c r="C2625">
        <v>108242</v>
      </c>
      <c r="D2625" t="s">
        <v>848</v>
      </c>
      <c r="E2625" s="8">
        <v>640060</v>
      </c>
      <c r="F2625" t="str">
        <f>IFERROR(VLOOKUP(E2625,GL!$A$2:$B$241,2,0),0)</f>
        <v>LWP- WATER</v>
      </c>
      <c r="G2625" s="6">
        <v>27500</v>
      </c>
    </row>
    <row r="2626" spans="1:7" x14ac:dyDescent="0.25">
      <c r="A2626">
        <v>1019</v>
      </c>
      <c r="B2626" t="s">
        <v>17</v>
      </c>
      <c r="C2626">
        <v>108242</v>
      </c>
      <c r="D2626" t="s">
        <v>848</v>
      </c>
      <c r="E2626" s="8">
        <v>618060</v>
      </c>
      <c r="F2626" t="str">
        <f>IFERROR(VLOOKUP(E2626,GL!$A$2:$B$241,2,0),0)</f>
        <v>PEST CONTROL</v>
      </c>
      <c r="G2626" s="6">
        <v>1800</v>
      </c>
    </row>
    <row r="2627" spans="1:7" x14ac:dyDescent="0.25">
      <c r="A2627">
        <v>1019</v>
      </c>
      <c r="B2627" t="s">
        <v>17</v>
      </c>
      <c r="C2627">
        <v>108242</v>
      </c>
      <c r="D2627" t="s">
        <v>848</v>
      </c>
      <c r="E2627" s="8">
        <v>616030</v>
      </c>
      <c r="F2627" t="str">
        <f>IFERROR(VLOOKUP(E2627,GL!$A$2:$B$241,2,0),0)</f>
        <v>PHOTOCOPYING/PRINTING SERVICES</v>
      </c>
      <c r="G2627" s="6">
        <v>600</v>
      </c>
    </row>
    <row r="2628" spans="1:7" x14ac:dyDescent="0.25">
      <c r="A2628">
        <v>1019</v>
      </c>
      <c r="B2628" t="s">
        <v>17</v>
      </c>
      <c r="C2628">
        <v>108242</v>
      </c>
      <c r="D2628" t="s">
        <v>848</v>
      </c>
      <c r="E2628" s="8">
        <v>640210</v>
      </c>
      <c r="F2628" t="str">
        <f>IFERROR(VLOOKUP(E2628,GL!$A$2:$B$241,2,0),0)</f>
        <v>REPAIRS &amp; MAINT.- OTHERS</v>
      </c>
      <c r="G2628" s="6">
        <v>1935.23</v>
      </c>
    </row>
    <row r="2629" spans="1:7" x14ac:dyDescent="0.25">
      <c r="A2629">
        <v>1019</v>
      </c>
      <c r="B2629" t="s">
        <v>17</v>
      </c>
      <c r="C2629">
        <v>108242</v>
      </c>
      <c r="D2629" t="s">
        <v>848</v>
      </c>
      <c r="E2629" s="8">
        <v>613050</v>
      </c>
      <c r="F2629" t="str">
        <f>IFERROR(VLOOKUP(E2629,GL!$A$2:$B$241,2,0),0)</f>
        <v>REGISTRATION FEE</v>
      </c>
      <c r="G2629" s="6">
        <v>500</v>
      </c>
    </row>
    <row r="2630" spans="1:7" x14ac:dyDescent="0.25">
      <c r="A2630">
        <v>1019</v>
      </c>
      <c r="B2630" t="s">
        <v>17</v>
      </c>
      <c r="C2630">
        <v>108242</v>
      </c>
      <c r="D2630" t="s">
        <v>848</v>
      </c>
      <c r="E2630" s="8">
        <v>618080</v>
      </c>
      <c r="F2630" t="str">
        <f>IFERROR(VLOOKUP(E2630,GL!$A$2:$B$241,2,0),0)</f>
        <v>REMITTANCE CHARGES</v>
      </c>
      <c r="G2630" s="6">
        <v>13160</v>
      </c>
    </row>
    <row r="2631" spans="1:7" x14ac:dyDescent="0.25">
      <c r="A2631">
        <v>1019</v>
      </c>
      <c r="B2631" t="s">
        <v>17</v>
      </c>
      <c r="C2631">
        <v>108242</v>
      </c>
      <c r="D2631" t="s">
        <v>848</v>
      </c>
      <c r="E2631" s="8">
        <v>611060</v>
      </c>
      <c r="F2631" t="str">
        <f>IFERROR(VLOOKUP(E2631,GL!$A$2:$B$241,2,0),0)</f>
        <v>RENT EXPENSE - STORE</v>
      </c>
      <c r="G2631" s="6">
        <v>176842.08</v>
      </c>
    </row>
    <row r="2632" spans="1:7" x14ac:dyDescent="0.25">
      <c r="A2632">
        <v>1019</v>
      </c>
      <c r="B2632" t="s">
        <v>17</v>
      </c>
      <c r="C2632">
        <v>108242</v>
      </c>
      <c r="D2632" t="s">
        <v>848</v>
      </c>
      <c r="E2632" s="8">
        <v>600010</v>
      </c>
      <c r="F2632" t="str">
        <f>IFERROR(VLOOKUP(E2632,GL!$A$2:$B$241,2,0),0)</f>
        <v>S&amp;W- BASIC PAY</v>
      </c>
      <c r="G2632" s="6">
        <v>0</v>
      </c>
    </row>
    <row r="2633" spans="1:7" x14ac:dyDescent="0.25">
      <c r="A2633">
        <v>1019</v>
      </c>
      <c r="B2633" t="s">
        <v>17</v>
      </c>
      <c r="C2633">
        <v>108242</v>
      </c>
      <c r="D2633" t="s">
        <v>848</v>
      </c>
      <c r="E2633" s="8">
        <v>613020</v>
      </c>
      <c r="F2633" t="str">
        <f>IFERROR(VLOOKUP(E2633,GL!$A$2:$B$241,2,0),0)</f>
        <v>STORE SUPPLIES</v>
      </c>
      <c r="G2633" s="6">
        <v>15697.65</v>
      </c>
    </row>
    <row r="2634" spans="1:7" x14ac:dyDescent="0.25">
      <c r="A2634">
        <v>1019</v>
      </c>
      <c r="B2634" t="s">
        <v>17</v>
      </c>
      <c r="C2634">
        <v>108242</v>
      </c>
      <c r="D2634" t="s">
        <v>848</v>
      </c>
      <c r="E2634" s="8">
        <v>615030</v>
      </c>
      <c r="F2634" t="str">
        <f>IFERROR(VLOOKUP(E2634,GL!$A$2:$B$241,2,0),0)</f>
        <v>TEL&amp;POST-INTERNET FEES</v>
      </c>
      <c r="G2634" s="6">
        <v>7192.97</v>
      </c>
    </row>
    <row r="2635" spans="1:7" x14ac:dyDescent="0.25">
      <c r="A2635">
        <v>1019</v>
      </c>
      <c r="B2635" t="s">
        <v>17</v>
      </c>
      <c r="C2635">
        <v>108242</v>
      </c>
      <c r="D2635" t="s">
        <v>848</v>
      </c>
      <c r="E2635" s="8">
        <v>615020</v>
      </c>
      <c r="F2635" t="str">
        <f>IFERROR(VLOOKUP(E2635,GL!$A$2:$B$241,2,0),0)</f>
        <v>TEL&amp;POST-CELLPHONE</v>
      </c>
      <c r="G2635" s="6">
        <v>1800</v>
      </c>
    </row>
    <row r="2636" spans="1:7" x14ac:dyDescent="0.25">
      <c r="A2636">
        <v>1019</v>
      </c>
      <c r="B2636" t="s">
        <v>17</v>
      </c>
      <c r="C2636">
        <v>108242</v>
      </c>
      <c r="D2636" t="s">
        <v>848</v>
      </c>
      <c r="E2636" s="8">
        <v>623080</v>
      </c>
      <c r="F2636" t="str">
        <f>IFERROR(VLOOKUP(E2636,GL!$A$2:$B$241,2,0),0)</f>
        <v>TRADE PROMO- DISPLAY MATERIALS</v>
      </c>
      <c r="G2636" s="6">
        <v>25.95</v>
      </c>
    </row>
    <row r="2637" spans="1:7" x14ac:dyDescent="0.25">
      <c r="A2637">
        <v>1019</v>
      </c>
      <c r="B2637" t="s">
        <v>17</v>
      </c>
      <c r="C2637">
        <v>108242</v>
      </c>
      <c r="D2637" t="s">
        <v>848</v>
      </c>
      <c r="E2637" s="8">
        <v>623030</v>
      </c>
      <c r="F2637" t="str">
        <f>IFERROR(VLOOKUP(E2637,GL!$A$2:$B$241,2,0),0)</f>
        <v>TRADE PROMO- SUPPORT</v>
      </c>
      <c r="G2637" s="6">
        <v>578.49</v>
      </c>
    </row>
    <row r="2638" spans="1:7" x14ac:dyDescent="0.25">
      <c r="A2638">
        <v>1019</v>
      </c>
      <c r="B2638" t="s">
        <v>17</v>
      </c>
      <c r="C2638">
        <v>108243</v>
      </c>
      <c r="D2638" t="s">
        <v>849</v>
      </c>
      <c r="E2638" s="8">
        <v>614020</v>
      </c>
      <c r="F2638" t="str">
        <f>IFERROR(VLOOKUP(E2638,GL!$A$2:$B$241,2,0),0)</f>
        <v>BUSINESS TAXES</v>
      </c>
      <c r="G2638" s="6">
        <v>30711.15</v>
      </c>
    </row>
    <row r="2639" spans="1:7" x14ac:dyDescent="0.25">
      <c r="A2639">
        <v>1019</v>
      </c>
      <c r="B2639" t="s">
        <v>17</v>
      </c>
      <c r="C2639">
        <v>108243</v>
      </c>
      <c r="D2639" t="s">
        <v>849</v>
      </c>
      <c r="E2639" s="8">
        <v>618090</v>
      </c>
      <c r="F2639" t="str">
        <f>IFERROR(VLOOKUP(E2639,GL!$A$2:$B$241,2,0),0)</f>
        <v>CONTRACT LABOR-CREW</v>
      </c>
      <c r="G2639" s="6">
        <v>155420.85</v>
      </c>
    </row>
    <row r="2640" spans="1:7" x14ac:dyDescent="0.25">
      <c r="A2640">
        <v>1019</v>
      </c>
      <c r="B2640" t="s">
        <v>17</v>
      </c>
      <c r="C2640">
        <v>108243</v>
      </c>
      <c r="D2640" t="s">
        <v>849</v>
      </c>
      <c r="E2640" s="8">
        <v>618100</v>
      </c>
      <c r="F2640" t="str">
        <f>IFERROR(VLOOKUP(E2640,GL!$A$2:$B$241,2,0),0)</f>
        <v>CONTRACT LABOR - CREW OVERTIME</v>
      </c>
      <c r="G2640" s="6">
        <v>55616.959999999999</v>
      </c>
    </row>
    <row r="2641" spans="1:7" x14ac:dyDescent="0.25">
      <c r="A2641">
        <v>1019</v>
      </c>
      <c r="B2641" t="s">
        <v>17</v>
      </c>
      <c r="C2641">
        <v>108243</v>
      </c>
      <c r="D2641" t="s">
        <v>849</v>
      </c>
      <c r="E2641" s="8">
        <v>630050</v>
      </c>
      <c r="F2641" t="str">
        <f>IFERROR(VLOOKUP(E2641,GL!$A$2:$B$241,2,0),0)</f>
        <v>DEPRECIATION EXP. - LEASEHOLD IMPROVEMENTS</v>
      </c>
      <c r="G2641" s="6">
        <v>47586.05</v>
      </c>
    </row>
    <row r="2642" spans="1:7" x14ac:dyDescent="0.25">
      <c r="A2642">
        <v>1019</v>
      </c>
      <c r="B2642" t="s">
        <v>17</v>
      </c>
      <c r="C2642">
        <v>108243</v>
      </c>
      <c r="D2642" t="s">
        <v>849</v>
      </c>
      <c r="E2642" s="8">
        <v>630130</v>
      </c>
      <c r="F2642" t="str">
        <f>IFERROR(VLOOKUP(E2642,GL!$A$2:$B$241,2,0),0)</f>
        <v>DEPRECIATION EXP. - STORE EQUIPMENT</v>
      </c>
      <c r="G2642" s="6">
        <v>18089.63</v>
      </c>
    </row>
    <row r="2643" spans="1:7" x14ac:dyDescent="0.25">
      <c r="A2643">
        <v>1019</v>
      </c>
      <c r="B2643" t="s">
        <v>17</v>
      </c>
      <c r="C2643">
        <v>108243</v>
      </c>
      <c r="D2643" t="s">
        <v>849</v>
      </c>
      <c r="E2643" s="8">
        <v>613030</v>
      </c>
      <c r="F2643" t="str">
        <f>IFERROR(VLOOKUP(E2643,GL!$A$2:$B$241,2,0),0)</f>
        <v>FACTORY &amp; FARM SUPPLIES-FIXED</v>
      </c>
      <c r="G2643" s="6">
        <v>399.99</v>
      </c>
    </row>
    <row r="2644" spans="1:7" x14ac:dyDescent="0.25">
      <c r="A2644">
        <v>1019</v>
      </c>
      <c r="B2644" t="s">
        <v>17</v>
      </c>
      <c r="C2644">
        <v>108243</v>
      </c>
      <c r="D2644" t="s">
        <v>849</v>
      </c>
      <c r="E2644" s="8">
        <v>640980</v>
      </c>
      <c r="F2644" t="str">
        <f>IFERROR(VLOOKUP(E2644,GL!$A$2:$B$241,2,0),0)</f>
        <v>FIXED FREIGHT CHARGES</v>
      </c>
      <c r="G2644" s="6">
        <v>12949.5</v>
      </c>
    </row>
    <row r="2645" spans="1:7" x14ac:dyDescent="0.25">
      <c r="A2645">
        <v>1019</v>
      </c>
      <c r="B2645" t="s">
        <v>17</v>
      </c>
      <c r="C2645">
        <v>108243</v>
      </c>
      <c r="D2645" t="s">
        <v>849</v>
      </c>
      <c r="E2645" s="8">
        <v>618140</v>
      </c>
      <c r="F2645" t="str">
        <f>IFERROR(VLOOKUP(E2645,GL!$A$2:$B$241,2,0),0)</f>
        <v>HAZARD PAY - CREW</v>
      </c>
      <c r="G2645" s="6">
        <v>4461.57</v>
      </c>
    </row>
    <row r="2646" spans="1:7" x14ac:dyDescent="0.25">
      <c r="A2646">
        <v>1019</v>
      </c>
      <c r="B2646" t="s">
        <v>17</v>
      </c>
      <c r="C2646">
        <v>108243</v>
      </c>
      <c r="D2646" t="s">
        <v>849</v>
      </c>
      <c r="E2646" s="8">
        <v>640050</v>
      </c>
      <c r="F2646" t="str">
        <f>IFERROR(VLOOKUP(E2646,GL!$A$2:$B$241,2,0),0)</f>
        <v>LWP- ELECTRICITY</v>
      </c>
      <c r="G2646" s="6">
        <v>76405.429999999993</v>
      </c>
    </row>
    <row r="2647" spans="1:7" x14ac:dyDescent="0.25">
      <c r="A2647">
        <v>1019</v>
      </c>
      <c r="B2647" t="s">
        <v>17</v>
      </c>
      <c r="C2647">
        <v>108243</v>
      </c>
      <c r="D2647" t="s">
        <v>849</v>
      </c>
      <c r="E2647" s="8">
        <v>640060</v>
      </c>
      <c r="F2647" t="str">
        <f>IFERROR(VLOOKUP(E2647,GL!$A$2:$B$241,2,0),0)</f>
        <v>LWP- WATER</v>
      </c>
      <c r="G2647" s="6">
        <v>8513.2999999999993</v>
      </c>
    </row>
    <row r="2648" spans="1:7" x14ac:dyDescent="0.25">
      <c r="A2648">
        <v>1019</v>
      </c>
      <c r="B2648" t="s">
        <v>17</v>
      </c>
      <c r="C2648">
        <v>108243</v>
      </c>
      <c r="D2648" t="s">
        <v>849</v>
      </c>
      <c r="E2648" s="8">
        <v>618060</v>
      </c>
      <c r="F2648" t="str">
        <f>IFERROR(VLOOKUP(E2648,GL!$A$2:$B$241,2,0),0)</f>
        <v>PEST CONTROL</v>
      </c>
      <c r="G2648" s="6">
        <v>1800</v>
      </c>
    </row>
    <row r="2649" spans="1:7" x14ac:dyDescent="0.25">
      <c r="A2649">
        <v>1019</v>
      </c>
      <c r="B2649" t="s">
        <v>17</v>
      </c>
      <c r="C2649">
        <v>108243</v>
      </c>
      <c r="D2649" t="s">
        <v>849</v>
      </c>
      <c r="E2649" s="8">
        <v>616030</v>
      </c>
      <c r="F2649" t="str">
        <f>IFERROR(VLOOKUP(E2649,GL!$A$2:$B$241,2,0),0)</f>
        <v>PHOTOCOPYING/PRINTING SERVICES</v>
      </c>
      <c r="G2649" s="6">
        <v>720</v>
      </c>
    </row>
    <row r="2650" spans="1:7" x14ac:dyDescent="0.25">
      <c r="A2650">
        <v>1019</v>
      </c>
      <c r="B2650" t="s">
        <v>17</v>
      </c>
      <c r="C2650">
        <v>108243</v>
      </c>
      <c r="D2650" t="s">
        <v>849</v>
      </c>
      <c r="E2650" s="8">
        <v>640210</v>
      </c>
      <c r="F2650" t="str">
        <f>IFERROR(VLOOKUP(E2650,GL!$A$2:$B$241,2,0),0)</f>
        <v>REPAIRS &amp; MAINT.- OTHERS</v>
      </c>
      <c r="G2650" s="6">
        <v>40874.080000000002</v>
      </c>
    </row>
    <row r="2651" spans="1:7" x14ac:dyDescent="0.25">
      <c r="A2651">
        <v>1019</v>
      </c>
      <c r="B2651" t="s">
        <v>17</v>
      </c>
      <c r="C2651">
        <v>108243</v>
      </c>
      <c r="D2651" t="s">
        <v>849</v>
      </c>
      <c r="E2651" s="8">
        <v>613050</v>
      </c>
      <c r="F2651" t="str">
        <f>IFERROR(VLOOKUP(E2651,GL!$A$2:$B$241,2,0),0)</f>
        <v>REGISTRATION FEE</v>
      </c>
      <c r="G2651" s="6">
        <v>500</v>
      </c>
    </row>
    <row r="2652" spans="1:7" x14ac:dyDescent="0.25">
      <c r="A2652">
        <v>1019</v>
      </c>
      <c r="B2652" t="s">
        <v>17</v>
      </c>
      <c r="C2652">
        <v>108243</v>
      </c>
      <c r="D2652" t="s">
        <v>849</v>
      </c>
      <c r="E2652" s="8">
        <v>618080</v>
      </c>
      <c r="F2652" t="str">
        <f>IFERROR(VLOOKUP(E2652,GL!$A$2:$B$241,2,0),0)</f>
        <v>REMITTANCE CHARGES</v>
      </c>
      <c r="G2652" s="6">
        <v>12240</v>
      </c>
    </row>
    <row r="2653" spans="1:7" x14ac:dyDescent="0.25">
      <c r="A2653">
        <v>1019</v>
      </c>
      <c r="B2653" t="s">
        <v>17</v>
      </c>
      <c r="C2653">
        <v>108243</v>
      </c>
      <c r="D2653" t="s">
        <v>849</v>
      </c>
      <c r="E2653" s="8">
        <v>611060</v>
      </c>
      <c r="F2653" t="str">
        <f>IFERROR(VLOOKUP(E2653,GL!$A$2:$B$241,2,0),0)</f>
        <v>RENT EXPENSE - STORE</v>
      </c>
      <c r="G2653" s="6">
        <v>69473.64</v>
      </c>
    </row>
    <row r="2654" spans="1:7" x14ac:dyDescent="0.25">
      <c r="A2654">
        <v>1019</v>
      </c>
      <c r="B2654" t="s">
        <v>17</v>
      </c>
      <c r="C2654">
        <v>108243</v>
      </c>
      <c r="D2654" t="s">
        <v>849</v>
      </c>
      <c r="E2654" s="8">
        <v>600010</v>
      </c>
      <c r="F2654" t="str">
        <f>IFERROR(VLOOKUP(E2654,GL!$A$2:$B$241,2,0),0)</f>
        <v>S&amp;W- BASIC PAY</v>
      </c>
      <c r="G2654" s="6">
        <v>0</v>
      </c>
    </row>
    <row r="2655" spans="1:7" x14ac:dyDescent="0.25">
      <c r="A2655">
        <v>1019</v>
      </c>
      <c r="B2655" t="s">
        <v>17</v>
      </c>
      <c r="C2655">
        <v>108243</v>
      </c>
      <c r="D2655" t="s">
        <v>849</v>
      </c>
      <c r="E2655" s="8">
        <v>600120</v>
      </c>
      <c r="F2655" t="str">
        <f>IFERROR(VLOOKUP(E2655,GL!$A$2:$B$241,2,0),0)</f>
        <v>S&amp;W- COMMISSION &amp; INCENTIVES</v>
      </c>
      <c r="G2655" s="6">
        <v>1851</v>
      </c>
    </row>
    <row r="2656" spans="1:7" x14ac:dyDescent="0.25">
      <c r="A2656">
        <v>1019</v>
      </c>
      <c r="B2656" t="s">
        <v>17</v>
      </c>
      <c r="C2656">
        <v>108243</v>
      </c>
      <c r="D2656" t="s">
        <v>849</v>
      </c>
      <c r="E2656" s="8">
        <v>618110</v>
      </c>
      <c r="F2656" t="str">
        <f>IFERROR(VLOOKUP(E2656,GL!$A$2:$B$241,2,0),0)</f>
        <v>SALES INCENTIVES - CREW</v>
      </c>
      <c r="G2656" s="6">
        <v>10017</v>
      </c>
    </row>
    <row r="2657" spans="1:7" x14ac:dyDescent="0.25">
      <c r="A2657">
        <v>1019</v>
      </c>
      <c r="B2657" t="s">
        <v>17</v>
      </c>
      <c r="C2657">
        <v>108243</v>
      </c>
      <c r="D2657" t="s">
        <v>849</v>
      </c>
      <c r="E2657" s="8">
        <v>613020</v>
      </c>
      <c r="F2657" t="str">
        <f>IFERROR(VLOOKUP(E2657,GL!$A$2:$B$241,2,0),0)</f>
        <v>STORE SUPPLIES</v>
      </c>
      <c r="G2657" s="6">
        <v>35489.050000000003</v>
      </c>
    </row>
    <row r="2658" spans="1:7" x14ac:dyDescent="0.25">
      <c r="A2658">
        <v>1019</v>
      </c>
      <c r="B2658" t="s">
        <v>17</v>
      </c>
      <c r="C2658">
        <v>108243</v>
      </c>
      <c r="D2658" t="s">
        <v>849</v>
      </c>
      <c r="E2658" s="8">
        <v>615030</v>
      </c>
      <c r="F2658" t="str">
        <f>IFERROR(VLOOKUP(E2658,GL!$A$2:$B$241,2,0),0)</f>
        <v>TEL&amp;POST-INTERNET FEES</v>
      </c>
      <c r="G2658" s="6">
        <v>21727.84</v>
      </c>
    </row>
    <row r="2659" spans="1:7" x14ac:dyDescent="0.25">
      <c r="A2659">
        <v>1019</v>
      </c>
      <c r="B2659" t="s">
        <v>17</v>
      </c>
      <c r="C2659">
        <v>108243</v>
      </c>
      <c r="D2659" t="s">
        <v>849</v>
      </c>
      <c r="E2659" s="8">
        <v>615020</v>
      </c>
      <c r="F2659" t="str">
        <f>IFERROR(VLOOKUP(E2659,GL!$A$2:$B$241,2,0),0)</f>
        <v>TEL&amp;POST-CELLPHONE</v>
      </c>
      <c r="G2659" s="6">
        <v>1800</v>
      </c>
    </row>
    <row r="2660" spans="1:7" x14ac:dyDescent="0.25">
      <c r="A2660">
        <v>1019</v>
      </c>
      <c r="B2660" t="s">
        <v>17</v>
      </c>
      <c r="C2660">
        <v>108243</v>
      </c>
      <c r="D2660" t="s">
        <v>849</v>
      </c>
      <c r="E2660" s="8">
        <v>623080</v>
      </c>
      <c r="F2660" t="str">
        <f>IFERROR(VLOOKUP(E2660,GL!$A$2:$B$241,2,0),0)</f>
        <v>TRADE PROMO- DISPLAY MATERIALS</v>
      </c>
      <c r="G2660" s="6">
        <v>12.58</v>
      </c>
    </row>
    <row r="2661" spans="1:7" x14ac:dyDescent="0.25">
      <c r="A2661">
        <v>1019</v>
      </c>
      <c r="B2661" t="s">
        <v>17</v>
      </c>
      <c r="C2661">
        <v>108243</v>
      </c>
      <c r="D2661" t="s">
        <v>849</v>
      </c>
      <c r="E2661" s="8">
        <v>623030</v>
      </c>
      <c r="F2661" t="str">
        <f>IFERROR(VLOOKUP(E2661,GL!$A$2:$B$241,2,0),0)</f>
        <v>TRADE PROMO- SUPPORT</v>
      </c>
      <c r="G2661" s="6">
        <v>902.4</v>
      </c>
    </row>
    <row r="2662" spans="1:7" x14ac:dyDescent="0.25">
      <c r="A2662">
        <v>1019</v>
      </c>
      <c r="B2662" t="s">
        <v>17</v>
      </c>
      <c r="C2662">
        <v>108243</v>
      </c>
      <c r="D2662" t="s">
        <v>849</v>
      </c>
      <c r="E2662" s="8">
        <v>600060</v>
      </c>
      <c r="F2662" t="str">
        <f>IFERROR(VLOOKUP(E2662,GL!$A$2:$B$241,2,0),0)</f>
        <v>WORKING CLOTHES</v>
      </c>
      <c r="G2662" s="6">
        <v>12</v>
      </c>
    </row>
    <row r="2663" spans="1:7" x14ac:dyDescent="0.25">
      <c r="A2663">
        <v>1019</v>
      </c>
      <c r="B2663" t="s">
        <v>17</v>
      </c>
      <c r="C2663">
        <v>108244</v>
      </c>
      <c r="D2663" t="s">
        <v>850</v>
      </c>
      <c r="E2663" s="8">
        <v>616010</v>
      </c>
      <c r="F2663" t="str">
        <f>IFERROR(VLOOKUP(E2663,GL!$A$2:$B$241,2,0),0)</f>
        <v>BOOKS &amp; SUBSCRIPTION</v>
      </c>
      <c r="G2663" s="6">
        <v>4812.55</v>
      </c>
    </row>
    <row r="2664" spans="1:7" x14ac:dyDescent="0.25">
      <c r="A2664">
        <v>1019</v>
      </c>
      <c r="B2664" t="s">
        <v>17</v>
      </c>
      <c r="C2664">
        <v>108244</v>
      </c>
      <c r="D2664" t="s">
        <v>850</v>
      </c>
      <c r="E2664" s="8">
        <v>618090</v>
      </c>
      <c r="F2664" t="str">
        <f>IFERROR(VLOOKUP(E2664,GL!$A$2:$B$241,2,0),0)</f>
        <v>CONTRACT LABOR-CREW</v>
      </c>
      <c r="G2664" s="6">
        <v>150794.72</v>
      </c>
    </row>
    <row r="2665" spans="1:7" x14ac:dyDescent="0.25">
      <c r="A2665">
        <v>1019</v>
      </c>
      <c r="B2665" t="s">
        <v>17</v>
      </c>
      <c r="C2665">
        <v>108244</v>
      </c>
      <c r="D2665" t="s">
        <v>850</v>
      </c>
      <c r="E2665" s="8">
        <v>618100</v>
      </c>
      <c r="F2665" t="str">
        <f>IFERROR(VLOOKUP(E2665,GL!$A$2:$B$241,2,0),0)</f>
        <v>CONTRACT LABOR - CREW OVERTIME</v>
      </c>
      <c r="G2665" s="6">
        <v>42298.2</v>
      </c>
    </row>
    <row r="2666" spans="1:7" x14ac:dyDescent="0.25">
      <c r="A2666">
        <v>1019</v>
      </c>
      <c r="B2666" t="s">
        <v>17</v>
      </c>
      <c r="C2666">
        <v>108244</v>
      </c>
      <c r="D2666" t="s">
        <v>850</v>
      </c>
      <c r="E2666" s="8">
        <v>630050</v>
      </c>
      <c r="F2666" t="str">
        <f>IFERROR(VLOOKUP(E2666,GL!$A$2:$B$241,2,0),0)</f>
        <v>DEPRECIATION EXP. - LEASEHOLD IMPROVEMENTS</v>
      </c>
      <c r="G2666" s="6">
        <v>18820.75</v>
      </c>
    </row>
    <row r="2667" spans="1:7" x14ac:dyDescent="0.25">
      <c r="A2667">
        <v>1019</v>
      </c>
      <c r="B2667" t="s">
        <v>17</v>
      </c>
      <c r="C2667">
        <v>108244</v>
      </c>
      <c r="D2667" t="s">
        <v>850</v>
      </c>
      <c r="E2667" s="8">
        <v>613030</v>
      </c>
      <c r="F2667" t="str">
        <f>IFERROR(VLOOKUP(E2667,GL!$A$2:$B$241,2,0),0)</f>
        <v>FACTORY &amp; FARM SUPPLIES-FIXED</v>
      </c>
      <c r="G2667" s="6">
        <v>899.99</v>
      </c>
    </row>
    <row r="2668" spans="1:7" x14ac:dyDescent="0.25">
      <c r="A2668">
        <v>1019</v>
      </c>
      <c r="B2668" t="s">
        <v>17</v>
      </c>
      <c r="C2668">
        <v>108244</v>
      </c>
      <c r="D2668" t="s">
        <v>850</v>
      </c>
      <c r="E2668" s="8">
        <v>640980</v>
      </c>
      <c r="F2668" t="str">
        <f>IFERROR(VLOOKUP(E2668,GL!$A$2:$B$241,2,0),0)</f>
        <v>FIXED FREIGHT CHARGES</v>
      </c>
      <c r="G2668" s="6">
        <v>12742.76</v>
      </c>
    </row>
    <row r="2669" spans="1:7" x14ac:dyDescent="0.25">
      <c r="A2669">
        <v>1019</v>
      </c>
      <c r="B2669" t="s">
        <v>17</v>
      </c>
      <c r="C2669">
        <v>108244</v>
      </c>
      <c r="D2669" t="s">
        <v>850</v>
      </c>
      <c r="E2669" s="8">
        <v>618140</v>
      </c>
      <c r="F2669" t="str">
        <f>IFERROR(VLOOKUP(E2669,GL!$A$2:$B$241,2,0),0)</f>
        <v>HAZARD PAY - CREW</v>
      </c>
      <c r="G2669" s="6">
        <v>500</v>
      </c>
    </row>
    <row r="2670" spans="1:7" x14ac:dyDescent="0.25">
      <c r="A2670">
        <v>1019</v>
      </c>
      <c r="B2670" t="s">
        <v>17</v>
      </c>
      <c r="C2670">
        <v>108244</v>
      </c>
      <c r="D2670" t="s">
        <v>850</v>
      </c>
      <c r="E2670" s="8">
        <v>640060</v>
      </c>
      <c r="F2670" t="str">
        <f>IFERROR(VLOOKUP(E2670,GL!$A$2:$B$241,2,0),0)</f>
        <v>LWP- WATER</v>
      </c>
      <c r="G2670" s="6">
        <v>1300</v>
      </c>
    </row>
    <row r="2671" spans="1:7" x14ac:dyDescent="0.25">
      <c r="A2671">
        <v>1019</v>
      </c>
      <c r="B2671" t="s">
        <v>17</v>
      </c>
      <c r="C2671">
        <v>108244</v>
      </c>
      <c r="D2671" t="s">
        <v>850</v>
      </c>
      <c r="E2671" s="8">
        <v>616030</v>
      </c>
      <c r="F2671" t="str">
        <f>IFERROR(VLOOKUP(E2671,GL!$A$2:$B$241,2,0),0)</f>
        <v>PHOTOCOPYING/PRINTING SERVICES</v>
      </c>
      <c r="G2671" s="6">
        <v>70</v>
      </c>
    </row>
    <row r="2672" spans="1:7" x14ac:dyDescent="0.25">
      <c r="A2672">
        <v>1019</v>
      </c>
      <c r="B2672" t="s">
        <v>17</v>
      </c>
      <c r="C2672">
        <v>108244</v>
      </c>
      <c r="D2672" t="s">
        <v>850</v>
      </c>
      <c r="E2672" s="8">
        <v>640210</v>
      </c>
      <c r="F2672" t="str">
        <f>IFERROR(VLOOKUP(E2672,GL!$A$2:$B$241,2,0),0)</f>
        <v>REPAIRS &amp; MAINT.- OTHERS</v>
      </c>
      <c r="G2672" s="6">
        <v>9847.0400000000009</v>
      </c>
    </row>
    <row r="2673" spans="1:7" x14ac:dyDescent="0.25">
      <c r="A2673">
        <v>1019</v>
      </c>
      <c r="B2673" t="s">
        <v>17</v>
      </c>
      <c r="C2673">
        <v>108244</v>
      </c>
      <c r="D2673" t="s">
        <v>850</v>
      </c>
      <c r="E2673" s="8">
        <v>640020</v>
      </c>
      <c r="F2673" t="str">
        <f>IFERROR(VLOOKUP(E2673,GL!$A$2:$B$241,2,0),0)</f>
        <v>REPAIRS &amp; MAINT.-VEHICLE</v>
      </c>
      <c r="G2673" s="6">
        <v>100</v>
      </c>
    </row>
    <row r="2674" spans="1:7" x14ac:dyDescent="0.25">
      <c r="A2674">
        <v>1019</v>
      </c>
      <c r="B2674" t="s">
        <v>17</v>
      </c>
      <c r="C2674">
        <v>108244</v>
      </c>
      <c r="D2674" t="s">
        <v>850</v>
      </c>
      <c r="E2674" s="8">
        <v>600010</v>
      </c>
      <c r="F2674" t="str">
        <f>IFERROR(VLOOKUP(E2674,GL!$A$2:$B$241,2,0),0)</f>
        <v>S&amp;W- BASIC PAY</v>
      </c>
      <c r="G2674" s="6">
        <v>0</v>
      </c>
    </row>
    <row r="2675" spans="1:7" x14ac:dyDescent="0.25">
      <c r="A2675">
        <v>1019</v>
      </c>
      <c r="B2675" t="s">
        <v>17</v>
      </c>
      <c r="C2675">
        <v>108244</v>
      </c>
      <c r="D2675" t="s">
        <v>850</v>
      </c>
      <c r="E2675" s="8">
        <v>600120</v>
      </c>
      <c r="F2675" t="str">
        <f>IFERROR(VLOOKUP(E2675,GL!$A$2:$B$241,2,0),0)</f>
        <v>S&amp;W- COMMISSION &amp; INCENTIVES</v>
      </c>
      <c r="G2675" s="6">
        <v>404</v>
      </c>
    </row>
    <row r="2676" spans="1:7" x14ac:dyDescent="0.25">
      <c r="A2676">
        <v>1019</v>
      </c>
      <c r="B2676" t="s">
        <v>17</v>
      </c>
      <c r="C2676">
        <v>108244</v>
      </c>
      <c r="D2676" t="s">
        <v>850</v>
      </c>
      <c r="E2676" s="8">
        <v>618110</v>
      </c>
      <c r="F2676" t="str">
        <f>IFERROR(VLOOKUP(E2676,GL!$A$2:$B$241,2,0),0)</f>
        <v>SALES INCENTIVES - CREW</v>
      </c>
      <c r="G2676" s="6">
        <v>505</v>
      </c>
    </row>
    <row r="2677" spans="1:7" x14ac:dyDescent="0.25">
      <c r="A2677">
        <v>1019</v>
      </c>
      <c r="B2677" t="s">
        <v>17</v>
      </c>
      <c r="C2677">
        <v>108244</v>
      </c>
      <c r="D2677" t="s">
        <v>850</v>
      </c>
      <c r="E2677" s="8">
        <v>613020</v>
      </c>
      <c r="F2677" t="str">
        <f>IFERROR(VLOOKUP(E2677,GL!$A$2:$B$241,2,0),0)</f>
        <v>STORE SUPPLIES</v>
      </c>
      <c r="G2677" s="6">
        <v>31196.65</v>
      </c>
    </row>
    <row r="2678" spans="1:7" x14ac:dyDescent="0.25">
      <c r="A2678">
        <v>1019</v>
      </c>
      <c r="B2678" t="s">
        <v>17</v>
      </c>
      <c r="C2678">
        <v>108244</v>
      </c>
      <c r="D2678" t="s">
        <v>850</v>
      </c>
      <c r="E2678" s="8">
        <v>615020</v>
      </c>
      <c r="F2678" t="str">
        <f>IFERROR(VLOOKUP(E2678,GL!$A$2:$B$241,2,0),0)</f>
        <v>TEL&amp;POST-CELLPHONE</v>
      </c>
      <c r="G2678" s="6">
        <v>1950</v>
      </c>
    </row>
    <row r="2679" spans="1:7" x14ac:dyDescent="0.25">
      <c r="A2679">
        <v>1019</v>
      </c>
      <c r="B2679" t="s">
        <v>17</v>
      </c>
      <c r="C2679">
        <v>108244</v>
      </c>
      <c r="D2679" t="s">
        <v>850</v>
      </c>
      <c r="E2679" s="8">
        <v>623080</v>
      </c>
      <c r="F2679" t="str">
        <f>IFERROR(VLOOKUP(E2679,GL!$A$2:$B$241,2,0),0)</f>
        <v>TRADE PROMO- DISPLAY MATERIALS</v>
      </c>
      <c r="G2679" s="6">
        <v>11.18</v>
      </c>
    </row>
    <row r="2680" spans="1:7" x14ac:dyDescent="0.25">
      <c r="A2680">
        <v>1019</v>
      </c>
      <c r="B2680" t="s">
        <v>17</v>
      </c>
      <c r="C2680">
        <v>108245</v>
      </c>
      <c r="D2680" t="s">
        <v>851</v>
      </c>
      <c r="E2680" s="8">
        <v>614020</v>
      </c>
      <c r="F2680" t="str">
        <f>IFERROR(VLOOKUP(E2680,GL!$A$2:$B$241,2,0),0)</f>
        <v>BUSINESS TAXES</v>
      </c>
      <c r="G2680" s="6">
        <v>35783.089999999997</v>
      </c>
    </row>
    <row r="2681" spans="1:7" x14ac:dyDescent="0.25">
      <c r="A2681">
        <v>1019</v>
      </c>
      <c r="B2681" t="s">
        <v>17</v>
      </c>
      <c r="C2681">
        <v>108245</v>
      </c>
      <c r="D2681" t="s">
        <v>851</v>
      </c>
      <c r="E2681" s="8">
        <v>618090</v>
      </c>
      <c r="F2681" t="str">
        <f>IFERROR(VLOOKUP(E2681,GL!$A$2:$B$241,2,0),0)</f>
        <v>CONTRACT LABOR-CREW</v>
      </c>
      <c r="G2681" s="6">
        <v>191150.79</v>
      </c>
    </row>
    <row r="2682" spans="1:7" x14ac:dyDescent="0.25">
      <c r="A2682">
        <v>1019</v>
      </c>
      <c r="B2682" t="s">
        <v>17</v>
      </c>
      <c r="C2682">
        <v>108245</v>
      </c>
      <c r="D2682" t="s">
        <v>851</v>
      </c>
      <c r="E2682" s="8">
        <v>618020</v>
      </c>
      <c r="F2682" t="str">
        <f>IFERROR(VLOOKUP(E2682,GL!$A$2:$B$241,2,0),0)</f>
        <v>CONTRACT LABOR-FIXED</v>
      </c>
      <c r="G2682" s="6">
        <v>800</v>
      </c>
    </row>
    <row r="2683" spans="1:7" x14ac:dyDescent="0.25">
      <c r="A2683">
        <v>1019</v>
      </c>
      <c r="B2683" t="s">
        <v>17</v>
      </c>
      <c r="C2683">
        <v>108245</v>
      </c>
      <c r="D2683" t="s">
        <v>851</v>
      </c>
      <c r="E2683" s="8">
        <v>618100</v>
      </c>
      <c r="F2683" t="str">
        <f>IFERROR(VLOOKUP(E2683,GL!$A$2:$B$241,2,0),0)</f>
        <v>CONTRACT LABOR - CREW OVERTIME</v>
      </c>
      <c r="G2683" s="6">
        <v>58278.879999999997</v>
      </c>
    </row>
    <row r="2684" spans="1:7" x14ac:dyDescent="0.25">
      <c r="A2684">
        <v>1019</v>
      </c>
      <c r="B2684" t="s">
        <v>17</v>
      </c>
      <c r="C2684">
        <v>108245</v>
      </c>
      <c r="D2684" t="s">
        <v>851</v>
      </c>
      <c r="E2684" s="8">
        <v>630050</v>
      </c>
      <c r="F2684" t="str">
        <f>IFERROR(VLOOKUP(E2684,GL!$A$2:$B$241,2,0),0)</f>
        <v>DEPRECIATION EXP. - LEASEHOLD IMPROVEMENTS</v>
      </c>
      <c r="G2684" s="6">
        <v>4144.67</v>
      </c>
    </row>
    <row r="2685" spans="1:7" x14ac:dyDescent="0.25">
      <c r="A2685">
        <v>1019</v>
      </c>
      <c r="B2685" t="s">
        <v>17</v>
      </c>
      <c r="C2685">
        <v>108245</v>
      </c>
      <c r="D2685" t="s">
        <v>851</v>
      </c>
      <c r="E2685" s="8">
        <v>630130</v>
      </c>
      <c r="F2685" t="str">
        <f>IFERROR(VLOOKUP(E2685,GL!$A$2:$B$241,2,0),0)</f>
        <v>DEPRECIATION EXP. - STORE EQUIPMENT</v>
      </c>
      <c r="G2685" s="6">
        <v>19284.13</v>
      </c>
    </row>
    <row r="2686" spans="1:7" x14ac:dyDescent="0.25">
      <c r="A2686">
        <v>1019</v>
      </c>
      <c r="B2686" t="s">
        <v>17</v>
      </c>
      <c r="C2686">
        <v>108245</v>
      </c>
      <c r="D2686" t="s">
        <v>851</v>
      </c>
      <c r="E2686" s="8">
        <v>613030</v>
      </c>
      <c r="F2686" t="str">
        <f>IFERROR(VLOOKUP(E2686,GL!$A$2:$B$241,2,0),0)</f>
        <v>FACTORY &amp; FARM SUPPLIES-FIXED</v>
      </c>
      <c r="G2686" s="6">
        <v>2099.96</v>
      </c>
    </row>
    <row r="2687" spans="1:7" x14ac:dyDescent="0.25">
      <c r="A2687">
        <v>1019</v>
      </c>
      <c r="B2687" t="s">
        <v>17</v>
      </c>
      <c r="C2687">
        <v>108245</v>
      </c>
      <c r="D2687" t="s">
        <v>851</v>
      </c>
      <c r="E2687" s="8">
        <v>640980</v>
      </c>
      <c r="F2687" t="str">
        <f>IFERROR(VLOOKUP(E2687,GL!$A$2:$B$241,2,0),0)</f>
        <v>FIXED FREIGHT CHARGES</v>
      </c>
      <c r="G2687" s="6">
        <v>14790.77</v>
      </c>
    </row>
    <row r="2688" spans="1:7" x14ac:dyDescent="0.25">
      <c r="A2688">
        <v>1019</v>
      </c>
      <c r="B2688" t="s">
        <v>17</v>
      </c>
      <c r="C2688">
        <v>108245</v>
      </c>
      <c r="D2688" t="s">
        <v>851</v>
      </c>
      <c r="E2688" s="8">
        <v>640010</v>
      </c>
      <c r="F2688" t="str">
        <f>IFERROR(VLOOKUP(E2688,GL!$A$2:$B$241,2,0),0)</f>
        <v>FUEL EXPENSES</v>
      </c>
      <c r="G2688" s="6">
        <v>550</v>
      </c>
    </row>
    <row r="2689" spans="1:7" x14ac:dyDescent="0.25">
      <c r="A2689">
        <v>1019</v>
      </c>
      <c r="B2689" t="s">
        <v>17</v>
      </c>
      <c r="C2689">
        <v>108245</v>
      </c>
      <c r="D2689" t="s">
        <v>851</v>
      </c>
      <c r="E2689" s="8">
        <v>618140</v>
      </c>
      <c r="F2689" t="str">
        <f>IFERROR(VLOOKUP(E2689,GL!$A$2:$B$241,2,0),0)</f>
        <v>HAZARD PAY - CREW</v>
      </c>
      <c r="G2689" s="6">
        <v>15750</v>
      </c>
    </row>
    <row r="2690" spans="1:7" x14ac:dyDescent="0.25">
      <c r="A2690">
        <v>1019</v>
      </c>
      <c r="B2690" t="s">
        <v>17</v>
      </c>
      <c r="C2690">
        <v>108245</v>
      </c>
      <c r="D2690" t="s">
        <v>851</v>
      </c>
      <c r="E2690" s="8">
        <v>640050</v>
      </c>
      <c r="F2690" t="str">
        <f>IFERROR(VLOOKUP(E2690,GL!$A$2:$B$241,2,0),0)</f>
        <v>LWP- ELECTRICITY</v>
      </c>
      <c r="G2690" s="6">
        <v>64335.25</v>
      </c>
    </row>
    <row r="2691" spans="1:7" x14ac:dyDescent="0.25">
      <c r="A2691">
        <v>1019</v>
      </c>
      <c r="B2691" t="s">
        <v>17</v>
      </c>
      <c r="C2691">
        <v>108245</v>
      </c>
      <c r="D2691" t="s">
        <v>851</v>
      </c>
      <c r="E2691" s="8">
        <v>640060</v>
      </c>
      <c r="F2691" t="str">
        <f>IFERROR(VLOOKUP(E2691,GL!$A$2:$B$241,2,0),0)</f>
        <v>LWP- WATER</v>
      </c>
      <c r="G2691" s="6">
        <v>6468.59</v>
      </c>
    </row>
    <row r="2692" spans="1:7" x14ac:dyDescent="0.25">
      <c r="A2692">
        <v>1019</v>
      </c>
      <c r="B2692" t="s">
        <v>17</v>
      </c>
      <c r="C2692">
        <v>108245</v>
      </c>
      <c r="D2692" t="s">
        <v>851</v>
      </c>
      <c r="E2692" s="8">
        <v>618060</v>
      </c>
      <c r="F2692" t="str">
        <f>IFERROR(VLOOKUP(E2692,GL!$A$2:$B$241,2,0),0)</f>
        <v>PEST CONTROL</v>
      </c>
      <c r="G2692" s="6">
        <v>1800</v>
      </c>
    </row>
    <row r="2693" spans="1:7" x14ac:dyDescent="0.25">
      <c r="A2693">
        <v>1019</v>
      </c>
      <c r="B2693" t="s">
        <v>17</v>
      </c>
      <c r="C2693">
        <v>108245</v>
      </c>
      <c r="D2693" t="s">
        <v>851</v>
      </c>
      <c r="E2693" s="8">
        <v>640210</v>
      </c>
      <c r="F2693" t="str">
        <f>IFERROR(VLOOKUP(E2693,GL!$A$2:$B$241,2,0),0)</f>
        <v>REPAIRS &amp; MAINT.- OTHERS</v>
      </c>
      <c r="G2693" s="6">
        <v>12928.87</v>
      </c>
    </row>
    <row r="2694" spans="1:7" x14ac:dyDescent="0.25">
      <c r="A2694">
        <v>1019</v>
      </c>
      <c r="B2694" t="s">
        <v>17</v>
      </c>
      <c r="C2694">
        <v>108245</v>
      </c>
      <c r="D2694" t="s">
        <v>851</v>
      </c>
      <c r="E2694" s="8">
        <v>613050</v>
      </c>
      <c r="F2694" t="str">
        <f>IFERROR(VLOOKUP(E2694,GL!$A$2:$B$241,2,0),0)</f>
        <v>REGISTRATION FEE</v>
      </c>
      <c r="G2694" s="6">
        <v>500</v>
      </c>
    </row>
    <row r="2695" spans="1:7" x14ac:dyDescent="0.25">
      <c r="A2695">
        <v>1019</v>
      </c>
      <c r="B2695" t="s">
        <v>17</v>
      </c>
      <c r="C2695">
        <v>108245</v>
      </c>
      <c r="D2695" t="s">
        <v>851</v>
      </c>
      <c r="E2695" s="8">
        <v>618080</v>
      </c>
      <c r="F2695" t="str">
        <f>IFERROR(VLOOKUP(E2695,GL!$A$2:$B$241,2,0),0)</f>
        <v>REMITTANCE CHARGES</v>
      </c>
      <c r="G2695" s="6">
        <v>13720</v>
      </c>
    </row>
    <row r="2696" spans="1:7" x14ac:dyDescent="0.25">
      <c r="A2696">
        <v>1019</v>
      </c>
      <c r="B2696" t="s">
        <v>17</v>
      </c>
      <c r="C2696">
        <v>108245</v>
      </c>
      <c r="D2696" t="s">
        <v>851</v>
      </c>
      <c r="E2696" s="8">
        <v>611060</v>
      </c>
      <c r="F2696" t="str">
        <f>IFERROR(VLOOKUP(E2696,GL!$A$2:$B$241,2,0),0)</f>
        <v>RENT EXPENSE - STORE</v>
      </c>
      <c r="G2696" s="6">
        <v>277894.68</v>
      </c>
    </row>
    <row r="2697" spans="1:7" x14ac:dyDescent="0.25">
      <c r="A2697">
        <v>1019</v>
      </c>
      <c r="B2697" t="s">
        <v>17</v>
      </c>
      <c r="C2697">
        <v>108245</v>
      </c>
      <c r="D2697" t="s">
        <v>851</v>
      </c>
      <c r="E2697" s="8">
        <v>600010</v>
      </c>
      <c r="F2697" t="str">
        <f>IFERROR(VLOOKUP(E2697,GL!$A$2:$B$241,2,0),0)</f>
        <v>S&amp;W- BASIC PAY</v>
      </c>
      <c r="G2697" s="6">
        <v>0</v>
      </c>
    </row>
    <row r="2698" spans="1:7" x14ac:dyDescent="0.25">
      <c r="A2698">
        <v>1019</v>
      </c>
      <c r="B2698" t="s">
        <v>17</v>
      </c>
      <c r="C2698">
        <v>108245</v>
      </c>
      <c r="D2698" t="s">
        <v>851</v>
      </c>
      <c r="E2698" s="8">
        <v>600120</v>
      </c>
      <c r="F2698" t="str">
        <f>IFERROR(VLOOKUP(E2698,GL!$A$2:$B$241,2,0),0)</f>
        <v>S&amp;W- COMMISSION &amp; INCENTIVES</v>
      </c>
      <c r="G2698" s="6">
        <v>682</v>
      </c>
    </row>
    <row r="2699" spans="1:7" x14ac:dyDescent="0.25">
      <c r="A2699">
        <v>1019</v>
      </c>
      <c r="B2699" t="s">
        <v>17</v>
      </c>
      <c r="C2699">
        <v>108245</v>
      </c>
      <c r="D2699" t="s">
        <v>851</v>
      </c>
      <c r="E2699" s="8">
        <v>618110</v>
      </c>
      <c r="F2699" t="str">
        <f>IFERROR(VLOOKUP(E2699,GL!$A$2:$B$241,2,0),0)</f>
        <v>SALES INCENTIVES - CREW</v>
      </c>
      <c r="G2699" s="6">
        <v>3878</v>
      </c>
    </row>
    <row r="2700" spans="1:7" x14ac:dyDescent="0.25">
      <c r="A2700">
        <v>1019</v>
      </c>
      <c r="B2700" t="s">
        <v>17</v>
      </c>
      <c r="C2700">
        <v>108245</v>
      </c>
      <c r="D2700" t="s">
        <v>851</v>
      </c>
      <c r="E2700" s="8">
        <v>613020</v>
      </c>
      <c r="F2700" t="str">
        <f>IFERROR(VLOOKUP(E2700,GL!$A$2:$B$241,2,0),0)</f>
        <v>STORE SUPPLIES</v>
      </c>
      <c r="G2700" s="6">
        <v>37464.78</v>
      </c>
    </row>
    <row r="2701" spans="1:7" x14ac:dyDescent="0.25">
      <c r="A2701">
        <v>1019</v>
      </c>
      <c r="B2701" t="s">
        <v>17</v>
      </c>
      <c r="C2701">
        <v>108245</v>
      </c>
      <c r="D2701" t="s">
        <v>851</v>
      </c>
      <c r="E2701" s="8">
        <v>615030</v>
      </c>
      <c r="F2701" t="str">
        <f>IFERROR(VLOOKUP(E2701,GL!$A$2:$B$241,2,0),0)</f>
        <v>TEL&amp;POST-INTERNET FEES</v>
      </c>
      <c r="G2701" s="6">
        <v>6084.99</v>
      </c>
    </row>
    <row r="2702" spans="1:7" x14ac:dyDescent="0.25">
      <c r="A2702">
        <v>1019</v>
      </c>
      <c r="B2702" t="s">
        <v>17</v>
      </c>
      <c r="C2702">
        <v>108245</v>
      </c>
      <c r="D2702" t="s">
        <v>851</v>
      </c>
      <c r="E2702" s="8">
        <v>615020</v>
      </c>
      <c r="F2702" t="str">
        <f>IFERROR(VLOOKUP(E2702,GL!$A$2:$B$241,2,0),0)</f>
        <v>TEL&amp;POST-CELLPHONE</v>
      </c>
      <c r="G2702" s="6">
        <v>1800</v>
      </c>
    </row>
    <row r="2703" spans="1:7" x14ac:dyDescent="0.25">
      <c r="A2703">
        <v>1019</v>
      </c>
      <c r="B2703" t="s">
        <v>17</v>
      </c>
      <c r="C2703">
        <v>108245</v>
      </c>
      <c r="D2703" t="s">
        <v>851</v>
      </c>
      <c r="E2703" s="8">
        <v>623080</v>
      </c>
      <c r="F2703" t="str">
        <f>IFERROR(VLOOKUP(E2703,GL!$A$2:$B$241,2,0),0)</f>
        <v>TRADE PROMO- DISPLAY MATERIALS</v>
      </c>
      <c r="G2703" s="6">
        <v>7.84</v>
      </c>
    </row>
    <row r="2704" spans="1:7" x14ac:dyDescent="0.25">
      <c r="A2704">
        <v>1019</v>
      </c>
      <c r="B2704" t="s">
        <v>17</v>
      </c>
      <c r="C2704">
        <v>108245</v>
      </c>
      <c r="D2704" t="s">
        <v>851</v>
      </c>
      <c r="E2704" s="8">
        <v>623030</v>
      </c>
      <c r="F2704" t="str">
        <f>IFERROR(VLOOKUP(E2704,GL!$A$2:$B$241,2,0),0)</f>
        <v>TRADE PROMO- SUPPORT</v>
      </c>
      <c r="G2704" s="6">
        <v>1022.47</v>
      </c>
    </row>
    <row r="2705" spans="1:7" x14ac:dyDescent="0.25">
      <c r="A2705">
        <v>1019</v>
      </c>
      <c r="B2705" t="s">
        <v>17</v>
      </c>
      <c r="C2705">
        <v>108246</v>
      </c>
      <c r="D2705" t="s">
        <v>852</v>
      </c>
      <c r="E2705" s="8">
        <v>614020</v>
      </c>
      <c r="F2705" t="str">
        <f>IFERROR(VLOOKUP(E2705,GL!$A$2:$B$241,2,0),0)</f>
        <v>BUSINESS TAXES</v>
      </c>
      <c r="G2705" s="6">
        <v>20298.54</v>
      </c>
    </row>
    <row r="2706" spans="1:7" x14ac:dyDescent="0.25">
      <c r="A2706">
        <v>1019</v>
      </c>
      <c r="B2706" t="s">
        <v>17</v>
      </c>
      <c r="C2706">
        <v>108246</v>
      </c>
      <c r="D2706" t="s">
        <v>852</v>
      </c>
      <c r="E2706" s="8">
        <v>618090</v>
      </c>
      <c r="F2706" t="str">
        <f>IFERROR(VLOOKUP(E2706,GL!$A$2:$B$241,2,0),0)</f>
        <v>CONTRACT LABOR-CREW</v>
      </c>
      <c r="G2706" s="6">
        <v>214609.2</v>
      </c>
    </row>
    <row r="2707" spans="1:7" x14ac:dyDescent="0.25">
      <c r="A2707">
        <v>1019</v>
      </c>
      <c r="B2707" t="s">
        <v>17</v>
      </c>
      <c r="C2707">
        <v>108246</v>
      </c>
      <c r="D2707" t="s">
        <v>852</v>
      </c>
      <c r="E2707" s="8">
        <v>618100</v>
      </c>
      <c r="F2707" t="str">
        <f>IFERROR(VLOOKUP(E2707,GL!$A$2:$B$241,2,0),0)</f>
        <v>CONTRACT LABOR - CREW OVERTIME</v>
      </c>
      <c r="G2707" s="6">
        <v>80966.820000000007</v>
      </c>
    </row>
    <row r="2708" spans="1:7" x14ac:dyDescent="0.25">
      <c r="A2708">
        <v>1019</v>
      </c>
      <c r="B2708" t="s">
        <v>17</v>
      </c>
      <c r="C2708">
        <v>108246</v>
      </c>
      <c r="D2708" t="s">
        <v>852</v>
      </c>
      <c r="E2708" s="8">
        <v>630050</v>
      </c>
      <c r="F2708" t="str">
        <f>IFERROR(VLOOKUP(E2708,GL!$A$2:$B$241,2,0),0)</f>
        <v>DEPRECIATION EXP. - LEASEHOLD IMPROVEMENTS</v>
      </c>
      <c r="G2708" s="6">
        <v>9479</v>
      </c>
    </row>
    <row r="2709" spans="1:7" x14ac:dyDescent="0.25">
      <c r="A2709">
        <v>1019</v>
      </c>
      <c r="B2709" t="s">
        <v>17</v>
      </c>
      <c r="C2709">
        <v>108246</v>
      </c>
      <c r="D2709" t="s">
        <v>852</v>
      </c>
      <c r="E2709" s="8">
        <v>630130</v>
      </c>
      <c r="F2709" t="str">
        <f>IFERROR(VLOOKUP(E2709,GL!$A$2:$B$241,2,0),0)</f>
        <v>DEPRECIATION EXP. - STORE EQUIPMENT</v>
      </c>
      <c r="G2709" s="6">
        <v>6753.38</v>
      </c>
    </row>
    <row r="2710" spans="1:7" x14ac:dyDescent="0.25">
      <c r="A2710">
        <v>1019</v>
      </c>
      <c r="B2710" t="s">
        <v>17</v>
      </c>
      <c r="C2710">
        <v>108246</v>
      </c>
      <c r="D2710" t="s">
        <v>852</v>
      </c>
      <c r="E2710" s="8">
        <v>613030</v>
      </c>
      <c r="F2710" t="str">
        <f>IFERROR(VLOOKUP(E2710,GL!$A$2:$B$241,2,0),0)</f>
        <v>FACTORY &amp; FARM SUPPLIES-FIXED</v>
      </c>
      <c r="G2710" s="6">
        <v>2099.96</v>
      </c>
    </row>
    <row r="2711" spans="1:7" x14ac:dyDescent="0.25">
      <c r="A2711">
        <v>1019</v>
      </c>
      <c r="B2711" t="s">
        <v>17</v>
      </c>
      <c r="C2711">
        <v>108246</v>
      </c>
      <c r="D2711" t="s">
        <v>852</v>
      </c>
      <c r="E2711" s="8">
        <v>640980</v>
      </c>
      <c r="F2711" t="str">
        <f>IFERROR(VLOOKUP(E2711,GL!$A$2:$B$241,2,0),0)</f>
        <v>FIXED FREIGHT CHARGES</v>
      </c>
      <c r="G2711" s="6">
        <v>22843.99</v>
      </c>
    </row>
    <row r="2712" spans="1:7" x14ac:dyDescent="0.25">
      <c r="A2712">
        <v>1019</v>
      </c>
      <c r="B2712" t="s">
        <v>17</v>
      </c>
      <c r="C2712">
        <v>108246</v>
      </c>
      <c r="D2712" t="s">
        <v>852</v>
      </c>
      <c r="E2712" s="8">
        <v>618140</v>
      </c>
      <c r="F2712" t="str">
        <f>IFERROR(VLOOKUP(E2712,GL!$A$2:$B$241,2,0),0)</f>
        <v>HAZARD PAY - CREW</v>
      </c>
      <c r="G2712" s="6">
        <v>18027.89</v>
      </c>
    </row>
    <row r="2713" spans="1:7" x14ac:dyDescent="0.25">
      <c r="A2713">
        <v>1019</v>
      </c>
      <c r="B2713" t="s">
        <v>17</v>
      </c>
      <c r="C2713">
        <v>108246</v>
      </c>
      <c r="D2713" t="s">
        <v>852</v>
      </c>
      <c r="E2713" s="8">
        <v>619020</v>
      </c>
      <c r="F2713" t="str">
        <f>IFERROR(VLOOKUP(E2713,GL!$A$2:$B$241,2,0),0)</f>
        <v>INCENTIVES &amp; COMMISSION</v>
      </c>
      <c r="G2713" s="6">
        <v>37018.65</v>
      </c>
    </row>
    <row r="2714" spans="1:7" x14ac:dyDescent="0.25">
      <c r="A2714">
        <v>1019</v>
      </c>
      <c r="B2714" t="s">
        <v>17</v>
      </c>
      <c r="C2714">
        <v>108246</v>
      </c>
      <c r="D2714" t="s">
        <v>852</v>
      </c>
      <c r="E2714" s="8">
        <v>640050</v>
      </c>
      <c r="F2714" t="str">
        <f>IFERROR(VLOOKUP(E2714,GL!$A$2:$B$241,2,0),0)</f>
        <v>LWP- ELECTRICITY</v>
      </c>
      <c r="G2714" s="6">
        <v>79947.149999999994</v>
      </c>
    </row>
    <row r="2715" spans="1:7" x14ac:dyDescent="0.25">
      <c r="A2715">
        <v>1019</v>
      </c>
      <c r="B2715" t="s">
        <v>17</v>
      </c>
      <c r="C2715">
        <v>108246</v>
      </c>
      <c r="D2715" t="s">
        <v>852</v>
      </c>
      <c r="E2715" s="8">
        <v>640060</v>
      </c>
      <c r="F2715" t="str">
        <f>IFERROR(VLOOKUP(E2715,GL!$A$2:$B$241,2,0),0)</f>
        <v>LWP- WATER</v>
      </c>
      <c r="G2715" s="6">
        <v>8348.4500000000007</v>
      </c>
    </row>
    <row r="2716" spans="1:7" x14ac:dyDescent="0.25">
      <c r="A2716">
        <v>1019</v>
      </c>
      <c r="B2716" t="s">
        <v>17</v>
      </c>
      <c r="C2716">
        <v>108246</v>
      </c>
      <c r="D2716" t="s">
        <v>852</v>
      </c>
      <c r="E2716" s="8">
        <v>613010</v>
      </c>
      <c r="F2716" t="str">
        <f>IFERROR(VLOOKUP(E2716,GL!$A$2:$B$241,2,0),0)</f>
        <v>OFFICE SUPPLIES</v>
      </c>
      <c r="G2716" s="6">
        <v>450</v>
      </c>
    </row>
    <row r="2717" spans="1:7" x14ac:dyDescent="0.25">
      <c r="A2717">
        <v>1019</v>
      </c>
      <c r="B2717" t="s">
        <v>17</v>
      </c>
      <c r="C2717">
        <v>108246</v>
      </c>
      <c r="D2717" t="s">
        <v>852</v>
      </c>
      <c r="E2717" s="8">
        <v>618060</v>
      </c>
      <c r="F2717" t="str">
        <f>IFERROR(VLOOKUP(E2717,GL!$A$2:$B$241,2,0),0)</f>
        <v>PEST CONTROL</v>
      </c>
      <c r="G2717" s="6">
        <v>1800</v>
      </c>
    </row>
    <row r="2718" spans="1:7" x14ac:dyDescent="0.25">
      <c r="A2718">
        <v>1019</v>
      </c>
      <c r="B2718" t="s">
        <v>17</v>
      </c>
      <c r="C2718">
        <v>108246</v>
      </c>
      <c r="D2718" t="s">
        <v>852</v>
      </c>
      <c r="E2718" s="8">
        <v>616030</v>
      </c>
      <c r="F2718" t="str">
        <f>IFERROR(VLOOKUP(E2718,GL!$A$2:$B$241,2,0),0)</f>
        <v>PHOTOCOPYING/PRINTING SERVICES</v>
      </c>
      <c r="G2718" s="6">
        <v>320</v>
      </c>
    </row>
    <row r="2719" spans="1:7" x14ac:dyDescent="0.25">
      <c r="A2719">
        <v>1019</v>
      </c>
      <c r="B2719" t="s">
        <v>17</v>
      </c>
      <c r="C2719">
        <v>108246</v>
      </c>
      <c r="D2719" t="s">
        <v>852</v>
      </c>
      <c r="E2719" s="8">
        <v>640210</v>
      </c>
      <c r="F2719" t="str">
        <f>IFERROR(VLOOKUP(E2719,GL!$A$2:$B$241,2,0),0)</f>
        <v>REPAIRS &amp; MAINT.- OTHERS</v>
      </c>
      <c r="G2719" s="6">
        <v>15471.15</v>
      </c>
    </row>
    <row r="2720" spans="1:7" x14ac:dyDescent="0.25">
      <c r="A2720">
        <v>1019</v>
      </c>
      <c r="B2720" t="s">
        <v>17</v>
      </c>
      <c r="C2720">
        <v>108246</v>
      </c>
      <c r="D2720" t="s">
        <v>852</v>
      </c>
      <c r="E2720" s="8">
        <v>613050</v>
      </c>
      <c r="F2720" t="str">
        <f>IFERROR(VLOOKUP(E2720,GL!$A$2:$B$241,2,0),0)</f>
        <v>REGISTRATION FEE</v>
      </c>
      <c r="G2720" s="6">
        <v>500</v>
      </c>
    </row>
    <row r="2721" spans="1:7" x14ac:dyDescent="0.25">
      <c r="A2721">
        <v>1019</v>
      </c>
      <c r="B2721" t="s">
        <v>17</v>
      </c>
      <c r="C2721">
        <v>108246</v>
      </c>
      <c r="D2721" t="s">
        <v>852</v>
      </c>
      <c r="E2721" s="8">
        <v>618080</v>
      </c>
      <c r="F2721" t="str">
        <f>IFERROR(VLOOKUP(E2721,GL!$A$2:$B$241,2,0),0)</f>
        <v>REMITTANCE CHARGES</v>
      </c>
      <c r="G2721" s="6">
        <v>14400</v>
      </c>
    </row>
    <row r="2722" spans="1:7" x14ac:dyDescent="0.25">
      <c r="A2722">
        <v>1019</v>
      </c>
      <c r="B2722" t="s">
        <v>17</v>
      </c>
      <c r="C2722">
        <v>108246</v>
      </c>
      <c r="D2722" t="s">
        <v>852</v>
      </c>
      <c r="E2722" s="8">
        <v>611060</v>
      </c>
      <c r="F2722" t="str">
        <f>IFERROR(VLOOKUP(E2722,GL!$A$2:$B$241,2,0),0)</f>
        <v>RENT EXPENSE - STORE</v>
      </c>
      <c r="G2722" s="6">
        <v>251000</v>
      </c>
    </row>
    <row r="2723" spans="1:7" x14ac:dyDescent="0.25">
      <c r="A2723">
        <v>1019</v>
      </c>
      <c r="B2723" t="s">
        <v>17</v>
      </c>
      <c r="C2723">
        <v>108246</v>
      </c>
      <c r="D2723" t="s">
        <v>852</v>
      </c>
      <c r="E2723" s="8">
        <v>600010</v>
      </c>
      <c r="F2723" t="str">
        <f>IFERROR(VLOOKUP(E2723,GL!$A$2:$B$241,2,0),0)</f>
        <v>S&amp;W- BASIC PAY</v>
      </c>
      <c r="G2723" s="6">
        <v>0</v>
      </c>
    </row>
    <row r="2724" spans="1:7" x14ac:dyDescent="0.25">
      <c r="A2724">
        <v>1019</v>
      </c>
      <c r="B2724" t="s">
        <v>17</v>
      </c>
      <c r="C2724">
        <v>108246</v>
      </c>
      <c r="D2724" t="s">
        <v>852</v>
      </c>
      <c r="E2724" s="8">
        <v>600120</v>
      </c>
      <c r="F2724" t="str">
        <f>IFERROR(VLOOKUP(E2724,GL!$A$2:$B$241,2,0),0)</f>
        <v>S&amp;W- COMMISSION &amp; INCENTIVES</v>
      </c>
      <c r="G2724" s="6">
        <v>1800</v>
      </c>
    </row>
    <row r="2725" spans="1:7" x14ac:dyDescent="0.25">
      <c r="A2725">
        <v>1019</v>
      </c>
      <c r="B2725" t="s">
        <v>17</v>
      </c>
      <c r="C2725">
        <v>108246</v>
      </c>
      <c r="D2725" t="s">
        <v>852</v>
      </c>
      <c r="E2725" s="8">
        <v>618110</v>
      </c>
      <c r="F2725" t="str">
        <f>IFERROR(VLOOKUP(E2725,GL!$A$2:$B$241,2,0),0)</f>
        <v>SALES INCENTIVES - CREW</v>
      </c>
      <c r="G2725" s="6">
        <v>4318</v>
      </c>
    </row>
    <row r="2726" spans="1:7" x14ac:dyDescent="0.25">
      <c r="A2726">
        <v>1019</v>
      </c>
      <c r="B2726" t="s">
        <v>17</v>
      </c>
      <c r="C2726">
        <v>108246</v>
      </c>
      <c r="D2726" t="s">
        <v>852</v>
      </c>
      <c r="E2726" s="8">
        <v>613020</v>
      </c>
      <c r="F2726" t="str">
        <f>IFERROR(VLOOKUP(E2726,GL!$A$2:$B$241,2,0),0)</f>
        <v>STORE SUPPLIES</v>
      </c>
      <c r="G2726" s="6">
        <v>38404.54</v>
      </c>
    </row>
    <row r="2727" spans="1:7" x14ac:dyDescent="0.25">
      <c r="A2727">
        <v>1019</v>
      </c>
      <c r="B2727" t="s">
        <v>17</v>
      </c>
      <c r="C2727">
        <v>108246</v>
      </c>
      <c r="D2727" t="s">
        <v>852</v>
      </c>
      <c r="E2727" s="8">
        <v>615030</v>
      </c>
      <c r="F2727" t="str">
        <f>IFERROR(VLOOKUP(E2727,GL!$A$2:$B$241,2,0),0)</f>
        <v>TEL&amp;POST-INTERNET FEES</v>
      </c>
      <c r="G2727" s="6">
        <v>7192.97</v>
      </c>
    </row>
    <row r="2728" spans="1:7" x14ac:dyDescent="0.25">
      <c r="A2728">
        <v>1019</v>
      </c>
      <c r="B2728" t="s">
        <v>17</v>
      </c>
      <c r="C2728">
        <v>108246</v>
      </c>
      <c r="D2728" t="s">
        <v>852</v>
      </c>
      <c r="E2728" s="8">
        <v>615020</v>
      </c>
      <c r="F2728" t="str">
        <f>IFERROR(VLOOKUP(E2728,GL!$A$2:$B$241,2,0),0)</f>
        <v>TEL&amp;POST-CELLPHONE</v>
      </c>
      <c r="G2728" s="6">
        <v>1800</v>
      </c>
    </row>
    <row r="2729" spans="1:7" x14ac:dyDescent="0.25">
      <c r="A2729">
        <v>1019</v>
      </c>
      <c r="B2729" t="s">
        <v>17</v>
      </c>
      <c r="C2729">
        <v>108246</v>
      </c>
      <c r="D2729" t="s">
        <v>852</v>
      </c>
      <c r="E2729" s="8">
        <v>623080</v>
      </c>
      <c r="F2729" t="str">
        <f>IFERROR(VLOOKUP(E2729,GL!$A$2:$B$241,2,0),0)</f>
        <v>TRADE PROMO- DISPLAY MATERIALS</v>
      </c>
      <c r="G2729" s="6">
        <v>10.46</v>
      </c>
    </row>
    <row r="2730" spans="1:7" x14ac:dyDescent="0.25">
      <c r="A2730">
        <v>1019</v>
      </c>
      <c r="B2730" t="s">
        <v>17</v>
      </c>
      <c r="C2730">
        <v>108246</v>
      </c>
      <c r="D2730" t="s">
        <v>852</v>
      </c>
      <c r="E2730" s="8">
        <v>623030</v>
      </c>
      <c r="F2730" t="str">
        <f>IFERROR(VLOOKUP(E2730,GL!$A$2:$B$241,2,0),0)</f>
        <v>TRADE PROMO- SUPPORT</v>
      </c>
      <c r="G2730" s="6">
        <v>2320.2199999999998</v>
      </c>
    </row>
    <row r="2731" spans="1:7" x14ac:dyDescent="0.25">
      <c r="A2731">
        <v>1019</v>
      </c>
      <c r="B2731" t="s">
        <v>17</v>
      </c>
      <c r="C2731">
        <v>108247</v>
      </c>
      <c r="D2731" t="s">
        <v>853</v>
      </c>
      <c r="E2731" s="8">
        <v>630130</v>
      </c>
      <c r="F2731" t="str">
        <f>IFERROR(VLOOKUP(E2731,GL!$A$2:$B$241,2,0),0)</f>
        <v>DEPRECIATION EXP. - STORE EQUIPMENT</v>
      </c>
      <c r="G2731" s="6">
        <v>12250</v>
      </c>
    </row>
    <row r="2732" spans="1:7" x14ac:dyDescent="0.25">
      <c r="A2732">
        <v>1019</v>
      </c>
      <c r="B2732" t="s">
        <v>17</v>
      </c>
      <c r="C2732">
        <v>108248</v>
      </c>
      <c r="D2732" t="s">
        <v>854</v>
      </c>
      <c r="E2732" s="8">
        <v>614020</v>
      </c>
      <c r="F2732" t="str">
        <f>IFERROR(VLOOKUP(E2732,GL!$A$2:$B$241,2,0),0)</f>
        <v>BUSINESS TAXES</v>
      </c>
      <c r="G2732" s="6">
        <v>45137.22</v>
      </c>
    </row>
    <row r="2733" spans="1:7" x14ac:dyDescent="0.25">
      <c r="A2733">
        <v>1019</v>
      </c>
      <c r="B2733" t="s">
        <v>17</v>
      </c>
      <c r="C2733">
        <v>108248</v>
      </c>
      <c r="D2733" t="s">
        <v>854</v>
      </c>
      <c r="E2733" s="8">
        <v>618090</v>
      </c>
      <c r="F2733" t="str">
        <f>IFERROR(VLOOKUP(E2733,GL!$A$2:$B$241,2,0),0)</f>
        <v>CONTRACT LABOR-CREW</v>
      </c>
      <c r="G2733" s="6">
        <v>194958.74</v>
      </c>
    </row>
    <row r="2734" spans="1:7" x14ac:dyDescent="0.25">
      <c r="A2734">
        <v>1019</v>
      </c>
      <c r="B2734" t="s">
        <v>17</v>
      </c>
      <c r="C2734">
        <v>108248</v>
      </c>
      <c r="D2734" t="s">
        <v>854</v>
      </c>
      <c r="E2734" s="8">
        <v>618100</v>
      </c>
      <c r="F2734" t="str">
        <f>IFERROR(VLOOKUP(E2734,GL!$A$2:$B$241,2,0),0)</f>
        <v>CONTRACT LABOR - CREW OVERTIME</v>
      </c>
      <c r="G2734" s="6">
        <v>90889.26</v>
      </c>
    </row>
    <row r="2735" spans="1:7" x14ac:dyDescent="0.25">
      <c r="A2735">
        <v>1019</v>
      </c>
      <c r="B2735" t="s">
        <v>17</v>
      </c>
      <c r="C2735">
        <v>108248</v>
      </c>
      <c r="D2735" t="s">
        <v>854</v>
      </c>
      <c r="E2735" s="8">
        <v>630050</v>
      </c>
      <c r="F2735" t="str">
        <f>IFERROR(VLOOKUP(E2735,GL!$A$2:$B$241,2,0),0)</f>
        <v>DEPRECIATION EXP. - LEASEHOLD IMPROVEMENTS</v>
      </c>
      <c r="G2735" s="6">
        <v>4890.63</v>
      </c>
    </row>
    <row r="2736" spans="1:7" x14ac:dyDescent="0.25">
      <c r="A2736">
        <v>1019</v>
      </c>
      <c r="B2736" t="s">
        <v>17</v>
      </c>
      <c r="C2736">
        <v>108248</v>
      </c>
      <c r="D2736" t="s">
        <v>854</v>
      </c>
      <c r="E2736" s="8">
        <v>630130</v>
      </c>
      <c r="F2736" t="str">
        <f>IFERROR(VLOOKUP(E2736,GL!$A$2:$B$241,2,0),0)</f>
        <v>DEPRECIATION EXP. - STORE EQUIPMENT</v>
      </c>
      <c r="G2736" s="6">
        <v>9629.6299999999992</v>
      </c>
    </row>
    <row r="2737" spans="1:7" x14ac:dyDescent="0.25">
      <c r="A2737">
        <v>1019</v>
      </c>
      <c r="B2737" t="s">
        <v>17</v>
      </c>
      <c r="C2737">
        <v>108248</v>
      </c>
      <c r="D2737" t="s">
        <v>854</v>
      </c>
      <c r="E2737" s="8">
        <v>613030</v>
      </c>
      <c r="F2737" t="str">
        <f>IFERROR(VLOOKUP(E2737,GL!$A$2:$B$241,2,0),0)</f>
        <v>FACTORY &amp; FARM SUPPLIES-FIXED</v>
      </c>
      <c r="G2737" s="6">
        <v>2099.96</v>
      </c>
    </row>
    <row r="2738" spans="1:7" x14ac:dyDescent="0.25">
      <c r="A2738">
        <v>1019</v>
      </c>
      <c r="B2738" t="s">
        <v>17</v>
      </c>
      <c r="C2738">
        <v>108248</v>
      </c>
      <c r="D2738" t="s">
        <v>854</v>
      </c>
      <c r="E2738" s="8">
        <v>640980</v>
      </c>
      <c r="F2738" t="str">
        <f>IFERROR(VLOOKUP(E2738,GL!$A$2:$B$241,2,0),0)</f>
        <v>FIXED FREIGHT CHARGES</v>
      </c>
      <c r="G2738" s="6">
        <v>21220.02</v>
      </c>
    </row>
    <row r="2739" spans="1:7" x14ac:dyDescent="0.25">
      <c r="A2739">
        <v>1019</v>
      </c>
      <c r="B2739" t="s">
        <v>17</v>
      </c>
      <c r="C2739">
        <v>108248</v>
      </c>
      <c r="D2739" t="s">
        <v>854</v>
      </c>
      <c r="E2739" s="8">
        <v>640010</v>
      </c>
      <c r="F2739" t="str">
        <f>IFERROR(VLOOKUP(E2739,GL!$A$2:$B$241,2,0),0)</f>
        <v>FUEL EXPENSES</v>
      </c>
      <c r="G2739" s="6">
        <v>500</v>
      </c>
    </row>
    <row r="2740" spans="1:7" x14ac:dyDescent="0.25">
      <c r="A2740">
        <v>1019</v>
      </c>
      <c r="B2740" t="s">
        <v>17</v>
      </c>
      <c r="C2740">
        <v>108248</v>
      </c>
      <c r="D2740" t="s">
        <v>854</v>
      </c>
      <c r="E2740" s="8">
        <v>618140</v>
      </c>
      <c r="F2740" t="str">
        <f>IFERROR(VLOOKUP(E2740,GL!$A$2:$B$241,2,0),0)</f>
        <v>HAZARD PAY - CREW</v>
      </c>
      <c r="G2740" s="6">
        <v>16062.37</v>
      </c>
    </row>
    <row r="2741" spans="1:7" x14ac:dyDescent="0.25">
      <c r="A2741">
        <v>1019</v>
      </c>
      <c r="B2741" t="s">
        <v>17</v>
      </c>
      <c r="C2741">
        <v>108248</v>
      </c>
      <c r="D2741" t="s">
        <v>854</v>
      </c>
      <c r="E2741" s="8">
        <v>640250</v>
      </c>
      <c r="F2741" t="str">
        <f>IFERROR(VLOOKUP(E2741,GL!$A$2:$B$241,2,0),0)</f>
        <v>ICE CONSUMPTION - FIXED</v>
      </c>
      <c r="G2741" s="6">
        <v>200</v>
      </c>
    </row>
    <row r="2742" spans="1:7" x14ac:dyDescent="0.25">
      <c r="A2742">
        <v>1019</v>
      </c>
      <c r="B2742" t="s">
        <v>17</v>
      </c>
      <c r="C2742">
        <v>108248</v>
      </c>
      <c r="D2742" t="s">
        <v>854</v>
      </c>
      <c r="E2742" s="8">
        <v>617020</v>
      </c>
      <c r="F2742" t="str">
        <f>IFERROR(VLOOKUP(E2742,GL!$A$2:$B$241,2,0),0)</f>
        <v>INSURANCE EXP.-FIRE</v>
      </c>
      <c r="G2742" s="6">
        <v>520</v>
      </c>
    </row>
    <row r="2743" spans="1:7" x14ac:dyDescent="0.25">
      <c r="A2743">
        <v>1019</v>
      </c>
      <c r="B2743" t="s">
        <v>17</v>
      </c>
      <c r="C2743">
        <v>108248</v>
      </c>
      <c r="D2743" t="s">
        <v>854</v>
      </c>
      <c r="E2743" s="8">
        <v>640050</v>
      </c>
      <c r="F2743" t="str">
        <f>IFERROR(VLOOKUP(E2743,GL!$A$2:$B$241,2,0),0)</f>
        <v>LWP- ELECTRICITY</v>
      </c>
      <c r="G2743" s="6">
        <v>109313.81</v>
      </c>
    </row>
    <row r="2744" spans="1:7" x14ac:dyDescent="0.25">
      <c r="A2744">
        <v>1019</v>
      </c>
      <c r="B2744" t="s">
        <v>17</v>
      </c>
      <c r="C2744">
        <v>108248</v>
      </c>
      <c r="D2744" t="s">
        <v>854</v>
      </c>
      <c r="E2744" s="8">
        <v>640060</v>
      </c>
      <c r="F2744" t="str">
        <f>IFERROR(VLOOKUP(E2744,GL!$A$2:$B$241,2,0),0)</f>
        <v>LWP- WATER</v>
      </c>
      <c r="G2744" s="6">
        <v>31846.73</v>
      </c>
    </row>
    <row r="2745" spans="1:7" x14ac:dyDescent="0.25">
      <c r="A2745">
        <v>1019</v>
      </c>
      <c r="B2745" t="s">
        <v>17</v>
      </c>
      <c r="C2745">
        <v>108248</v>
      </c>
      <c r="D2745" t="s">
        <v>854</v>
      </c>
      <c r="E2745" s="8">
        <v>618060</v>
      </c>
      <c r="F2745" t="str">
        <f>IFERROR(VLOOKUP(E2745,GL!$A$2:$B$241,2,0),0)</f>
        <v>PEST CONTROL</v>
      </c>
      <c r="G2745" s="6">
        <v>1800</v>
      </c>
    </row>
    <row r="2746" spans="1:7" x14ac:dyDescent="0.25">
      <c r="A2746">
        <v>1019</v>
      </c>
      <c r="B2746" t="s">
        <v>17</v>
      </c>
      <c r="C2746">
        <v>108248</v>
      </c>
      <c r="D2746" t="s">
        <v>854</v>
      </c>
      <c r="E2746" s="8">
        <v>640210</v>
      </c>
      <c r="F2746" t="str">
        <f>IFERROR(VLOOKUP(E2746,GL!$A$2:$B$241,2,0),0)</f>
        <v>REPAIRS &amp; MAINT.- OTHERS</v>
      </c>
      <c r="G2746" s="6">
        <v>15082.77</v>
      </c>
    </row>
    <row r="2747" spans="1:7" x14ac:dyDescent="0.25">
      <c r="A2747">
        <v>1019</v>
      </c>
      <c r="B2747" t="s">
        <v>17</v>
      </c>
      <c r="C2747">
        <v>108248</v>
      </c>
      <c r="D2747" t="s">
        <v>854</v>
      </c>
      <c r="E2747" s="8">
        <v>613050</v>
      </c>
      <c r="F2747" t="str">
        <f>IFERROR(VLOOKUP(E2747,GL!$A$2:$B$241,2,0),0)</f>
        <v>REGISTRATION FEE</v>
      </c>
      <c r="G2747" s="6">
        <v>500</v>
      </c>
    </row>
    <row r="2748" spans="1:7" x14ac:dyDescent="0.25">
      <c r="A2748">
        <v>1019</v>
      </c>
      <c r="B2748" t="s">
        <v>17</v>
      </c>
      <c r="C2748">
        <v>108248</v>
      </c>
      <c r="D2748" t="s">
        <v>854</v>
      </c>
      <c r="E2748" s="8">
        <v>618080</v>
      </c>
      <c r="F2748" t="str">
        <f>IFERROR(VLOOKUP(E2748,GL!$A$2:$B$241,2,0),0)</f>
        <v>REMITTANCE CHARGES</v>
      </c>
      <c r="G2748" s="6">
        <v>14320</v>
      </c>
    </row>
    <row r="2749" spans="1:7" x14ac:dyDescent="0.25">
      <c r="A2749">
        <v>1019</v>
      </c>
      <c r="B2749" t="s">
        <v>17</v>
      </c>
      <c r="C2749">
        <v>108248</v>
      </c>
      <c r="D2749" t="s">
        <v>854</v>
      </c>
      <c r="E2749" s="8">
        <v>611060</v>
      </c>
      <c r="F2749" t="str">
        <f>IFERROR(VLOOKUP(E2749,GL!$A$2:$B$241,2,0),0)</f>
        <v>RENT EXPENSE - STORE</v>
      </c>
      <c r="G2749" s="6">
        <v>391162.08</v>
      </c>
    </row>
    <row r="2750" spans="1:7" x14ac:dyDescent="0.25">
      <c r="A2750">
        <v>1019</v>
      </c>
      <c r="B2750" t="s">
        <v>17</v>
      </c>
      <c r="C2750">
        <v>108248</v>
      </c>
      <c r="D2750" t="s">
        <v>854</v>
      </c>
      <c r="E2750" s="8">
        <v>600010</v>
      </c>
      <c r="F2750" t="str">
        <f>IFERROR(VLOOKUP(E2750,GL!$A$2:$B$241,2,0),0)</f>
        <v>S&amp;W- BASIC PAY</v>
      </c>
      <c r="G2750" s="6">
        <v>0</v>
      </c>
    </row>
    <row r="2751" spans="1:7" x14ac:dyDescent="0.25">
      <c r="A2751">
        <v>1019</v>
      </c>
      <c r="B2751" t="s">
        <v>17</v>
      </c>
      <c r="C2751">
        <v>108248</v>
      </c>
      <c r="D2751" t="s">
        <v>854</v>
      </c>
      <c r="E2751" s="8">
        <v>600120</v>
      </c>
      <c r="F2751" t="str">
        <f>IFERROR(VLOOKUP(E2751,GL!$A$2:$B$241,2,0),0)</f>
        <v>S&amp;W- COMMISSION &amp; INCENTIVES</v>
      </c>
      <c r="G2751" s="6">
        <v>531</v>
      </c>
    </row>
    <row r="2752" spans="1:7" x14ac:dyDescent="0.25">
      <c r="A2752">
        <v>1019</v>
      </c>
      <c r="B2752" t="s">
        <v>17</v>
      </c>
      <c r="C2752">
        <v>108248</v>
      </c>
      <c r="D2752" t="s">
        <v>854</v>
      </c>
      <c r="E2752" s="8">
        <v>618110</v>
      </c>
      <c r="F2752" t="str">
        <f>IFERROR(VLOOKUP(E2752,GL!$A$2:$B$241,2,0),0)</f>
        <v>SALES INCENTIVES - CREW</v>
      </c>
      <c r="G2752" s="6">
        <v>5666</v>
      </c>
    </row>
    <row r="2753" spans="1:7" x14ac:dyDescent="0.25">
      <c r="A2753">
        <v>1019</v>
      </c>
      <c r="B2753" t="s">
        <v>17</v>
      </c>
      <c r="C2753">
        <v>108248</v>
      </c>
      <c r="D2753" t="s">
        <v>854</v>
      </c>
      <c r="E2753" s="8">
        <v>613020</v>
      </c>
      <c r="F2753" t="str">
        <f>IFERROR(VLOOKUP(E2753,GL!$A$2:$B$241,2,0),0)</f>
        <v>STORE SUPPLIES</v>
      </c>
      <c r="G2753" s="6">
        <v>46255.839999999997</v>
      </c>
    </row>
    <row r="2754" spans="1:7" x14ac:dyDescent="0.25">
      <c r="A2754">
        <v>1019</v>
      </c>
      <c r="B2754" t="s">
        <v>17</v>
      </c>
      <c r="C2754">
        <v>108248</v>
      </c>
      <c r="D2754" t="s">
        <v>854</v>
      </c>
      <c r="E2754" s="8">
        <v>615030</v>
      </c>
      <c r="F2754" t="str">
        <f>IFERROR(VLOOKUP(E2754,GL!$A$2:$B$241,2,0),0)</f>
        <v>TEL&amp;POST-INTERNET FEES</v>
      </c>
      <c r="G2754" s="6">
        <v>7192.97</v>
      </c>
    </row>
    <row r="2755" spans="1:7" x14ac:dyDescent="0.25">
      <c r="A2755">
        <v>1019</v>
      </c>
      <c r="B2755" t="s">
        <v>17</v>
      </c>
      <c r="C2755">
        <v>108248</v>
      </c>
      <c r="D2755" t="s">
        <v>854</v>
      </c>
      <c r="E2755" s="8">
        <v>615020</v>
      </c>
      <c r="F2755" t="str">
        <f>IFERROR(VLOOKUP(E2755,GL!$A$2:$B$241,2,0),0)</f>
        <v>TEL&amp;POST-CELLPHONE</v>
      </c>
      <c r="G2755" s="6">
        <v>1800</v>
      </c>
    </row>
    <row r="2756" spans="1:7" x14ac:dyDescent="0.25">
      <c r="A2756">
        <v>1019</v>
      </c>
      <c r="B2756" t="s">
        <v>17</v>
      </c>
      <c r="C2756">
        <v>108248</v>
      </c>
      <c r="D2756" t="s">
        <v>854</v>
      </c>
      <c r="E2756" s="8">
        <v>623080</v>
      </c>
      <c r="F2756" t="str">
        <f>IFERROR(VLOOKUP(E2756,GL!$A$2:$B$241,2,0),0)</f>
        <v>TRADE PROMO- DISPLAY MATERIALS</v>
      </c>
      <c r="G2756" s="6">
        <v>42.81</v>
      </c>
    </row>
    <row r="2757" spans="1:7" x14ac:dyDescent="0.25">
      <c r="A2757">
        <v>1019</v>
      </c>
      <c r="B2757" t="s">
        <v>17</v>
      </c>
      <c r="C2757">
        <v>108248</v>
      </c>
      <c r="D2757" t="s">
        <v>854</v>
      </c>
      <c r="E2757" s="8">
        <v>623030</v>
      </c>
      <c r="F2757" t="str">
        <f>IFERROR(VLOOKUP(E2757,GL!$A$2:$B$241,2,0),0)</f>
        <v>TRADE PROMO- SUPPORT</v>
      </c>
      <c r="G2757" s="6">
        <v>1196.53</v>
      </c>
    </row>
    <row r="2758" spans="1:7" x14ac:dyDescent="0.25">
      <c r="A2758">
        <v>1019</v>
      </c>
      <c r="B2758" t="s">
        <v>17</v>
      </c>
      <c r="C2758">
        <v>108249</v>
      </c>
      <c r="D2758" t="s">
        <v>855</v>
      </c>
      <c r="E2758" s="8">
        <v>614020</v>
      </c>
      <c r="F2758" t="str">
        <f>IFERROR(VLOOKUP(E2758,GL!$A$2:$B$241,2,0),0)</f>
        <v>BUSINESS TAXES</v>
      </c>
      <c r="G2758" s="6">
        <v>46281.58</v>
      </c>
    </row>
    <row r="2759" spans="1:7" x14ac:dyDescent="0.25">
      <c r="A2759">
        <v>1019</v>
      </c>
      <c r="B2759" t="s">
        <v>17</v>
      </c>
      <c r="C2759">
        <v>108249</v>
      </c>
      <c r="D2759" t="s">
        <v>855</v>
      </c>
      <c r="E2759" s="8">
        <v>618090</v>
      </c>
      <c r="F2759" t="str">
        <f>IFERROR(VLOOKUP(E2759,GL!$A$2:$B$241,2,0),0)</f>
        <v>CONTRACT LABOR-CREW</v>
      </c>
      <c r="G2759" s="6">
        <v>173404.17</v>
      </c>
    </row>
    <row r="2760" spans="1:7" x14ac:dyDescent="0.25">
      <c r="A2760">
        <v>1019</v>
      </c>
      <c r="B2760" t="s">
        <v>17</v>
      </c>
      <c r="C2760">
        <v>108249</v>
      </c>
      <c r="D2760" t="s">
        <v>855</v>
      </c>
      <c r="E2760" s="8">
        <v>618100</v>
      </c>
      <c r="F2760" t="str">
        <f>IFERROR(VLOOKUP(E2760,GL!$A$2:$B$241,2,0),0)</f>
        <v>CONTRACT LABOR - CREW OVERTIME</v>
      </c>
      <c r="G2760" s="6">
        <v>51159.32</v>
      </c>
    </row>
    <row r="2761" spans="1:7" x14ac:dyDescent="0.25">
      <c r="A2761">
        <v>1019</v>
      </c>
      <c r="B2761" t="s">
        <v>17</v>
      </c>
      <c r="C2761">
        <v>108249</v>
      </c>
      <c r="D2761" t="s">
        <v>855</v>
      </c>
      <c r="E2761" s="8">
        <v>630050</v>
      </c>
      <c r="F2761" t="str">
        <f>IFERROR(VLOOKUP(E2761,GL!$A$2:$B$241,2,0),0)</f>
        <v>DEPRECIATION EXP. - LEASEHOLD IMPROVEMENTS</v>
      </c>
      <c r="G2761" s="6">
        <v>2000</v>
      </c>
    </row>
    <row r="2762" spans="1:7" x14ac:dyDescent="0.25">
      <c r="A2762">
        <v>1019</v>
      </c>
      <c r="B2762" t="s">
        <v>17</v>
      </c>
      <c r="C2762">
        <v>108249</v>
      </c>
      <c r="D2762" t="s">
        <v>855</v>
      </c>
      <c r="E2762" s="8">
        <v>630130</v>
      </c>
      <c r="F2762" t="str">
        <f>IFERROR(VLOOKUP(E2762,GL!$A$2:$B$241,2,0),0)</f>
        <v>DEPRECIATION EXP. - STORE EQUIPMENT</v>
      </c>
      <c r="G2762" s="6">
        <v>9234.6299999999992</v>
      </c>
    </row>
    <row r="2763" spans="1:7" x14ac:dyDescent="0.25">
      <c r="A2763">
        <v>1019</v>
      </c>
      <c r="B2763" t="s">
        <v>17</v>
      </c>
      <c r="C2763">
        <v>108249</v>
      </c>
      <c r="D2763" t="s">
        <v>855</v>
      </c>
      <c r="E2763" s="8">
        <v>613030</v>
      </c>
      <c r="F2763" t="str">
        <f>IFERROR(VLOOKUP(E2763,GL!$A$2:$B$241,2,0),0)</f>
        <v>FACTORY &amp; FARM SUPPLIES-FIXED</v>
      </c>
      <c r="G2763" s="6">
        <v>899.99</v>
      </c>
    </row>
    <row r="2764" spans="1:7" x14ac:dyDescent="0.25">
      <c r="A2764">
        <v>1019</v>
      </c>
      <c r="B2764" t="s">
        <v>17</v>
      </c>
      <c r="C2764">
        <v>108249</v>
      </c>
      <c r="D2764" t="s">
        <v>855</v>
      </c>
      <c r="E2764" s="8">
        <v>640980</v>
      </c>
      <c r="F2764" t="str">
        <f>IFERROR(VLOOKUP(E2764,GL!$A$2:$B$241,2,0),0)</f>
        <v>FIXED FREIGHT CHARGES</v>
      </c>
      <c r="G2764" s="6">
        <v>13641.6</v>
      </c>
    </row>
    <row r="2765" spans="1:7" x14ac:dyDescent="0.25">
      <c r="A2765">
        <v>1019</v>
      </c>
      <c r="B2765" t="s">
        <v>17</v>
      </c>
      <c r="C2765">
        <v>108249</v>
      </c>
      <c r="D2765" t="s">
        <v>855</v>
      </c>
      <c r="E2765" s="8">
        <v>640010</v>
      </c>
      <c r="F2765" t="str">
        <f>IFERROR(VLOOKUP(E2765,GL!$A$2:$B$241,2,0),0)</f>
        <v>FUEL EXPENSES</v>
      </c>
      <c r="G2765" s="6">
        <v>260</v>
      </c>
    </row>
    <row r="2766" spans="1:7" x14ac:dyDescent="0.25">
      <c r="A2766">
        <v>1019</v>
      </c>
      <c r="B2766" t="s">
        <v>17</v>
      </c>
      <c r="C2766">
        <v>108249</v>
      </c>
      <c r="D2766" t="s">
        <v>855</v>
      </c>
      <c r="E2766" s="8">
        <v>618140</v>
      </c>
      <c r="F2766" t="str">
        <f>IFERROR(VLOOKUP(E2766,GL!$A$2:$B$241,2,0),0)</f>
        <v>HAZARD PAY - CREW</v>
      </c>
      <c r="G2766" s="6">
        <v>5250</v>
      </c>
    </row>
    <row r="2767" spans="1:7" x14ac:dyDescent="0.25">
      <c r="A2767">
        <v>1019</v>
      </c>
      <c r="B2767" t="s">
        <v>17</v>
      </c>
      <c r="C2767">
        <v>108249</v>
      </c>
      <c r="D2767" t="s">
        <v>855</v>
      </c>
      <c r="E2767" s="8">
        <v>640250</v>
      </c>
      <c r="F2767" t="str">
        <f>IFERROR(VLOOKUP(E2767,GL!$A$2:$B$241,2,0),0)</f>
        <v>ICE CONSUMPTION - FIXED</v>
      </c>
      <c r="G2767" s="6">
        <v>920</v>
      </c>
    </row>
    <row r="2768" spans="1:7" x14ac:dyDescent="0.25">
      <c r="A2768">
        <v>1019</v>
      </c>
      <c r="B2768" t="s">
        <v>17</v>
      </c>
      <c r="C2768">
        <v>108249</v>
      </c>
      <c r="D2768" t="s">
        <v>855</v>
      </c>
      <c r="E2768" s="8">
        <v>617050</v>
      </c>
      <c r="F2768" t="str">
        <f>IFERROR(VLOOKUP(E2768,GL!$A$2:$B$241,2,0),0)</f>
        <v>INSURANCE EXP.-BUSINESS TAXES</v>
      </c>
      <c r="G2768" s="6">
        <v>855</v>
      </c>
    </row>
    <row r="2769" spans="1:7" x14ac:dyDescent="0.25">
      <c r="A2769">
        <v>1019</v>
      </c>
      <c r="B2769" t="s">
        <v>17</v>
      </c>
      <c r="C2769">
        <v>108249</v>
      </c>
      <c r="D2769" t="s">
        <v>855</v>
      </c>
      <c r="E2769" s="8">
        <v>640050</v>
      </c>
      <c r="F2769" t="str">
        <f>IFERROR(VLOOKUP(E2769,GL!$A$2:$B$241,2,0),0)</f>
        <v>LWP- ELECTRICITY</v>
      </c>
      <c r="G2769" s="6">
        <v>50034.559999999998</v>
      </c>
    </row>
    <row r="2770" spans="1:7" x14ac:dyDescent="0.25">
      <c r="A2770">
        <v>1019</v>
      </c>
      <c r="B2770" t="s">
        <v>17</v>
      </c>
      <c r="C2770">
        <v>108249</v>
      </c>
      <c r="D2770" t="s">
        <v>855</v>
      </c>
      <c r="E2770" s="8">
        <v>640060</v>
      </c>
      <c r="F2770" t="str">
        <f>IFERROR(VLOOKUP(E2770,GL!$A$2:$B$241,2,0),0)</f>
        <v>LWP- WATER</v>
      </c>
      <c r="G2770" s="6">
        <v>6367.29</v>
      </c>
    </row>
    <row r="2771" spans="1:7" x14ac:dyDescent="0.25">
      <c r="A2771">
        <v>1019</v>
      </c>
      <c r="B2771" t="s">
        <v>17</v>
      </c>
      <c r="C2771">
        <v>108249</v>
      </c>
      <c r="D2771" t="s">
        <v>855</v>
      </c>
      <c r="E2771" s="8">
        <v>618060</v>
      </c>
      <c r="F2771" t="str">
        <f>IFERROR(VLOOKUP(E2771,GL!$A$2:$B$241,2,0),0)</f>
        <v>PEST CONTROL</v>
      </c>
      <c r="G2771" s="6">
        <v>1800</v>
      </c>
    </row>
    <row r="2772" spans="1:7" x14ac:dyDescent="0.25">
      <c r="A2772">
        <v>1019</v>
      </c>
      <c r="B2772" t="s">
        <v>17</v>
      </c>
      <c r="C2772">
        <v>108249</v>
      </c>
      <c r="D2772" t="s">
        <v>855</v>
      </c>
      <c r="E2772" s="8">
        <v>616030</v>
      </c>
      <c r="F2772" t="str">
        <f>IFERROR(VLOOKUP(E2772,GL!$A$2:$B$241,2,0),0)</f>
        <v>PHOTOCOPYING/PRINTING SERVICES</v>
      </c>
      <c r="G2772" s="6">
        <v>200</v>
      </c>
    </row>
    <row r="2773" spans="1:7" x14ac:dyDescent="0.25">
      <c r="A2773">
        <v>1019</v>
      </c>
      <c r="B2773" t="s">
        <v>17</v>
      </c>
      <c r="C2773">
        <v>108249</v>
      </c>
      <c r="D2773" t="s">
        <v>855</v>
      </c>
      <c r="E2773" s="8">
        <v>640210</v>
      </c>
      <c r="F2773" t="str">
        <f>IFERROR(VLOOKUP(E2773,GL!$A$2:$B$241,2,0),0)</f>
        <v>REPAIRS &amp; MAINT.- OTHERS</v>
      </c>
      <c r="G2773" s="6">
        <v>38256.86</v>
      </c>
    </row>
    <row r="2774" spans="1:7" x14ac:dyDescent="0.25">
      <c r="A2774">
        <v>1019</v>
      </c>
      <c r="B2774" t="s">
        <v>17</v>
      </c>
      <c r="C2774">
        <v>108249</v>
      </c>
      <c r="D2774" t="s">
        <v>855</v>
      </c>
      <c r="E2774" s="8">
        <v>613050</v>
      </c>
      <c r="F2774" t="str">
        <f>IFERROR(VLOOKUP(E2774,GL!$A$2:$B$241,2,0),0)</f>
        <v>REGISTRATION FEE</v>
      </c>
      <c r="G2774" s="6">
        <v>500</v>
      </c>
    </row>
    <row r="2775" spans="1:7" x14ac:dyDescent="0.25">
      <c r="A2775">
        <v>1019</v>
      </c>
      <c r="B2775" t="s">
        <v>17</v>
      </c>
      <c r="C2775">
        <v>108249</v>
      </c>
      <c r="D2775" t="s">
        <v>855</v>
      </c>
      <c r="E2775" s="8">
        <v>618080</v>
      </c>
      <c r="F2775" t="str">
        <f>IFERROR(VLOOKUP(E2775,GL!$A$2:$B$241,2,0),0)</f>
        <v>REMITTANCE CHARGES</v>
      </c>
      <c r="G2775" s="6">
        <v>12960</v>
      </c>
    </row>
    <row r="2776" spans="1:7" x14ac:dyDescent="0.25">
      <c r="A2776">
        <v>1019</v>
      </c>
      <c r="B2776" t="s">
        <v>17</v>
      </c>
      <c r="C2776">
        <v>108249</v>
      </c>
      <c r="D2776" t="s">
        <v>855</v>
      </c>
      <c r="E2776" s="8">
        <v>611060</v>
      </c>
      <c r="F2776" t="str">
        <f>IFERROR(VLOOKUP(E2776,GL!$A$2:$B$241,2,0),0)</f>
        <v>RENT EXPENSE - STORE</v>
      </c>
      <c r="G2776" s="6">
        <v>138947.4</v>
      </c>
    </row>
    <row r="2777" spans="1:7" x14ac:dyDescent="0.25">
      <c r="A2777">
        <v>1019</v>
      </c>
      <c r="B2777" t="s">
        <v>17</v>
      </c>
      <c r="C2777">
        <v>108249</v>
      </c>
      <c r="D2777" t="s">
        <v>855</v>
      </c>
      <c r="E2777" s="8">
        <v>612070</v>
      </c>
      <c r="F2777" t="str">
        <f>IFERROR(VLOOKUP(E2777,GL!$A$2:$B$241,2,0),0)</f>
        <v>REPRESENTATION EXPENSE - COVID 19</v>
      </c>
      <c r="G2777" s="6">
        <v>1031.1099999999999</v>
      </c>
    </row>
    <row r="2778" spans="1:7" x14ac:dyDescent="0.25">
      <c r="A2778">
        <v>1019</v>
      </c>
      <c r="B2778" t="s">
        <v>17</v>
      </c>
      <c r="C2778">
        <v>108249</v>
      </c>
      <c r="D2778" t="s">
        <v>855</v>
      </c>
      <c r="E2778" s="8">
        <v>600010</v>
      </c>
      <c r="F2778" t="str">
        <f>IFERROR(VLOOKUP(E2778,GL!$A$2:$B$241,2,0),0)</f>
        <v>S&amp;W- BASIC PAY</v>
      </c>
      <c r="G2778" s="6">
        <v>0</v>
      </c>
    </row>
    <row r="2779" spans="1:7" x14ac:dyDescent="0.25">
      <c r="A2779">
        <v>1019</v>
      </c>
      <c r="B2779" t="s">
        <v>17</v>
      </c>
      <c r="C2779">
        <v>108249</v>
      </c>
      <c r="D2779" t="s">
        <v>855</v>
      </c>
      <c r="E2779" s="8">
        <v>600120</v>
      </c>
      <c r="F2779" t="str">
        <f>IFERROR(VLOOKUP(E2779,GL!$A$2:$B$241,2,0),0)</f>
        <v>S&amp;W- COMMISSION &amp; INCENTIVES</v>
      </c>
      <c r="G2779" s="6">
        <v>578</v>
      </c>
    </row>
    <row r="2780" spans="1:7" x14ac:dyDescent="0.25">
      <c r="A2780">
        <v>1019</v>
      </c>
      <c r="B2780" t="s">
        <v>17</v>
      </c>
      <c r="C2780">
        <v>108249</v>
      </c>
      <c r="D2780" t="s">
        <v>855</v>
      </c>
      <c r="E2780" s="8">
        <v>618110</v>
      </c>
      <c r="F2780" t="str">
        <f>IFERROR(VLOOKUP(E2780,GL!$A$2:$B$241,2,0),0)</f>
        <v>SALES INCENTIVES - CREW</v>
      </c>
      <c r="G2780" s="6">
        <v>4115</v>
      </c>
    </row>
    <row r="2781" spans="1:7" x14ac:dyDescent="0.25">
      <c r="A2781">
        <v>1019</v>
      </c>
      <c r="B2781" t="s">
        <v>17</v>
      </c>
      <c r="C2781">
        <v>108249</v>
      </c>
      <c r="D2781" t="s">
        <v>855</v>
      </c>
      <c r="E2781" s="8">
        <v>613020</v>
      </c>
      <c r="F2781" t="str">
        <f>IFERROR(VLOOKUP(E2781,GL!$A$2:$B$241,2,0),0)</f>
        <v>STORE SUPPLIES</v>
      </c>
      <c r="G2781" s="6">
        <v>23017.23</v>
      </c>
    </row>
    <row r="2782" spans="1:7" x14ac:dyDescent="0.25">
      <c r="A2782">
        <v>1019</v>
      </c>
      <c r="B2782" t="s">
        <v>17</v>
      </c>
      <c r="C2782">
        <v>108249</v>
      </c>
      <c r="D2782" t="s">
        <v>855</v>
      </c>
      <c r="E2782" s="8">
        <v>615030</v>
      </c>
      <c r="F2782" t="str">
        <f>IFERROR(VLOOKUP(E2782,GL!$A$2:$B$241,2,0),0)</f>
        <v>TEL&amp;POST-INTERNET FEES</v>
      </c>
      <c r="G2782" s="6">
        <v>6387.87</v>
      </c>
    </row>
    <row r="2783" spans="1:7" x14ac:dyDescent="0.25">
      <c r="A2783">
        <v>1019</v>
      </c>
      <c r="B2783" t="s">
        <v>17</v>
      </c>
      <c r="C2783">
        <v>108249</v>
      </c>
      <c r="D2783" t="s">
        <v>855</v>
      </c>
      <c r="E2783" s="8">
        <v>615020</v>
      </c>
      <c r="F2783" t="str">
        <f>IFERROR(VLOOKUP(E2783,GL!$A$2:$B$241,2,0),0)</f>
        <v>TEL&amp;POST-CELLPHONE</v>
      </c>
      <c r="G2783" s="6">
        <v>1800</v>
      </c>
    </row>
    <row r="2784" spans="1:7" x14ac:dyDescent="0.25">
      <c r="A2784">
        <v>1019</v>
      </c>
      <c r="B2784" t="s">
        <v>17</v>
      </c>
      <c r="C2784">
        <v>108249</v>
      </c>
      <c r="D2784" t="s">
        <v>855</v>
      </c>
      <c r="E2784" s="8">
        <v>623080</v>
      </c>
      <c r="F2784" t="str">
        <f>IFERROR(VLOOKUP(E2784,GL!$A$2:$B$241,2,0),0)</f>
        <v>TRADE PROMO- DISPLAY MATERIALS</v>
      </c>
      <c r="G2784" s="6">
        <v>7.84</v>
      </c>
    </row>
    <row r="2785" spans="1:7" x14ac:dyDescent="0.25">
      <c r="A2785">
        <v>1019</v>
      </c>
      <c r="B2785" t="s">
        <v>17</v>
      </c>
      <c r="C2785">
        <v>108250</v>
      </c>
      <c r="D2785" t="s">
        <v>856</v>
      </c>
      <c r="E2785" s="8">
        <v>614020</v>
      </c>
      <c r="F2785" t="str">
        <f>IFERROR(VLOOKUP(E2785,GL!$A$2:$B$241,2,0),0)</f>
        <v>BUSINESS TAXES</v>
      </c>
      <c r="G2785" s="6">
        <v>19800</v>
      </c>
    </row>
    <row r="2786" spans="1:7" x14ac:dyDescent="0.25">
      <c r="A2786">
        <v>1019</v>
      </c>
      <c r="B2786" t="s">
        <v>17</v>
      </c>
      <c r="C2786">
        <v>108250</v>
      </c>
      <c r="D2786" t="s">
        <v>856</v>
      </c>
      <c r="E2786" s="8">
        <v>618090</v>
      </c>
      <c r="F2786" t="str">
        <f>IFERROR(VLOOKUP(E2786,GL!$A$2:$B$241,2,0),0)</f>
        <v>CONTRACT LABOR-CREW</v>
      </c>
      <c r="G2786" s="6">
        <v>184764.74</v>
      </c>
    </row>
    <row r="2787" spans="1:7" x14ac:dyDescent="0.25">
      <c r="A2787">
        <v>1019</v>
      </c>
      <c r="B2787" t="s">
        <v>17</v>
      </c>
      <c r="C2787">
        <v>108250</v>
      </c>
      <c r="D2787" t="s">
        <v>856</v>
      </c>
      <c r="E2787" s="8">
        <v>618020</v>
      </c>
      <c r="F2787" t="str">
        <f>IFERROR(VLOOKUP(E2787,GL!$A$2:$B$241,2,0),0)</f>
        <v>CONTRACT LABOR-FIXED</v>
      </c>
      <c r="G2787" s="6">
        <v>800</v>
      </c>
    </row>
    <row r="2788" spans="1:7" x14ac:dyDescent="0.25">
      <c r="A2788">
        <v>1019</v>
      </c>
      <c r="B2788" t="s">
        <v>17</v>
      </c>
      <c r="C2788">
        <v>108250</v>
      </c>
      <c r="D2788" t="s">
        <v>856</v>
      </c>
      <c r="E2788" s="8">
        <v>618100</v>
      </c>
      <c r="F2788" t="str">
        <f>IFERROR(VLOOKUP(E2788,GL!$A$2:$B$241,2,0),0)</f>
        <v>CONTRACT LABOR - CREW OVERTIME</v>
      </c>
      <c r="G2788" s="6">
        <v>69110.95</v>
      </c>
    </row>
    <row r="2789" spans="1:7" x14ac:dyDescent="0.25">
      <c r="A2789">
        <v>1019</v>
      </c>
      <c r="B2789" t="s">
        <v>17</v>
      </c>
      <c r="C2789">
        <v>108250</v>
      </c>
      <c r="D2789" t="s">
        <v>856</v>
      </c>
      <c r="E2789" s="8">
        <v>630130</v>
      </c>
      <c r="F2789" t="str">
        <f>IFERROR(VLOOKUP(E2789,GL!$A$2:$B$241,2,0),0)</f>
        <v>DEPRECIATION EXP. - STORE EQUIPMENT</v>
      </c>
      <c r="G2789" s="6">
        <v>10884.63</v>
      </c>
    </row>
    <row r="2790" spans="1:7" x14ac:dyDescent="0.25">
      <c r="A2790">
        <v>1019</v>
      </c>
      <c r="B2790" t="s">
        <v>17</v>
      </c>
      <c r="C2790">
        <v>108250</v>
      </c>
      <c r="D2790" t="s">
        <v>856</v>
      </c>
      <c r="E2790" s="8">
        <v>613030</v>
      </c>
      <c r="F2790" t="str">
        <f>IFERROR(VLOOKUP(E2790,GL!$A$2:$B$241,2,0),0)</f>
        <v>FACTORY &amp; FARM SUPPLIES-FIXED</v>
      </c>
      <c r="G2790" s="6">
        <v>1599.96</v>
      </c>
    </row>
    <row r="2791" spans="1:7" x14ac:dyDescent="0.25">
      <c r="A2791">
        <v>1019</v>
      </c>
      <c r="B2791" t="s">
        <v>17</v>
      </c>
      <c r="C2791">
        <v>108250</v>
      </c>
      <c r="D2791" t="s">
        <v>856</v>
      </c>
      <c r="E2791" s="8">
        <v>640980</v>
      </c>
      <c r="F2791" t="str">
        <f>IFERROR(VLOOKUP(E2791,GL!$A$2:$B$241,2,0),0)</f>
        <v>FIXED FREIGHT CHARGES</v>
      </c>
      <c r="G2791" s="6">
        <v>14080.29</v>
      </c>
    </row>
    <row r="2792" spans="1:7" x14ac:dyDescent="0.25">
      <c r="A2792">
        <v>1019</v>
      </c>
      <c r="B2792" t="s">
        <v>17</v>
      </c>
      <c r="C2792">
        <v>108250</v>
      </c>
      <c r="D2792" t="s">
        <v>856</v>
      </c>
      <c r="E2792" s="8">
        <v>618140</v>
      </c>
      <c r="F2792" t="str">
        <f>IFERROR(VLOOKUP(E2792,GL!$A$2:$B$241,2,0),0)</f>
        <v>HAZARD PAY - CREW</v>
      </c>
      <c r="G2792" s="6">
        <v>18749.900000000001</v>
      </c>
    </row>
    <row r="2793" spans="1:7" x14ac:dyDescent="0.25">
      <c r="A2793">
        <v>1019</v>
      </c>
      <c r="B2793" t="s">
        <v>17</v>
      </c>
      <c r="C2793">
        <v>108250</v>
      </c>
      <c r="D2793" t="s">
        <v>856</v>
      </c>
      <c r="E2793" s="8">
        <v>640250</v>
      </c>
      <c r="F2793" t="str">
        <f>IFERROR(VLOOKUP(E2793,GL!$A$2:$B$241,2,0),0)</f>
        <v>ICE CONSUMPTION - FIXED</v>
      </c>
      <c r="G2793" s="6">
        <v>480</v>
      </c>
    </row>
    <row r="2794" spans="1:7" x14ac:dyDescent="0.25">
      <c r="A2794">
        <v>1019</v>
      </c>
      <c r="B2794" t="s">
        <v>17</v>
      </c>
      <c r="C2794">
        <v>108250</v>
      </c>
      <c r="D2794" t="s">
        <v>856</v>
      </c>
      <c r="E2794" s="8">
        <v>619020</v>
      </c>
      <c r="F2794" t="str">
        <f>IFERROR(VLOOKUP(E2794,GL!$A$2:$B$241,2,0),0)</f>
        <v>INCENTIVES &amp; COMMISSION</v>
      </c>
      <c r="G2794" s="6">
        <v>49911.98</v>
      </c>
    </row>
    <row r="2795" spans="1:7" x14ac:dyDescent="0.25">
      <c r="A2795">
        <v>1019</v>
      </c>
      <c r="B2795" t="s">
        <v>17</v>
      </c>
      <c r="C2795">
        <v>108250</v>
      </c>
      <c r="D2795" t="s">
        <v>856</v>
      </c>
      <c r="E2795" s="8">
        <v>640050</v>
      </c>
      <c r="F2795" t="str">
        <f>IFERROR(VLOOKUP(E2795,GL!$A$2:$B$241,2,0),0)</f>
        <v>LWP- ELECTRICITY</v>
      </c>
      <c r="G2795" s="6">
        <v>92676.15</v>
      </c>
    </row>
    <row r="2796" spans="1:7" x14ac:dyDescent="0.25">
      <c r="A2796">
        <v>1019</v>
      </c>
      <c r="B2796" t="s">
        <v>17</v>
      </c>
      <c r="C2796">
        <v>108250</v>
      </c>
      <c r="D2796" t="s">
        <v>856</v>
      </c>
      <c r="E2796" s="8">
        <v>640060</v>
      </c>
      <c r="F2796" t="str">
        <f>IFERROR(VLOOKUP(E2796,GL!$A$2:$B$241,2,0),0)</f>
        <v>LWP- WATER</v>
      </c>
      <c r="G2796" s="6">
        <v>20650.25</v>
      </c>
    </row>
    <row r="2797" spans="1:7" x14ac:dyDescent="0.25">
      <c r="A2797">
        <v>1019</v>
      </c>
      <c r="B2797" t="s">
        <v>17</v>
      </c>
      <c r="C2797">
        <v>108250</v>
      </c>
      <c r="D2797" t="s">
        <v>856</v>
      </c>
      <c r="E2797" s="8">
        <v>618060</v>
      </c>
      <c r="F2797" t="str">
        <f>IFERROR(VLOOKUP(E2797,GL!$A$2:$B$241,2,0),0)</f>
        <v>PEST CONTROL</v>
      </c>
      <c r="G2797" s="6">
        <v>1800</v>
      </c>
    </row>
    <row r="2798" spans="1:7" x14ac:dyDescent="0.25">
      <c r="A2798">
        <v>1019</v>
      </c>
      <c r="B2798" t="s">
        <v>17</v>
      </c>
      <c r="C2798">
        <v>108250</v>
      </c>
      <c r="D2798" t="s">
        <v>856</v>
      </c>
      <c r="E2798" s="8">
        <v>616030</v>
      </c>
      <c r="F2798" t="str">
        <f>IFERROR(VLOOKUP(E2798,GL!$A$2:$B$241,2,0),0)</f>
        <v>PHOTOCOPYING/PRINTING SERVICES</v>
      </c>
      <c r="G2798" s="6">
        <v>320</v>
      </c>
    </row>
    <row r="2799" spans="1:7" x14ac:dyDescent="0.25">
      <c r="A2799">
        <v>1019</v>
      </c>
      <c r="B2799" t="s">
        <v>17</v>
      </c>
      <c r="C2799">
        <v>108250</v>
      </c>
      <c r="D2799" t="s">
        <v>856</v>
      </c>
      <c r="E2799" s="8">
        <v>640210</v>
      </c>
      <c r="F2799" t="str">
        <f>IFERROR(VLOOKUP(E2799,GL!$A$2:$B$241,2,0),0)</f>
        <v>REPAIRS &amp; MAINT.- OTHERS</v>
      </c>
      <c r="G2799" s="6">
        <v>17568.14</v>
      </c>
    </row>
    <row r="2800" spans="1:7" x14ac:dyDescent="0.25">
      <c r="A2800">
        <v>1019</v>
      </c>
      <c r="B2800" t="s">
        <v>17</v>
      </c>
      <c r="C2800">
        <v>108250</v>
      </c>
      <c r="D2800" t="s">
        <v>856</v>
      </c>
      <c r="E2800" s="8">
        <v>613050</v>
      </c>
      <c r="F2800" t="str">
        <f>IFERROR(VLOOKUP(E2800,GL!$A$2:$B$241,2,0),0)</f>
        <v>REGISTRATION FEE</v>
      </c>
      <c r="G2800" s="6">
        <v>500</v>
      </c>
    </row>
    <row r="2801" spans="1:7" x14ac:dyDescent="0.25">
      <c r="A2801">
        <v>1019</v>
      </c>
      <c r="B2801" t="s">
        <v>17</v>
      </c>
      <c r="C2801">
        <v>108250</v>
      </c>
      <c r="D2801" t="s">
        <v>856</v>
      </c>
      <c r="E2801" s="8">
        <v>618080</v>
      </c>
      <c r="F2801" t="str">
        <f>IFERROR(VLOOKUP(E2801,GL!$A$2:$B$241,2,0),0)</f>
        <v>REMITTANCE CHARGES</v>
      </c>
      <c r="G2801" s="6">
        <v>14880</v>
      </c>
    </row>
    <row r="2802" spans="1:7" x14ac:dyDescent="0.25">
      <c r="A2802">
        <v>1019</v>
      </c>
      <c r="B2802" t="s">
        <v>17</v>
      </c>
      <c r="C2802">
        <v>108250</v>
      </c>
      <c r="D2802" t="s">
        <v>856</v>
      </c>
      <c r="E2802" s="8">
        <v>611060</v>
      </c>
      <c r="F2802" t="str">
        <f>IFERROR(VLOOKUP(E2802,GL!$A$2:$B$241,2,0),0)</f>
        <v>RENT EXPENSE - STORE</v>
      </c>
      <c r="G2802" s="6">
        <v>198315.84</v>
      </c>
    </row>
    <row r="2803" spans="1:7" x14ac:dyDescent="0.25">
      <c r="A2803">
        <v>1019</v>
      </c>
      <c r="B2803" t="s">
        <v>17</v>
      </c>
      <c r="C2803">
        <v>108250</v>
      </c>
      <c r="D2803" t="s">
        <v>856</v>
      </c>
      <c r="E2803" s="8">
        <v>600010</v>
      </c>
      <c r="F2803" t="str">
        <f>IFERROR(VLOOKUP(E2803,GL!$A$2:$B$241,2,0),0)</f>
        <v>S&amp;W- BASIC PAY</v>
      </c>
      <c r="G2803" s="6">
        <v>0</v>
      </c>
    </row>
    <row r="2804" spans="1:7" x14ac:dyDescent="0.25">
      <c r="A2804">
        <v>1019</v>
      </c>
      <c r="B2804" t="s">
        <v>17</v>
      </c>
      <c r="C2804">
        <v>108250</v>
      </c>
      <c r="D2804" t="s">
        <v>856</v>
      </c>
      <c r="E2804" s="8">
        <v>600120</v>
      </c>
      <c r="F2804" t="str">
        <f>IFERROR(VLOOKUP(E2804,GL!$A$2:$B$241,2,0),0)</f>
        <v>S&amp;W- COMMISSION &amp; INCENTIVES</v>
      </c>
      <c r="G2804" s="6">
        <v>1527</v>
      </c>
    </row>
    <row r="2805" spans="1:7" x14ac:dyDescent="0.25">
      <c r="A2805">
        <v>1019</v>
      </c>
      <c r="B2805" t="s">
        <v>17</v>
      </c>
      <c r="C2805">
        <v>108250</v>
      </c>
      <c r="D2805" t="s">
        <v>856</v>
      </c>
      <c r="E2805" s="8">
        <v>618110</v>
      </c>
      <c r="F2805" t="str">
        <f>IFERROR(VLOOKUP(E2805,GL!$A$2:$B$241,2,0),0)</f>
        <v>SALES INCENTIVES - CREW</v>
      </c>
      <c r="G2805" s="6">
        <v>7275</v>
      </c>
    </row>
    <row r="2806" spans="1:7" x14ac:dyDescent="0.25">
      <c r="A2806">
        <v>1019</v>
      </c>
      <c r="B2806" t="s">
        <v>17</v>
      </c>
      <c r="C2806">
        <v>108250</v>
      </c>
      <c r="D2806" t="s">
        <v>856</v>
      </c>
      <c r="E2806" s="8">
        <v>626090</v>
      </c>
      <c r="F2806" t="str">
        <f>IFERROR(VLOOKUP(E2806,GL!$A$2:$B$241,2,0),0)</f>
        <v>SPONSORSHIPS</v>
      </c>
      <c r="G2806" s="6">
        <v>1656.64</v>
      </c>
    </row>
    <row r="2807" spans="1:7" x14ac:dyDescent="0.25">
      <c r="A2807">
        <v>1019</v>
      </c>
      <c r="B2807" t="s">
        <v>17</v>
      </c>
      <c r="C2807">
        <v>108250</v>
      </c>
      <c r="D2807" t="s">
        <v>856</v>
      </c>
      <c r="E2807" s="8">
        <v>613020</v>
      </c>
      <c r="F2807" t="str">
        <f>IFERROR(VLOOKUP(E2807,GL!$A$2:$B$241,2,0),0)</f>
        <v>STORE SUPPLIES</v>
      </c>
      <c r="G2807" s="6">
        <v>61030.26</v>
      </c>
    </row>
    <row r="2808" spans="1:7" x14ac:dyDescent="0.25">
      <c r="A2808">
        <v>1019</v>
      </c>
      <c r="B2808" t="s">
        <v>17</v>
      </c>
      <c r="C2808">
        <v>108250</v>
      </c>
      <c r="D2808" t="s">
        <v>856</v>
      </c>
      <c r="E2808" s="8">
        <v>615030</v>
      </c>
      <c r="F2808" t="str">
        <f>IFERROR(VLOOKUP(E2808,GL!$A$2:$B$241,2,0),0)</f>
        <v>TEL&amp;POST-INTERNET FEES</v>
      </c>
      <c r="G2808" s="6">
        <v>5791.33</v>
      </c>
    </row>
    <row r="2809" spans="1:7" x14ac:dyDescent="0.25">
      <c r="A2809">
        <v>1019</v>
      </c>
      <c r="B2809" t="s">
        <v>17</v>
      </c>
      <c r="C2809">
        <v>108250</v>
      </c>
      <c r="D2809" t="s">
        <v>856</v>
      </c>
      <c r="E2809" s="8">
        <v>615020</v>
      </c>
      <c r="F2809" t="str">
        <f>IFERROR(VLOOKUP(E2809,GL!$A$2:$B$241,2,0),0)</f>
        <v>TEL&amp;POST-CELLPHONE</v>
      </c>
      <c r="G2809" s="6">
        <v>1800</v>
      </c>
    </row>
    <row r="2810" spans="1:7" x14ac:dyDescent="0.25">
      <c r="A2810">
        <v>1019</v>
      </c>
      <c r="B2810" t="s">
        <v>17</v>
      </c>
      <c r="C2810">
        <v>108250</v>
      </c>
      <c r="D2810" t="s">
        <v>856</v>
      </c>
      <c r="E2810" s="8">
        <v>623080</v>
      </c>
      <c r="F2810" t="str">
        <f>IFERROR(VLOOKUP(E2810,GL!$A$2:$B$241,2,0),0)</f>
        <v>TRADE PROMO- DISPLAY MATERIALS</v>
      </c>
      <c r="G2810" s="6">
        <v>30.92</v>
      </c>
    </row>
    <row r="2811" spans="1:7" x14ac:dyDescent="0.25">
      <c r="A2811">
        <v>1019</v>
      </c>
      <c r="B2811" t="s">
        <v>17</v>
      </c>
      <c r="C2811">
        <v>108250</v>
      </c>
      <c r="D2811" t="s">
        <v>856</v>
      </c>
      <c r="E2811" s="8">
        <v>623030</v>
      </c>
      <c r="F2811" t="str">
        <f>IFERROR(VLOOKUP(E2811,GL!$A$2:$B$241,2,0),0)</f>
        <v>TRADE PROMO- SUPPORT</v>
      </c>
      <c r="G2811" s="6">
        <v>2199.98</v>
      </c>
    </row>
    <row r="2812" spans="1:7" x14ac:dyDescent="0.25">
      <c r="A2812">
        <v>1019</v>
      </c>
      <c r="B2812" t="s">
        <v>17</v>
      </c>
      <c r="C2812">
        <v>108250</v>
      </c>
      <c r="D2812" t="s">
        <v>856</v>
      </c>
      <c r="E2812" s="8">
        <v>623010</v>
      </c>
      <c r="F2812" t="str">
        <f>IFERROR(VLOOKUP(E2812,GL!$A$2:$B$241,2,0),0)</f>
        <v>TRADE PROMOS</v>
      </c>
      <c r="G2812" s="6">
        <v>386.52</v>
      </c>
    </row>
    <row r="2813" spans="1:7" x14ac:dyDescent="0.25">
      <c r="A2813">
        <v>1019</v>
      </c>
      <c r="B2813" t="s">
        <v>17</v>
      </c>
      <c r="C2813">
        <v>108250</v>
      </c>
      <c r="D2813" t="s">
        <v>856</v>
      </c>
      <c r="E2813" s="8">
        <v>600060</v>
      </c>
      <c r="F2813" t="str">
        <f>IFERROR(VLOOKUP(E2813,GL!$A$2:$B$241,2,0),0)</f>
        <v>WORKING CLOTHES</v>
      </c>
      <c r="G2813" s="6">
        <v>551</v>
      </c>
    </row>
    <row r="2814" spans="1:7" x14ac:dyDescent="0.25">
      <c r="A2814">
        <v>1019</v>
      </c>
      <c r="B2814" t="s">
        <v>17</v>
      </c>
      <c r="C2814">
        <v>108251</v>
      </c>
      <c r="D2814" t="s">
        <v>857</v>
      </c>
      <c r="E2814" s="8">
        <v>630130</v>
      </c>
      <c r="F2814" t="str">
        <f>IFERROR(VLOOKUP(E2814,GL!$A$2:$B$241,2,0),0)</f>
        <v>DEPRECIATION EXP. - STORE EQUIPMENT</v>
      </c>
      <c r="G2814" s="6">
        <v>5839.63</v>
      </c>
    </row>
    <row r="2815" spans="1:7" x14ac:dyDescent="0.25">
      <c r="A2815">
        <v>1019</v>
      </c>
      <c r="B2815" t="s">
        <v>17</v>
      </c>
      <c r="C2815">
        <v>108251</v>
      </c>
      <c r="D2815" t="s">
        <v>857</v>
      </c>
      <c r="E2815" s="8">
        <v>640210</v>
      </c>
      <c r="F2815" t="str">
        <f>IFERROR(VLOOKUP(E2815,GL!$A$2:$B$241,2,0),0)</f>
        <v>REPAIRS &amp; MAINT.- OTHERS</v>
      </c>
      <c r="G2815" s="6">
        <v>2943.75</v>
      </c>
    </row>
    <row r="2816" spans="1:7" x14ac:dyDescent="0.25">
      <c r="A2816">
        <v>1019</v>
      </c>
      <c r="B2816" t="s">
        <v>17</v>
      </c>
      <c r="C2816">
        <v>108252</v>
      </c>
      <c r="D2816" t="s">
        <v>858</v>
      </c>
      <c r="E2816" s="8">
        <v>614020</v>
      </c>
      <c r="F2816" t="str">
        <f>IFERROR(VLOOKUP(E2816,GL!$A$2:$B$241,2,0),0)</f>
        <v>BUSINESS TAXES</v>
      </c>
      <c r="G2816" s="6">
        <v>88304.22</v>
      </c>
    </row>
    <row r="2817" spans="1:7" x14ac:dyDescent="0.25">
      <c r="A2817">
        <v>1019</v>
      </c>
      <c r="B2817" t="s">
        <v>17</v>
      </c>
      <c r="C2817">
        <v>108252</v>
      </c>
      <c r="D2817" t="s">
        <v>858</v>
      </c>
      <c r="E2817" s="8">
        <v>618090</v>
      </c>
      <c r="F2817" t="str">
        <f>IFERROR(VLOOKUP(E2817,GL!$A$2:$B$241,2,0),0)</f>
        <v>CONTRACT LABOR-CREW</v>
      </c>
      <c r="G2817" s="6">
        <v>195021.85</v>
      </c>
    </row>
    <row r="2818" spans="1:7" x14ac:dyDescent="0.25">
      <c r="A2818">
        <v>1019</v>
      </c>
      <c r="B2818" t="s">
        <v>17</v>
      </c>
      <c r="C2818">
        <v>108252</v>
      </c>
      <c r="D2818" t="s">
        <v>858</v>
      </c>
      <c r="E2818" s="8">
        <v>618100</v>
      </c>
      <c r="F2818" t="str">
        <f>IFERROR(VLOOKUP(E2818,GL!$A$2:$B$241,2,0),0)</f>
        <v>CONTRACT LABOR - CREW OVERTIME</v>
      </c>
      <c r="G2818" s="6">
        <v>74268.36</v>
      </c>
    </row>
    <row r="2819" spans="1:7" x14ac:dyDescent="0.25">
      <c r="A2819">
        <v>1019</v>
      </c>
      <c r="B2819" t="s">
        <v>17</v>
      </c>
      <c r="C2819">
        <v>108252</v>
      </c>
      <c r="D2819" t="s">
        <v>858</v>
      </c>
      <c r="E2819" s="8">
        <v>613030</v>
      </c>
      <c r="F2819" t="str">
        <f>IFERROR(VLOOKUP(E2819,GL!$A$2:$B$241,2,0),0)</f>
        <v>FACTORY &amp; FARM SUPPLIES-FIXED</v>
      </c>
      <c r="G2819" s="6">
        <v>2099.96</v>
      </c>
    </row>
    <row r="2820" spans="1:7" x14ac:dyDescent="0.25">
      <c r="A2820">
        <v>1019</v>
      </c>
      <c r="B2820" t="s">
        <v>17</v>
      </c>
      <c r="C2820">
        <v>108252</v>
      </c>
      <c r="D2820" t="s">
        <v>858</v>
      </c>
      <c r="E2820" s="8">
        <v>640980</v>
      </c>
      <c r="F2820" t="str">
        <f>IFERROR(VLOOKUP(E2820,GL!$A$2:$B$241,2,0),0)</f>
        <v>FIXED FREIGHT CHARGES</v>
      </c>
      <c r="G2820" s="6">
        <v>14080.29</v>
      </c>
    </row>
    <row r="2821" spans="1:7" x14ac:dyDescent="0.25">
      <c r="A2821">
        <v>1019</v>
      </c>
      <c r="B2821" t="s">
        <v>17</v>
      </c>
      <c r="C2821">
        <v>108252</v>
      </c>
      <c r="D2821" t="s">
        <v>858</v>
      </c>
      <c r="E2821" s="8">
        <v>640010</v>
      </c>
      <c r="F2821" t="str">
        <f>IFERROR(VLOOKUP(E2821,GL!$A$2:$B$241,2,0),0)</f>
        <v>FUEL EXPENSES</v>
      </c>
      <c r="G2821" s="6">
        <v>1200</v>
      </c>
    </row>
    <row r="2822" spans="1:7" x14ac:dyDescent="0.25">
      <c r="A2822">
        <v>1019</v>
      </c>
      <c r="B2822" t="s">
        <v>17</v>
      </c>
      <c r="C2822">
        <v>108252</v>
      </c>
      <c r="D2822" t="s">
        <v>858</v>
      </c>
      <c r="E2822" s="8">
        <v>618140</v>
      </c>
      <c r="F2822" t="str">
        <f>IFERROR(VLOOKUP(E2822,GL!$A$2:$B$241,2,0),0)</f>
        <v>HAZARD PAY - CREW</v>
      </c>
      <c r="G2822" s="6">
        <v>13250</v>
      </c>
    </row>
    <row r="2823" spans="1:7" x14ac:dyDescent="0.25">
      <c r="A2823">
        <v>1019</v>
      </c>
      <c r="B2823" t="s">
        <v>17</v>
      </c>
      <c r="C2823">
        <v>108252</v>
      </c>
      <c r="D2823" t="s">
        <v>858</v>
      </c>
      <c r="E2823" s="8">
        <v>640050</v>
      </c>
      <c r="F2823" t="str">
        <f>IFERROR(VLOOKUP(E2823,GL!$A$2:$B$241,2,0),0)</f>
        <v>LWP- ELECTRICITY</v>
      </c>
      <c r="G2823" s="6">
        <v>69134.990000000005</v>
      </c>
    </row>
    <row r="2824" spans="1:7" x14ac:dyDescent="0.25">
      <c r="A2824">
        <v>1019</v>
      </c>
      <c r="B2824" t="s">
        <v>17</v>
      </c>
      <c r="C2824">
        <v>108252</v>
      </c>
      <c r="D2824" t="s">
        <v>858</v>
      </c>
      <c r="E2824" s="8">
        <v>640060</v>
      </c>
      <c r="F2824" t="str">
        <f>IFERROR(VLOOKUP(E2824,GL!$A$2:$B$241,2,0),0)</f>
        <v>LWP- WATER</v>
      </c>
      <c r="G2824" s="6">
        <v>11747.84</v>
      </c>
    </row>
    <row r="2825" spans="1:7" x14ac:dyDescent="0.25">
      <c r="A2825">
        <v>1019</v>
      </c>
      <c r="B2825" t="s">
        <v>17</v>
      </c>
      <c r="C2825">
        <v>108252</v>
      </c>
      <c r="D2825" t="s">
        <v>858</v>
      </c>
      <c r="E2825" s="8">
        <v>618060</v>
      </c>
      <c r="F2825" t="str">
        <f>IFERROR(VLOOKUP(E2825,GL!$A$2:$B$241,2,0),0)</f>
        <v>PEST CONTROL</v>
      </c>
      <c r="G2825" s="6">
        <v>1800</v>
      </c>
    </row>
    <row r="2826" spans="1:7" x14ac:dyDescent="0.25">
      <c r="A2826">
        <v>1019</v>
      </c>
      <c r="B2826" t="s">
        <v>17</v>
      </c>
      <c r="C2826">
        <v>108252</v>
      </c>
      <c r="D2826" t="s">
        <v>858</v>
      </c>
      <c r="E2826" s="8">
        <v>640210</v>
      </c>
      <c r="F2826" t="str">
        <f>IFERROR(VLOOKUP(E2826,GL!$A$2:$B$241,2,0),0)</f>
        <v>REPAIRS &amp; MAINT.- OTHERS</v>
      </c>
      <c r="G2826" s="6">
        <v>39475.61</v>
      </c>
    </row>
    <row r="2827" spans="1:7" x14ac:dyDescent="0.25">
      <c r="A2827">
        <v>1019</v>
      </c>
      <c r="B2827" t="s">
        <v>17</v>
      </c>
      <c r="C2827">
        <v>108252</v>
      </c>
      <c r="D2827" t="s">
        <v>858</v>
      </c>
      <c r="E2827" s="8">
        <v>613050</v>
      </c>
      <c r="F2827" t="str">
        <f>IFERROR(VLOOKUP(E2827,GL!$A$2:$B$241,2,0),0)</f>
        <v>REGISTRATION FEE</v>
      </c>
      <c r="G2827" s="6">
        <v>500</v>
      </c>
    </row>
    <row r="2828" spans="1:7" x14ac:dyDescent="0.25">
      <c r="A2828">
        <v>1019</v>
      </c>
      <c r="B2828" t="s">
        <v>17</v>
      </c>
      <c r="C2828">
        <v>108252</v>
      </c>
      <c r="D2828" t="s">
        <v>858</v>
      </c>
      <c r="E2828" s="8">
        <v>618080</v>
      </c>
      <c r="F2828" t="str">
        <f>IFERROR(VLOOKUP(E2828,GL!$A$2:$B$241,2,0),0)</f>
        <v>REMITTANCE CHARGES</v>
      </c>
      <c r="G2828" s="6">
        <v>14280</v>
      </c>
    </row>
    <row r="2829" spans="1:7" x14ac:dyDescent="0.25">
      <c r="A2829">
        <v>1019</v>
      </c>
      <c r="B2829" t="s">
        <v>17</v>
      </c>
      <c r="C2829">
        <v>108252</v>
      </c>
      <c r="D2829" t="s">
        <v>858</v>
      </c>
      <c r="E2829" s="8">
        <v>611060</v>
      </c>
      <c r="F2829" t="str">
        <f>IFERROR(VLOOKUP(E2829,GL!$A$2:$B$241,2,0),0)</f>
        <v>RENT EXPENSE - STORE</v>
      </c>
      <c r="G2829" s="6">
        <v>150526.32999999999</v>
      </c>
    </row>
    <row r="2830" spans="1:7" x14ac:dyDescent="0.25">
      <c r="A2830">
        <v>1019</v>
      </c>
      <c r="B2830" t="s">
        <v>17</v>
      </c>
      <c r="C2830">
        <v>108252</v>
      </c>
      <c r="D2830" t="s">
        <v>858</v>
      </c>
      <c r="E2830" s="8">
        <v>612070</v>
      </c>
      <c r="F2830" t="str">
        <f>IFERROR(VLOOKUP(E2830,GL!$A$2:$B$241,2,0),0)</f>
        <v>REPRESENTATION EXPENSE - COVID 19</v>
      </c>
      <c r="G2830" s="6">
        <v>129.07</v>
      </c>
    </row>
    <row r="2831" spans="1:7" x14ac:dyDescent="0.25">
      <c r="A2831">
        <v>1019</v>
      </c>
      <c r="B2831" t="s">
        <v>17</v>
      </c>
      <c r="C2831">
        <v>108252</v>
      </c>
      <c r="D2831" t="s">
        <v>858</v>
      </c>
      <c r="E2831" s="8">
        <v>600010</v>
      </c>
      <c r="F2831" t="str">
        <f>IFERROR(VLOOKUP(E2831,GL!$A$2:$B$241,2,0),0)</f>
        <v>S&amp;W- BASIC PAY</v>
      </c>
      <c r="G2831" s="6">
        <v>0</v>
      </c>
    </row>
    <row r="2832" spans="1:7" x14ac:dyDescent="0.25">
      <c r="A2832">
        <v>1019</v>
      </c>
      <c r="B2832" t="s">
        <v>17</v>
      </c>
      <c r="C2832">
        <v>108252</v>
      </c>
      <c r="D2832" t="s">
        <v>858</v>
      </c>
      <c r="E2832" s="8">
        <v>600120</v>
      </c>
      <c r="F2832" t="str">
        <f>IFERROR(VLOOKUP(E2832,GL!$A$2:$B$241,2,0),0)</f>
        <v>S&amp;W- COMMISSION &amp; INCENTIVES</v>
      </c>
      <c r="G2832" s="6">
        <v>6480</v>
      </c>
    </row>
    <row r="2833" spans="1:7" x14ac:dyDescent="0.25">
      <c r="A2833">
        <v>1019</v>
      </c>
      <c r="B2833" t="s">
        <v>17</v>
      </c>
      <c r="C2833">
        <v>108252</v>
      </c>
      <c r="D2833" t="s">
        <v>858</v>
      </c>
      <c r="E2833" s="8">
        <v>618110</v>
      </c>
      <c r="F2833" t="str">
        <f>IFERROR(VLOOKUP(E2833,GL!$A$2:$B$241,2,0),0)</f>
        <v>SALES INCENTIVES - CREW</v>
      </c>
      <c r="G2833" s="6">
        <v>10528</v>
      </c>
    </row>
    <row r="2834" spans="1:7" x14ac:dyDescent="0.25">
      <c r="A2834">
        <v>1019</v>
      </c>
      <c r="B2834" t="s">
        <v>17</v>
      </c>
      <c r="C2834">
        <v>108252</v>
      </c>
      <c r="D2834" t="s">
        <v>858</v>
      </c>
      <c r="E2834" s="8">
        <v>626090</v>
      </c>
      <c r="F2834" t="str">
        <f>IFERROR(VLOOKUP(E2834,GL!$A$2:$B$241,2,0),0)</f>
        <v>SPONSORSHIPS</v>
      </c>
      <c r="G2834" s="6">
        <v>434.55</v>
      </c>
    </row>
    <row r="2835" spans="1:7" x14ac:dyDescent="0.25">
      <c r="A2835">
        <v>1019</v>
      </c>
      <c r="B2835" t="s">
        <v>17</v>
      </c>
      <c r="C2835">
        <v>108252</v>
      </c>
      <c r="D2835" t="s">
        <v>858</v>
      </c>
      <c r="E2835" s="8">
        <v>613020</v>
      </c>
      <c r="F2835" t="str">
        <f>IFERROR(VLOOKUP(E2835,GL!$A$2:$B$241,2,0),0)</f>
        <v>STORE SUPPLIES</v>
      </c>
      <c r="G2835" s="6">
        <v>51076.54</v>
      </c>
    </row>
    <row r="2836" spans="1:7" x14ac:dyDescent="0.25">
      <c r="A2836">
        <v>1019</v>
      </c>
      <c r="B2836" t="s">
        <v>17</v>
      </c>
      <c r="C2836">
        <v>108252</v>
      </c>
      <c r="D2836" t="s">
        <v>858</v>
      </c>
      <c r="E2836" s="8">
        <v>615030</v>
      </c>
      <c r="F2836" t="str">
        <f>IFERROR(VLOOKUP(E2836,GL!$A$2:$B$241,2,0),0)</f>
        <v>TEL&amp;POST-INTERNET FEES</v>
      </c>
      <c r="G2836" s="6">
        <v>6084.99</v>
      </c>
    </row>
    <row r="2837" spans="1:7" x14ac:dyDescent="0.25">
      <c r="A2837">
        <v>1019</v>
      </c>
      <c r="B2837" t="s">
        <v>17</v>
      </c>
      <c r="C2837">
        <v>108252</v>
      </c>
      <c r="D2837" t="s">
        <v>858</v>
      </c>
      <c r="E2837" s="8">
        <v>615020</v>
      </c>
      <c r="F2837" t="str">
        <f>IFERROR(VLOOKUP(E2837,GL!$A$2:$B$241,2,0),0)</f>
        <v>TEL&amp;POST-CELLPHONE</v>
      </c>
      <c r="G2837" s="6">
        <v>1800.02</v>
      </c>
    </row>
    <row r="2838" spans="1:7" x14ac:dyDescent="0.25">
      <c r="A2838">
        <v>1019</v>
      </c>
      <c r="B2838" t="s">
        <v>17</v>
      </c>
      <c r="C2838">
        <v>108252</v>
      </c>
      <c r="D2838" t="s">
        <v>858</v>
      </c>
      <c r="E2838" s="8">
        <v>623080</v>
      </c>
      <c r="F2838" t="str">
        <f>IFERROR(VLOOKUP(E2838,GL!$A$2:$B$241,2,0),0)</f>
        <v>TRADE PROMO- DISPLAY MATERIALS</v>
      </c>
      <c r="G2838" s="6">
        <v>10.62</v>
      </c>
    </row>
    <row r="2839" spans="1:7" x14ac:dyDescent="0.25">
      <c r="A2839">
        <v>1019</v>
      </c>
      <c r="B2839" t="s">
        <v>17</v>
      </c>
      <c r="C2839">
        <v>108252</v>
      </c>
      <c r="D2839" t="s">
        <v>858</v>
      </c>
      <c r="E2839" s="8">
        <v>623030</v>
      </c>
      <c r="F2839" t="str">
        <f>IFERROR(VLOOKUP(E2839,GL!$A$2:$B$241,2,0),0)</f>
        <v>TRADE PROMO- SUPPORT</v>
      </c>
      <c r="G2839" s="6">
        <v>1623.95</v>
      </c>
    </row>
    <row r="2840" spans="1:7" x14ac:dyDescent="0.25">
      <c r="A2840">
        <v>1019</v>
      </c>
      <c r="B2840" t="s">
        <v>17</v>
      </c>
      <c r="C2840">
        <v>108253</v>
      </c>
      <c r="D2840" t="s">
        <v>859</v>
      </c>
      <c r="E2840" s="8">
        <v>614020</v>
      </c>
      <c r="F2840" t="str">
        <f>IFERROR(VLOOKUP(E2840,GL!$A$2:$B$241,2,0),0)</f>
        <v>BUSINESS TAXES</v>
      </c>
      <c r="G2840" s="6">
        <v>45671.9</v>
      </c>
    </row>
    <row r="2841" spans="1:7" x14ac:dyDescent="0.25">
      <c r="A2841">
        <v>1019</v>
      </c>
      <c r="B2841" t="s">
        <v>17</v>
      </c>
      <c r="C2841">
        <v>108253</v>
      </c>
      <c r="D2841" t="s">
        <v>859</v>
      </c>
      <c r="E2841" s="8">
        <v>618090</v>
      </c>
      <c r="F2841" t="str">
        <f>IFERROR(VLOOKUP(E2841,GL!$A$2:$B$241,2,0),0)</f>
        <v>CONTRACT LABOR-CREW</v>
      </c>
      <c r="G2841" s="6">
        <v>188826.49</v>
      </c>
    </row>
    <row r="2842" spans="1:7" x14ac:dyDescent="0.25">
      <c r="A2842">
        <v>1019</v>
      </c>
      <c r="B2842" t="s">
        <v>17</v>
      </c>
      <c r="C2842">
        <v>108253</v>
      </c>
      <c r="D2842" t="s">
        <v>859</v>
      </c>
      <c r="E2842" s="8">
        <v>618100</v>
      </c>
      <c r="F2842" t="str">
        <f>IFERROR(VLOOKUP(E2842,GL!$A$2:$B$241,2,0),0)</f>
        <v>CONTRACT LABOR - CREW OVERTIME</v>
      </c>
      <c r="G2842" s="6">
        <v>57682.15</v>
      </c>
    </row>
    <row r="2843" spans="1:7" x14ac:dyDescent="0.25">
      <c r="A2843">
        <v>1019</v>
      </c>
      <c r="B2843" t="s">
        <v>17</v>
      </c>
      <c r="C2843">
        <v>108253</v>
      </c>
      <c r="D2843" t="s">
        <v>859</v>
      </c>
      <c r="E2843" s="8">
        <v>630050</v>
      </c>
      <c r="F2843" t="str">
        <f>IFERROR(VLOOKUP(E2843,GL!$A$2:$B$241,2,0),0)</f>
        <v>DEPRECIATION EXP. - LEASEHOLD IMPROVEMENTS</v>
      </c>
      <c r="G2843" s="6">
        <v>5999.77</v>
      </c>
    </row>
    <row r="2844" spans="1:7" x14ac:dyDescent="0.25">
      <c r="A2844">
        <v>1019</v>
      </c>
      <c r="B2844" t="s">
        <v>17</v>
      </c>
      <c r="C2844">
        <v>108253</v>
      </c>
      <c r="D2844" t="s">
        <v>859</v>
      </c>
      <c r="E2844" s="8">
        <v>630130</v>
      </c>
      <c r="F2844" t="str">
        <f>IFERROR(VLOOKUP(E2844,GL!$A$2:$B$241,2,0),0)</f>
        <v>DEPRECIATION EXP. - STORE EQUIPMENT</v>
      </c>
      <c r="G2844" s="6">
        <v>20935.79</v>
      </c>
    </row>
    <row r="2845" spans="1:7" x14ac:dyDescent="0.25">
      <c r="A2845">
        <v>1019</v>
      </c>
      <c r="B2845" t="s">
        <v>17</v>
      </c>
      <c r="C2845">
        <v>108253</v>
      </c>
      <c r="D2845" t="s">
        <v>859</v>
      </c>
      <c r="E2845" s="8">
        <v>613030</v>
      </c>
      <c r="F2845" t="str">
        <f>IFERROR(VLOOKUP(E2845,GL!$A$2:$B$241,2,0),0)</f>
        <v>FACTORY &amp; FARM SUPPLIES-FIXED</v>
      </c>
      <c r="G2845" s="6">
        <v>2099.96</v>
      </c>
    </row>
    <row r="2846" spans="1:7" x14ac:dyDescent="0.25">
      <c r="A2846">
        <v>1019</v>
      </c>
      <c r="B2846" t="s">
        <v>17</v>
      </c>
      <c r="C2846">
        <v>108253</v>
      </c>
      <c r="D2846" t="s">
        <v>859</v>
      </c>
      <c r="E2846" s="8">
        <v>640980</v>
      </c>
      <c r="F2846" t="str">
        <f>IFERROR(VLOOKUP(E2846,GL!$A$2:$B$241,2,0),0)</f>
        <v>FIXED FREIGHT CHARGES</v>
      </c>
      <c r="G2846" s="6">
        <v>14080.29</v>
      </c>
    </row>
    <row r="2847" spans="1:7" x14ac:dyDescent="0.25">
      <c r="A2847">
        <v>1019</v>
      </c>
      <c r="B2847" t="s">
        <v>17</v>
      </c>
      <c r="C2847">
        <v>108253</v>
      </c>
      <c r="D2847" t="s">
        <v>859</v>
      </c>
      <c r="E2847" s="8">
        <v>618140</v>
      </c>
      <c r="F2847" t="str">
        <f>IFERROR(VLOOKUP(E2847,GL!$A$2:$B$241,2,0),0)</f>
        <v>HAZARD PAY - CREW</v>
      </c>
      <c r="G2847" s="6">
        <v>18078.45</v>
      </c>
    </row>
    <row r="2848" spans="1:7" x14ac:dyDescent="0.25">
      <c r="A2848">
        <v>1019</v>
      </c>
      <c r="B2848" t="s">
        <v>17</v>
      </c>
      <c r="C2848">
        <v>108253</v>
      </c>
      <c r="D2848" t="s">
        <v>859</v>
      </c>
      <c r="E2848" s="8">
        <v>640050</v>
      </c>
      <c r="F2848" t="str">
        <f>IFERROR(VLOOKUP(E2848,GL!$A$2:$B$241,2,0),0)</f>
        <v>LWP- ELECTRICITY</v>
      </c>
      <c r="G2848" s="6">
        <v>92590.64</v>
      </c>
    </row>
    <row r="2849" spans="1:7" x14ac:dyDescent="0.25">
      <c r="A2849">
        <v>1019</v>
      </c>
      <c r="B2849" t="s">
        <v>17</v>
      </c>
      <c r="C2849">
        <v>108253</v>
      </c>
      <c r="D2849" t="s">
        <v>859</v>
      </c>
      <c r="E2849" s="8">
        <v>640060</v>
      </c>
      <c r="F2849" t="str">
        <f>IFERROR(VLOOKUP(E2849,GL!$A$2:$B$241,2,0),0)</f>
        <v>LWP- WATER</v>
      </c>
      <c r="G2849" s="6">
        <v>5428.15</v>
      </c>
    </row>
    <row r="2850" spans="1:7" x14ac:dyDescent="0.25">
      <c r="A2850">
        <v>1019</v>
      </c>
      <c r="B2850" t="s">
        <v>17</v>
      </c>
      <c r="C2850">
        <v>108253</v>
      </c>
      <c r="D2850" t="s">
        <v>859</v>
      </c>
      <c r="E2850" s="8">
        <v>618060</v>
      </c>
      <c r="F2850" t="str">
        <f>IFERROR(VLOOKUP(E2850,GL!$A$2:$B$241,2,0),0)</f>
        <v>PEST CONTROL</v>
      </c>
      <c r="G2850" s="6">
        <v>1800</v>
      </c>
    </row>
    <row r="2851" spans="1:7" x14ac:dyDescent="0.25">
      <c r="A2851">
        <v>1019</v>
      </c>
      <c r="B2851" t="s">
        <v>17</v>
      </c>
      <c r="C2851">
        <v>108253</v>
      </c>
      <c r="D2851" t="s">
        <v>859</v>
      </c>
      <c r="E2851" s="8">
        <v>640210</v>
      </c>
      <c r="F2851" t="str">
        <f>IFERROR(VLOOKUP(E2851,GL!$A$2:$B$241,2,0),0)</f>
        <v>REPAIRS &amp; MAINT.- OTHERS</v>
      </c>
      <c r="G2851" s="6">
        <v>11153.41</v>
      </c>
    </row>
    <row r="2852" spans="1:7" x14ac:dyDescent="0.25">
      <c r="A2852">
        <v>1019</v>
      </c>
      <c r="B2852" t="s">
        <v>17</v>
      </c>
      <c r="C2852">
        <v>108253</v>
      </c>
      <c r="D2852" t="s">
        <v>859</v>
      </c>
      <c r="E2852" s="8">
        <v>613050</v>
      </c>
      <c r="F2852" t="str">
        <f>IFERROR(VLOOKUP(E2852,GL!$A$2:$B$241,2,0),0)</f>
        <v>REGISTRATION FEE</v>
      </c>
      <c r="G2852" s="6">
        <v>500</v>
      </c>
    </row>
    <row r="2853" spans="1:7" x14ac:dyDescent="0.25">
      <c r="A2853">
        <v>1019</v>
      </c>
      <c r="B2853" t="s">
        <v>17</v>
      </c>
      <c r="C2853">
        <v>108253</v>
      </c>
      <c r="D2853" t="s">
        <v>859</v>
      </c>
      <c r="E2853" s="8">
        <v>618080</v>
      </c>
      <c r="F2853" t="str">
        <f>IFERROR(VLOOKUP(E2853,GL!$A$2:$B$241,2,0),0)</f>
        <v>REMITTANCE CHARGES</v>
      </c>
      <c r="G2853" s="6">
        <v>14640</v>
      </c>
    </row>
    <row r="2854" spans="1:7" x14ac:dyDescent="0.25">
      <c r="A2854">
        <v>1019</v>
      </c>
      <c r="B2854" t="s">
        <v>17</v>
      </c>
      <c r="C2854">
        <v>108253</v>
      </c>
      <c r="D2854" t="s">
        <v>859</v>
      </c>
      <c r="E2854" s="8">
        <v>611060</v>
      </c>
      <c r="F2854" t="str">
        <f>IFERROR(VLOOKUP(E2854,GL!$A$2:$B$241,2,0),0)</f>
        <v>RENT EXPENSE - STORE</v>
      </c>
      <c r="G2854" s="6">
        <v>122210.49</v>
      </c>
    </row>
    <row r="2855" spans="1:7" x14ac:dyDescent="0.25">
      <c r="A2855">
        <v>1019</v>
      </c>
      <c r="B2855" t="s">
        <v>17</v>
      </c>
      <c r="C2855">
        <v>108253</v>
      </c>
      <c r="D2855" t="s">
        <v>859</v>
      </c>
      <c r="E2855" s="8">
        <v>600010</v>
      </c>
      <c r="F2855" t="str">
        <f>IFERROR(VLOOKUP(E2855,GL!$A$2:$B$241,2,0),0)</f>
        <v>S&amp;W- BASIC PAY</v>
      </c>
      <c r="G2855" s="6">
        <v>0</v>
      </c>
    </row>
    <row r="2856" spans="1:7" x14ac:dyDescent="0.25">
      <c r="A2856">
        <v>1019</v>
      </c>
      <c r="B2856" t="s">
        <v>17</v>
      </c>
      <c r="C2856">
        <v>108253</v>
      </c>
      <c r="D2856" t="s">
        <v>859</v>
      </c>
      <c r="E2856" s="8">
        <v>618110</v>
      </c>
      <c r="F2856" t="str">
        <f>IFERROR(VLOOKUP(E2856,GL!$A$2:$B$241,2,0),0)</f>
        <v>SALES INCENTIVES - CREW</v>
      </c>
      <c r="G2856" s="6">
        <v>4261</v>
      </c>
    </row>
    <row r="2857" spans="1:7" x14ac:dyDescent="0.25">
      <c r="A2857">
        <v>1019</v>
      </c>
      <c r="B2857" t="s">
        <v>17</v>
      </c>
      <c r="C2857">
        <v>108253</v>
      </c>
      <c r="D2857" t="s">
        <v>859</v>
      </c>
      <c r="E2857" s="8">
        <v>613020</v>
      </c>
      <c r="F2857" t="str">
        <f>IFERROR(VLOOKUP(E2857,GL!$A$2:$B$241,2,0),0)</f>
        <v>STORE SUPPLIES</v>
      </c>
      <c r="G2857" s="6">
        <v>31960.09</v>
      </c>
    </row>
    <row r="2858" spans="1:7" x14ac:dyDescent="0.25">
      <c r="A2858">
        <v>1019</v>
      </c>
      <c r="B2858" t="s">
        <v>17</v>
      </c>
      <c r="C2858">
        <v>108253</v>
      </c>
      <c r="D2858" t="s">
        <v>859</v>
      </c>
      <c r="E2858" s="8">
        <v>615030</v>
      </c>
      <c r="F2858" t="str">
        <f>IFERROR(VLOOKUP(E2858,GL!$A$2:$B$241,2,0),0)</f>
        <v>TEL&amp;POST-INTERNET FEES</v>
      </c>
      <c r="G2858" s="6">
        <v>9014.99</v>
      </c>
    </row>
    <row r="2859" spans="1:7" x14ac:dyDescent="0.25">
      <c r="A2859">
        <v>1019</v>
      </c>
      <c r="B2859" t="s">
        <v>17</v>
      </c>
      <c r="C2859">
        <v>108253</v>
      </c>
      <c r="D2859" t="s">
        <v>859</v>
      </c>
      <c r="E2859" s="8">
        <v>615020</v>
      </c>
      <c r="F2859" t="str">
        <f>IFERROR(VLOOKUP(E2859,GL!$A$2:$B$241,2,0),0)</f>
        <v>TEL&amp;POST-CELLPHONE</v>
      </c>
      <c r="G2859" s="6">
        <v>1800</v>
      </c>
    </row>
    <row r="2860" spans="1:7" x14ac:dyDescent="0.25">
      <c r="A2860">
        <v>1019</v>
      </c>
      <c r="B2860" t="s">
        <v>17</v>
      </c>
      <c r="C2860">
        <v>108253</v>
      </c>
      <c r="D2860" t="s">
        <v>859</v>
      </c>
      <c r="E2860" s="8">
        <v>623080</v>
      </c>
      <c r="F2860" t="str">
        <f>IFERROR(VLOOKUP(E2860,GL!$A$2:$B$241,2,0),0)</f>
        <v>TRADE PROMO- DISPLAY MATERIALS</v>
      </c>
      <c r="G2860" s="6">
        <v>40.89</v>
      </c>
    </row>
    <row r="2861" spans="1:7" x14ac:dyDescent="0.25">
      <c r="A2861">
        <v>1019</v>
      </c>
      <c r="B2861" t="s">
        <v>17</v>
      </c>
      <c r="C2861">
        <v>108253</v>
      </c>
      <c r="D2861" t="s">
        <v>859</v>
      </c>
      <c r="E2861" s="8">
        <v>623030</v>
      </c>
      <c r="F2861" t="str">
        <f>IFERROR(VLOOKUP(E2861,GL!$A$2:$B$241,2,0),0)</f>
        <v>TRADE PROMO- SUPPORT</v>
      </c>
      <c r="G2861" s="6">
        <v>1020.08</v>
      </c>
    </row>
    <row r="2862" spans="1:7" x14ac:dyDescent="0.25">
      <c r="A2862">
        <v>1019</v>
      </c>
      <c r="B2862" t="s">
        <v>17</v>
      </c>
      <c r="C2862">
        <v>108254</v>
      </c>
      <c r="D2862" t="s">
        <v>860</v>
      </c>
      <c r="E2862" s="8">
        <v>614020</v>
      </c>
      <c r="F2862" t="str">
        <f>IFERROR(VLOOKUP(E2862,GL!$A$2:$B$241,2,0),0)</f>
        <v>BUSINESS TAXES</v>
      </c>
      <c r="G2862" s="6">
        <v>40450.9</v>
      </c>
    </row>
    <row r="2863" spans="1:7" x14ac:dyDescent="0.25">
      <c r="A2863">
        <v>1019</v>
      </c>
      <c r="B2863" t="s">
        <v>17</v>
      </c>
      <c r="C2863">
        <v>108254</v>
      </c>
      <c r="D2863" t="s">
        <v>860</v>
      </c>
      <c r="E2863" s="8">
        <v>618090</v>
      </c>
      <c r="F2863" t="str">
        <f>IFERROR(VLOOKUP(E2863,GL!$A$2:$B$241,2,0),0)</f>
        <v>CONTRACT LABOR-CREW</v>
      </c>
      <c r="G2863" s="6">
        <v>138688.98000000001</v>
      </c>
    </row>
    <row r="2864" spans="1:7" x14ac:dyDescent="0.25">
      <c r="A2864">
        <v>1019</v>
      </c>
      <c r="B2864" t="s">
        <v>17</v>
      </c>
      <c r="C2864">
        <v>108254</v>
      </c>
      <c r="D2864" t="s">
        <v>860</v>
      </c>
      <c r="E2864" s="8">
        <v>618100</v>
      </c>
      <c r="F2864" t="str">
        <f>IFERROR(VLOOKUP(E2864,GL!$A$2:$B$241,2,0),0)</f>
        <v>CONTRACT LABOR - CREW OVERTIME</v>
      </c>
      <c r="G2864" s="6">
        <v>45735.8</v>
      </c>
    </row>
    <row r="2865" spans="1:7" x14ac:dyDescent="0.25">
      <c r="A2865">
        <v>1019</v>
      </c>
      <c r="B2865" t="s">
        <v>17</v>
      </c>
      <c r="C2865">
        <v>108254</v>
      </c>
      <c r="D2865" t="s">
        <v>860</v>
      </c>
      <c r="E2865" s="8">
        <v>630050</v>
      </c>
      <c r="F2865" t="str">
        <f>IFERROR(VLOOKUP(E2865,GL!$A$2:$B$241,2,0),0)</f>
        <v>DEPRECIATION EXP. - LEASEHOLD IMPROVEMENTS</v>
      </c>
      <c r="G2865" s="6">
        <v>1624</v>
      </c>
    </row>
    <row r="2866" spans="1:7" x14ac:dyDescent="0.25">
      <c r="A2866">
        <v>1019</v>
      </c>
      <c r="B2866" t="s">
        <v>17</v>
      </c>
      <c r="C2866">
        <v>108254</v>
      </c>
      <c r="D2866" t="s">
        <v>860</v>
      </c>
      <c r="E2866" s="8">
        <v>630130</v>
      </c>
      <c r="F2866" t="str">
        <f>IFERROR(VLOOKUP(E2866,GL!$A$2:$B$241,2,0),0)</f>
        <v>DEPRECIATION EXP. - STORE EQUIPMENT</v>
      </c>
      <c r="G2866" s="6">
        <v>11732.46</v>
      </c>
    </row>
    <row r="2867" spans="1:7" x14ac:dyDescent="0.25">
      <c r="A2867">
        <v>1019</v>
      </c>
      <c r="B2867" t="s">
        <v>17</v>
      </c>
      <c r="C2867">
        <v>108254</v>
      </c>
      <c r="D2867" t="s">
        <v>860</v>
      </c>
      <c r="E2867" s="8">
        <v>613030</v>
      </c>
      <c r="F2867" t="str">
        <f>IFERROR(VLOOKUP(E2867,GL!$A$2:$B$241,2,0),0)</f>
        <v>FACTORY &amp; FARM SUPPLIES-FIXED</v>
      </c>
      <c r="G2867" s="6">
        <v>399.99</v>
      </c>
    </row>
    <row r="2868" spans="1:7" x14ac:dyDescent="0.25">
      <c r="A2868">
        <v>1019</v>
      </c>
      <c r="B2868" t="s">
        <v>17</v>
      </c>
      <c r="C2868">
        <v>108254</v>
      </c>
      <c r="D2868" t="s">
        <v>860</v>
      </c>
      <c r="E2868" s="8">
        <v>640980</v>
      </c>
      <c r="F2868" t="str">
        <f>IFERROR(VLOOKUP(E2868,GL!$A$2:$B$241,2,0),0)</f>
        <v>FIXED FREIGHT CHARGES</v>
      </c>
      <c r="G2868" s="6">
        <v>12949.5</v>
      </c>
    </row>
    <row r="2869" spans="1:7" x14ac:dyDescent="0.25">
      <c r="A2869">
        <v>1019</v>
      </c>
      <c r="B2869" t="s">
        <v>17</v>
      </c>
      <c r="C2869">
        <v>108254</v>
      </c>
      <c r="D2869" t="s">
        <v>860</v>
      </c>
      <c r="E2869" s="8">
        <v>618140</v>
      </c>
      <c r="F2869" t="str">
        <f>IFERROR(VLOOKUP(E2869,GL!$A$2:$B$241,2,0),0)</f>
        <v>HAZARD PAY - CREW</v>
      </c>
      <c r="G2869" s="6">
        <v>4446.57</v>
      </c>
    </row>
    <row r="2870" spans="1:7" x14ac:dyDescent="0.25">
      <c r="A2870">
        <v>1019</v>
      </c>
      <c r="B2870" t="s">
        <v>17</v>
      </c>
      <c r="C2870">
        <v>108254</v>
      </c>
      <c r="D2870" t="s">
        <v>860</v>
      </c>
      <c r="E2870" s="8">
        <v>640050</v>
      </c>
      <c r="F2870" t="str">
        <f>IFERROR(VLOOKUP(E2870,GL!$A$2:$B$241,2,0),0)</f>
        <v>LWP- ELECTRICITY</v>
      </c>
      <c r="G2870" s="6">
        <v>67514.64</v>
      </c>
    </row>
    <row r="2871" spans="1:7" x14ac:dyDescent="0.25">
      <c r="A2871">
        <v>1019</v>
      </c>
      <c r="B2871" t="s">
        <v>17</v>
      </c>
      <c r="C2871">
        <v>108254</v>
      </c>
      <c r="D2871" t="s">
        <v>860</v>
      </c>
      <c r="E2871" s="8">
        <v>640060</v>
      </c>
      <c r="F2871" t="str">
        <f>IFERROR(VLOOKUP(E2871,GL!$A$2:$B$241,2,0),0)</f>
        <v>LWP- WATER</v>
      </c>
      <c r="G2871" s="6">
        <v>5348.88</v>
      </c>
    </row>
    <row r="2872" spans="1:7" x14ac:dyDescent="0.25">
      <c r="A2872">
        <v>1019</v>
      </c>
      <c r="B2872" t="s">
        <v>17</v>
      </c>
      <c r="C2872">
        <v>108254</v>
      </c>
      <c r="D2872" t="s">
        <v>860</v>
      </c>
      <c r="E2872" s="8">
        <v>618060</v>
      </c>
      <c r="F2872" t="str">
        <f>IFERROR(VLOOKUP(E2872,GL!$A$2:$B$241,2,0),0)</f>
        <v>PEST CONTROL</v>
      </c>
      <c r="G2872" s="6">
        <v>1800</v>
      </c>
    </row>
    <row r="2873" spans="1:7" x14ac:dyDescent="0.25">
      <c r="A2873">
        <v>1019</v>
      </c>
      <c r="B2873" t="s">
        <v>17</v>
      </c>
      <c r="C2873">
        <v>108254</v>
      </c>
      <c r="D2873" t="s">
        <v>860</v>
      </c>
      <c r="E2873" s="8">
        <v>616030</v>
      </c>
      <c r="F2873" t="str">
        <f>IFERROR(VLOOKUP(E2873,GL!$A$2:$B$241,2,0),0)</f>
        <v>PHOTOCOPYING/PRINTING SERVICES</v>
      </c>
      <c r="G2873" s="6">
        <v>70</v>
      </c>
    </row>
    <row r="2874" spans="1:7" x14ac:dyDescent="0.25">
      <c r="A2874">
        <v>1019</v>
      </c>
      <c r="B2874" t="s">
        <v>17</v>
      </c>
      <c r="C2874">
        <v>108254</v>
      </c>
      <c r="D2874" t="s">
        <v>860</v>
      </c>
      <c r="E2874" s="8">
        <v>640210</v>
      </c>
      <c r="F2874" t="str">
        <f>IFERROR(VLOOKUP(E2874,GL!$A$2:$B$241,2,0),0)</f>
        <v>REPAIRS &amp; MAINT.- OTHERS</v>
      </c>
      <c r="G2874" s="6">
        <v>8471.69</v>
      </c>
    </row>
    <row r="2875" spans="1:7" x14ac:dyDescent="0.25">
      <c r="A2875">
        <v>1019</v>
      </c>
      <c r="B2875" t="s">
        <v>17</v>
      </c>
      <c r="C2875">
        <v>108254</v>
      </c>
      <c r="D2875" t="s">
        <v>860</v>
      </c>
      <c r="E2875" s="8">
        <v>613050</v>
      </c>
      <c r="F2875" t="str">
        <f>IFERROR(VLOOKUP(E2875,GL!$A$2:$B$241,2,0),0)</f>
        <v>REGISTRATION FEE</v>
      </c>
      <c r="G2875" s="6">
        <v>500</v>
      </c>
    </row>
    <row r="2876" spans="1:7" x14ac:dyDescent="0.25">
      <c r="A2876">
        <v>1019</v>
      </c>
      <c r="B2876" t="s">
        <v>17</v>
      </c>
      <c r="C2876">
        <v>108254</v>
      </c>
      <c r="D2876" t="s">
        <v>860</v>
      </c>
      <c r="E2876" s="8">
        <v>618080</v>
      </c>
      <c r="F2876" t="str">
        <f>IFERROR(VLOOKUP(E2876,GL!$A$2:$B$241,2,0),0)</f>
        <v>REMITTANCE CHARGES</v>
      </c>
      <c r="G2876" s="6">
        <v>12240</v>
      </c>
    </row>
    <row r="2877" spans="1:7" x14ac:dyDescent="0.25">
      <c r="A2877">
        <v>1019</v>
      </c>
      <c r="B2877" t="s">
        <v>17</v>
      </c>
      <c r="C2877">
        <v>108254</v>
      </c>
      <c r="D2877" t="s">
        <v>860</v>
      </c>
      <c r="E2877" s="8">
        <v>611060</v>
      </c>
      <c r="F2877" t="str">
        <f>IFERROR(VLOOKUP(E2877,GL!$A$2:$B$241,2,0),0)</f>
        <v>RENT EXPENSE - STORE</v>
      </c>
      <c r="G2877" s="6">
        <v>386690.47</v>
      </c>
    </row>
    <row r="2878" spans="1:7" x14ac:dyDescent="0.25">
      <c r="A2878">
        <v>1019</v>
      </c>
      <c r="B2878" t="s">
        <v>17</v>
      </c>
      <c r="C2878">
        <v>108254</v>
      </c>
      <c r="D2878" t="s">
        <v>860</v>
      </c>
      <c r="E2878" s="8">
        <v>600010</v>
      </c>
      <c r="F2878" t="str">
        <f>IFERROR(VLOOKUP(E2878,GL!$A$2:$B$241,2,0),0)</f>
        <v>S&amp;W- BASIC PAY</v>
      </c>
      <c r="G2878" s="6">
        <v>0</v>
      </c>
    </row>
    <row r="2879" spans="1:7" x14ac:dyDescent="0.25">
      <c r="A2879">
        <v>1019</v>
      </c>
      <c r="B2879" t="s">
        <v>17</v>
      </c>
      <c r="C2879">
        <v>108254</v>
      </c>
      <c r="D2879" t="s">
        <v>860</v>
      </c>
      <c r="E2879" s="8">
        <v>600120</v>
      </c>
      <c r="F2879" t="str">
        <f>IFERROR(VLOOKUP(E2879,GL!$A$2:$B$241,2,0),0)</f>
        <v>S&amp;W- COMMISSION &amp; INCENTIVES</v>
      </c>
      <c r="G2879" s="6">
        <v>1141</v>
      </c>
    </row>
    <row r="2880" spans="1:7" x14ac:dyDescent="0.25">
      <c r="A2880">
        <v>1019</v>
      </c>
      <c r="B2880" t="s">
        <v>17</v>
      </c>
      <c r="C2880">
        <v>108254</v>
      </c>
      <c r="D2880" t="s">
        <v>860</v>
      </c>
      <c r="E2880" s="8">
        <v>618110</v>
      </c>
      <c r="F2880" t="str">
        <f>IFERROR(VLOOKUP(E2880,GL!$A$2:$B$241,2,0),0)</f>
        <v>SALES INCENTIVES - CREW</v>
      </c>
      <c r="G2880" s="6">
        <v>2732</v>
      </c>
    </row>
    <row r="2881" spans="1:7" x14ac:dyDescent="0.25">
      <c r="A2881">
        <v>1019</v>
      </c>
      <c r="B2881" t="s">
        <v>17</v>
      </c>
      <c r="C2881">
        <v>108254</v>
      </c>
      <c r="D2881" t="s">
        <v>860</v>
      </c>
      <c r="E2881" s="8">
        <v>626090</v>
      </c>
      <c r="F2881" t="str">
        <f>IFERROR(VLOOKUP(E2881,GL!$A$2:$B$241,2,0),0)</f>
        <v>SPONSORSHIPS</v>
      </c>
      <c r="G2881" s="6">
        <v>8231.6</v>
      </c>
    </row>
    <row r="2882" spans="1:7" x14ac:dyDescent="0.25">
      <c r="A2882">
        <v>1019</v>
      </c>
      <c r="B2882" t="s">
        <v>17</v>
      </c>
      <c r="C2882">
        <v>108254</v>
      </c>
      <c r="D2882" t="s">
        <v>860</v>
      </c>
      <c r="E2882" s="8">
        <v>613020</v>
      </c>
      <c r="F2882" t="str">
        <f>IFERROR(VLOOKUP(E2882,GL!$A$2:$B$241,2,0),0)</f>
        <v>STORE SUPPLIES</v>
      </c>
      <c r="G2882" s="6">
        <v>23720.71</v>
      </c>
    </row>
    <row r="2883" spans="1:7" x14ac:dyDescent="0.25">
      <c r="A2883">
        <v>1019</v>
      </c>
      <c r="B2883" t="s">
        <v>17</v>
      </c>
      <c r="C2883">
        <v>108254</v>
      </c>
      <c r="D2883" t="s">
        <v>860</v>
      </c>
      <c r="E2883" s="8">
        <v>615030</v>
      </c>
      <c r="F2883" t="str">
        <f>IFERROR(VLOOKUP(E2883,GL!$A$2:$B$241,2,0),0)</f>
        <v>TEL&amp;POST-INTERNET FEES</v>
      </c>
      <c r="G2883" s="6">
        <v>7761.35</v>
      </c>
    </row>
    <row r="2884" spans="1:7" x14ac:dyDescent="0.25">
      <c r="A2884">
        <v>1019</v>
      </c>
      <c r="B2884" t="s">
        <v>17</v>
      </c>
      <c r="C2884">
        <v>108254</v>
      </c>
      <c r="D2884" t="s">
        <v>860</v>
      </c>
      <c r="E2884" s="8">
        <v>615020</v>
      </c>
      <c r="F2884" t="str">
        <f>IFERROR(VLOOKUP(E2884,GL!$A$2:$B$241,2,0),0)</f>
        <v>TEL&amp;POST-CELLPHONE</v>
      </c>
      <c r="G2884" s="6">
        <v>1800</v>
      </c>
    </row>
    <row r="2885" spans="1:7" x14ac:dyDescent="0.25">
      <c r="A2885">
        <v>1019</v>
      </c>
      <c r="B2885" t="s">
        <v>17</v>
      </c>
      <c r="C2885">
        <v>108254</v>
      </c>
      <c r="D2885" t="s">
        <v>860</v>
      </c>
      <c r="E2885" s="8">
        <v>623080</v>
      </c>
      <c r="F2885" t="str">
        <f>IFERROR(VLOOKUP(E2885,GL!$A$2:$B$241,2,0),0)</f>
        <v>TRADE PROMO- DISPLAY MATERIALS</v>
      </c>
      <c r="G2885" s="6">
        <v>13.2</v>
      </c>
    </row>
    <row r="2886" spans="1:7" x14ac:dyDescent="0.25">
      <c r="A2886">
        <v>1019</v>
      </c>
      <c r="B2886" t="s">
        <v>17</v>
      </c>
      <c r="C2886">
        <v>108254</v>
      </c>
      <c r="D2886" t="s">
        <v>860</v>
      </c>
      <c r="E2886" s="8">
        <v>623030</v>
      </c>
      <c r="F2886" t="str">
        <f>IFERROR(VLOOKUP(E2886,GL!$A$2:$B$241,2,0),0)</f>
        <v>TRADE PROMO- SUPPORT</v>
      </c>
      <c r="G2886" s="6">
        <v>1027.8499999999999</v>
      </c>
    </row>
    <row r="2887" spans="1:7" x14ac:dyDescent="0.25">
      <c r="A2887">
        <v>1019</v>
      </c>
      <c r="B2887" t="s">
        <v>17</v>
      </c>
      <c r="C2887">
        <v>108255</v>
      </c>
      <c r="D2887" t="s">
        <v>861</v>
      </c>
      <c r="E2887" s="8">
        <v>614020</v>
      </c>
      <c r="F2887" t="str">
        <f>IFERROR(VLOOKUP(E2887,GL!$A$2:$B$241,2,0),0)</f>
        <v>BUSINESS TAXES</v>
      </c>
      <c r="G2887" s="6">
        <v>21008.03</v>
      </c>
    </row>
    <row r="2888" spans="1:7" x14ac:dyDescent="0.25">
      <c r="A2888">
        <v>1019</v>
      </c>
      <c r="B2888" t="s">
        <v>17</v>
      </c>
      <c r="C2888">
        <v>108255</v>
      </c>
      <c r="D2888" t="s">
        <v>861</v>
      </c>
      <c r="E2888" s="8">
        <v>618090</v>
      </c>
      <c r="F2888" t="str">
        <f>IFERROR(VLOOKUP(E2888,GL!$A$2:$B$241,2,0),0)</f>
        <v>CONTRACT LABOR-CREW</v>
      </c>
      <c r="G2888" s="6">
        <v>192912.59</v>
      </c>
    </row>
    <row r="2889" spans="1:7" x14ac:dyDescent="0.25">
      <c r="A2889">
        <v>1019</v>
      </c>
      <c r="B2889" t="s">
        <v>17</v>
      </c>
      <c r="C2889">
        <v>108255</v>
      </c>
      <c r="D2889" t="s">
        <v>861</v>
      </c>
      <c r="E2889" s="8">
        <v>618100</v>
      </c>
      <c r="F2889" t="str">
        <f>IFERROR(VLOOKUP(E2889,GL!$A$2:$B$241,2,0),0)</f>
        <v>CONTRACT LABOR - CREW OVERTIME</v>
      </c>
      <c r="G2889" s="6">
        <v>79630.17</v>
      </c>
    </row>
    <row r="2890" spans="1:7" x14ac:dyDescent="0.25">
      <c r="A2890">
        <v>1019</v>
      </c>
      <c r="B2890" t="s">
        <v>17</v>
      </c>
      <c r="C2890">
        <v>108255</v>
      </c>
      <c r="D2890" t="s">
        <v>861</v>
      </c>
      <c r="E2890" s="8">
        <v>630050</v>
      </c>
      <c r="F2890" t="str">
        <f>IFERROR(VLOOKUP(E2890,GL!$A$2:$B$241,2,0),0)</f>
        <v>DEPRECIATION EXP. - LEASEHOLD IMPROVEMENTS</v>
      </c>
      <c r="G2890" s="6">
        <v>19525.78</v>
      </c>
    </row>
    <row r="2891" spans="1:7" x14ac:dyDescent="0.25">
      <c r="A2891">
        <v>1019</v>
      </c>
      <c r="B2891" t="s">
        <v>17</v>
      </c>
      <c r="C2891">
        <v>108255</v>
      </c>
      <c r="D2891" t="s">
        <v>861</v>
      </c>
      <c r="E2891" s="8">
        <v>630130</v>
      </c>
      <c r="F2891" t="str">
        <f>IFERROR(VLOOKUP(E2891,GL!$A$2:$B$241,2,0),0)</f>
        <v>DEPRECIATION EXP. - STORE EQUIPMENT</v>
      </c>
      <c r="G2891" s="6">
        <v>23169.63</v>
      </c>
    </row>
    <row r="2892" spans="1:7" x14ac:dyDescent="0.25">
      <c r="A2892">
        <v>1019</v>
      </c>
      <c r="B2892" t="s">
        <v>17</v>
      </c>
      <c r="C2892">
        <v>108255</v>
      </c>
      <c r="D2892" t="s">
        <v>861</v>
      </c>
      <c r="E2892" s="8">
        <v>613030</v>
      </c>
      <c r="F2892" t="str">
        <f>IFERROR(VLOOKUP(E2892,GL!$A$2:$B$241,2,0),0)</f>
        <v>FACTORY &amp; FARM SUPPLIES-FIXED</v>
      </c>
      <c r="G2892" s="6">
        <v>1599.96</v>
      </c>
    </row>
    <row r="2893" spans="1:7" x14ac:dyDescent="0.25">
      <c r="A2893">
        <v>1019</v>
      </c>
      <c r="B2893" t="s">
        <v>17</v>
      </c>
      <c r="C2893">
        <v>108255</v>
      </c>
      <c r="D2893" t="s">
        <v>861</v>
      </c>
      <c r="E2893" s="8">
        <v>640980</v>
      </c>
      <c r="F2893" t="str">
        <f>IFERROR(VLOOKUP(E2893,GL!$A$2:$B$241,2,0),0)</f>
        <v>FIXED FREIGHT CHARGES</v>
      </c>
      <c r="G2893" s="6">
        <v>14080.29</v>
      </c>
    </row>
    <row r="2894" spans="1:7" x14ac:dyDescent="0.25">
      <c r="A2894">
        <v>1019</v>
      </c>
      <c r="B2894" t="s">
        <v>17</v>
      </c>
      <c r="C2894">
        <v>108255</v>
      </c>
      <c r="D2894" t="s">
        <v>861</v>
      </c>
      <c r="E2894" s="8">
        <v>618140</v>
      </c>
      <c r="F2894" t="str">
        <f>IFERROR(VLOOKUP(E2894,GL!$A$2:$B$241,2,0),0)</f>
        <v>HAZARD PAY - CREW</v>
      </c>
      <c r="G2894" s="6">
        <v>18293.05</v>
      </c>
    </row>
    <row r="2895" spans="1:7" x14ac:dyDescent="0.25">
      <c r="A2895">
        <v>1019</v>
      </c>
      <c r="B2895" t="s">
        <v>17</v>
      </c>
      <c r="C2895">
        <v>108255</v>
      </c>
      <c r="D2895" t="s">
        <v>861</v>
      </c>
      <c r="E2895" s="8">
        <v>640050</v>
      </c>
      <c r="F2895" t="str">
        <f>IFERROR(VLOOKUP(E2895,GL!$A$2:$B$241,2,0),0)</f>
        <v>LWP- ELECTRICITY</v>
      </c>
      <c r="G2895" s="6">
        <v>101745.24</v>
      </c>
    </row>
    <row r="2896" spans="1:7" x14ac:dyDescent="0.25">
      <c r="A2896">
        <v>1019</v>
      </c>
      <c r="B2896" t="s">
        <v>17</v>
      </c>
      <c r="C2896">
        <v>108255</v>
      </c>
      <c r="D2896" t="s">
        <v>861</v>
      </c>
      <c r="E2896" s="8">
        <v>640060</v>
      </c>
      <c r="F2896" t="str">
        <f>IFERROR(VLOOKUP(E2896,GL!$A$2:$B$241,2,0),0)</f>
        <v>LWP- WATER</v>
      </c>
      <c r="G2896" s="6">
        <v>45124.47</v>
      </c>
    </row>
    <row r="2897" spans="1:7" x14ac:dyDescent="0.25">
      <c r="A2897">
        <v>1019</v>
      </c>
      <c r="B2897" t="s">
        <v>17</v>
      </c>
      <c r="C2897">
        <v>108255</v>
      </c>
      <c r="D2897" t="s">
        <v>861</v>
      </c>
      <c r="E2897" s="8">
        <v>618060</v>
      </c>
      <c r="F2897" t="str">
        <f>IFERROR(VLOOKUP(E2897,GL!$A$2:$B$241,2,0),0)</f>
        <v>PEST CONTROL</v>
      </c>
      <c r="G2897" s="6">
        <v>1800</v>
      </c>
    </row>
    <row r="2898" spans="1:7" x14ac:dyDescent="0.25">
      <c r="A2898">
        <v>1019</v>
      </c>
      <c r="B2898" t="s">
        <v>17</v>
      </c>
      <c r="C2898">
        <v>108255</v>
      </c>
      <c r="D2898" t="s">
        <v>861</v>
      </c>
      <c r="E2898" s="8">
        <v>640210</v>
      </c>
      <c r="F2898" t="str">
        <f>IFERROR(VLOOKUP(E2898,GL!$A$2:$B$241,2,0),0)</f>
        <v>REPAIRS &amp; MAINT.- OTHERS</v>
      </c>
      <c r="G2898" s="6">
        <v>13306.74</v>
      </c>
    </row>
    <row r="2899" spans="1:7" x14ac:dyDescent="0.25">
      <c r="A2899">
        <v>1019</v>
      </c>
      <c r="B2899" t="s">
        <v>17</v>
      </c>
      <c r="C2899">
        <v>108255</v>
      </c>
      <c r="D2899" t="s">
        <v>861</v>
      </c>
      <c r="E2899" s="8">
        <v>613050</v>
      </c>
      <c r="F2899" t="str">
        <f>IFERROR(VLOOKUP(E2899,GL!$A$2:$B$241,2,0),0)</f>
        <v>REGISTRATION FEE</v>
      </c>
      <c r="G2899" s="6">
        <v>500</v>
      </c>
    </row>
    <row r="2900" spans="1:7" x14ac:dyDescent="0.25">
      <c r="A2900">
        <v>1019</v>
      </c>
      <c r="B2900" t="s">
        <v>17</v>
      </c>
      <c r="C2900">
        <v>108255</v>
      </c>
      <c r="D2900" t="s">
        <v>861</v>
      </c>
      <c r="E2900" s="8">
        <v>618080</v>
      </c>
      <c r="F2900" t="str">
        <f>IFERROR(VLOOKUP(E2900,GL!$A$2:$B$241,2,0),0)</f>
        <v>REMITTANCE CHARGES</v>
      </c>
      <c r="G2900" s="6">
        <v>14560</v>
      </c>
    </row>
    <row r="2901" spans="1:7" x14ac:dyDescent="0.25">
      <c r="A2901">
        <v>1019</v>
      </c>
      <c r="B2901" t="s">
        <v>17</v>
      </c>
      <c r="C2901">
        <v>108255</v>
      </c>
      <c r="D2901" t="s">
        <v>861</v>
      </c>
      <c r="E2901" s="8">
        <v>611060</v>
      </c>
      <c r="F2901" t="str">
        <f>IFERROR(VLOOKUP(E2901,GL!$A$2:$B$241,2,0),0)</f>
        <v>RENT EXPENSE - STORE</v>
      </c>
      <c r="G2901" s="6">
        <v>513491.96</v>
      </c>
    </row>
    <row r="2902" spans="1:7" x14ac:dyDescent="0.25">
      <c r="A2902">
        <v>1019</v>
      </c>
      <c r="B2902" t="s">
        <v>17</v>
      </c>
      <c r="C2902">
        <v>108255</v>
      </c>
      <c r="D2902" t="s">
        <v>861</v>
      </c>
      <c r="E2902" s="8">
        <v>600010</v>
      </c>
      <c r="F2902" t="str">
        <f>IFERROR(VLOOKUP(E2902,GL!$A$2:$B$241,2,0),0)</f>
        <v>S&amp;W- BASIC PAY</v>
      </c>
      <c r="G2902" s="6">
        <v>0</v>
      </c>
    </row>
    <row r="2903" spans="1:7" x14ac:dyDescent="0.25">
      <c r="A2903">
        <v>1019</v>
      </c>
      <c r="B2903" t="s">
        <v>17</v>
      </c>
      <c r="C2903">
        <v>108255</v>
      </c>
      <c r="D2903" t="s">
        <v>861</v>
      </c>
      <c r="E2903" s="8">
        <v>600120</v>
      </c>
      <c r="F2903" t="str">
        <f>IFERROR(VLOOKUP(E2903,GL!$A$2:$B$241,2,0),0)</f>
        <v>S&amp;W- COMMISSION &amp; INCENTIVES</v>
      </c>
      <c r="G2903" s="6">
        <v>1433</v>
      </c>
    </row>
    <row r="2904" spans="1:7" x14ac:dyDescent="0.25">
      <c r="A2904">
        <v>1019</v>
      </c>
      <c r="B2904" t="s">
        <v>17</v>
      </c>
      <c r="C2904">
        <v>108255</v>
      </c>
      <c r="D2904" t="s">
        <v>861</v>
      </c>
      <c r="E2904" s="8">
        <v>618110</v>
      </c>
      <c r="F2904" t="str">
        <f>IFERROR(VLOOKUP(E2904,GL!$A$2:$B$241,2,0),0)</f>
        <v>SALES INCENTIVES - CREW</v>
      </c>
      <c r="G2904" s="6">
        <v>4850</v>
      </c>
    </row>
    <row r="2905" spans="1:7" x14ac:dyDescent="0.25">
      <c r="A2905">
        <v>1019</v>
      </c>
      <c r="B2905" t="s">
        <v>17</v>
      </c>
      <c r="C2905">
        <v>108255</v>
      </c>
      <c r="D2905" t="s">
        <v>861</v>
      </c>
      <c r="E2905" s="8">
        <v>626090</v>
      </c>
      <c r="F2905" t="str">
        <f>IFERROR(VLOOKUP(E2905,GL!$A$2:$B$241,2,0),0)</f>
        <v>SPONSORSHIPS</v>
      </c>
      <c r="G2905" s="6">
        <v>30989.23</v>
      </c>
    </row>
    <row r="2906" spans="1:7" x14ac:dyDescent="0.25">
      <c r="A2906">
        <v>1019</v>
      </c>
      <c r="B2906" t="s">
        <v>17</v>
      </c>
      <c r="C2906">
        <v>108255</v>
      </c>
      <c r="D2906" t="s">
        <v>861</v>
      </c>
      <c r="E2906" s="8">
        <v>613020</v>
      </c>
      <c r="F2906" t="str">
        <f>IFERROR(VLOOKUP(E2906,GL!$A$2:$B$241,2,0),0)</f>
        <v>STORE SUPPLIES</v>
      </c>
      <c r="G2906" s="6">
        <v>42249.71</v>
      </c>
    </row>
    <row r="2907" spans="1:7" x14ac:dyDescent="0.25">
      <c r="A2907">
        <v>1019</v>
      </c>
      <c r="B2907" t="s">
        <v>17</v>
      </c>
      <c r="C2907">
        <v>108255</v>
      </c>
      <c r="D2907" t="s">
        <v>861</v>
      </c>
      <c r="E2907" s="8">
        <v>615030</v>
      </c>
      <c r="F2907" t="str">
        <f>IFERROR(VLOOKUP(E2907,GL!$A$2:$B$241,2,0),0)</f>
        <v>TEL&amp;POST-INTERNET FEES</v>
      </c>
      <c r="G2907" s="6">
        <v>14169.73</v>
      </c>
    </row>
    <row r="2908" spans="1:7" x14ac:dyDescent="0.25">
      <c r="A2908">
        <v>1019</v>
      </c>
      <c r="B2908" t="s">
        <v>17</v>
      </c>
      <c r="C2908">
        <v>108255</v>
      </c>
      <c r="D2908" t="s">
        <v>861</v>
      </c>
      <c r="E2908" s="8">
        <v>615020</v>
      </c>
      <c r="F2908" t="str">
        <f>IFERROR(VLOOKUP(E2908,GL!$A$2:$B$241,2,0),0)</f>
        <v>TEL&amp;POST-CELLPHONE</v>
      </c>
      <c r="G2908" s="6">
        <v>1800.02</v>
      </c>
    </row>
    <row r="2909" spans="1:7" x14ac:dyDescent="0.25">
      <c r="A2909">
        <v>1019</v>
      </c>
      <c r="B2909" t="s">
        <v>17</v>
      </c>
      <c r="C2909">
        <v>108255</v>
      </c>
      <c r="D2909" t="s">
        <v>861</v>
      </c>
      <c r="E2909" s="8">
        <v>623080</v>
      </c>
      <c r="F2909" t="str">
        <f>IFERROR(VLOOKUP(E2909,GL!$A$2:$B$241,2,0),0)</f>
        <v>TRADE PROMO- DISPLAY MATERIALS</v>
      </c>
      <c r="G2909" s="6">
        <v>40.89</v>
      </c>
    </row>
    <row r="2910" spans="1:7" x14ac:dyDescent="0.25">
      <c r="A2910">
        <v>1019</v>
      </c>
      <c r="B2910" t="s">
        <v>17</v>
      </c>
      <c r="C2910">
        <v>108255</v>
      </c>
      <c r="D2910" t="s">
        <v>861</v>
      </c>
      <c r="E2910" s="8">
        <v>623030</v>
      </c>
      <c r="F2910" t="str">
        <f>IFERROR(VLOOKUP(E2910,GL!$A$2:$B$241,2,0),0)</f>
        <v>TRADE PROMO- SUPPORT</v>
      </c>
      <c r="G2910" s="6">
        <v>2342.29</v>
      </c>
    </row>
    <row r="2911" spans="1:7" x14ac:dyDescent="0.25">
      <c r="A2911">
        <v>1019</v>
      </c>
      <c r="B2911" t="s">
        <v>17</v>
      </c>
      <c r="C2911">
        <v>108255</v>
      </c>
      <c r="D2911" t="s">
        <v>861</v>
      </c>
      <c r="E2911" s="8">
        <v>623010</v>
      </c>
      <c r="F2911" t="str">
        <f>IFERROR(VLOOKUP(E2911,GL!$A$2:$B$241,2,0),0)</f>
        <v>TRADE PROMOS</v>
      </c>
      <c r="G2911" s="6">
        <v>249.54</v>
      </c>
    </row>
    <row r="2912" spans="1:7" x14ac:dyDescent="0.25">
      <c r="A2912">
        <v>1019</v>
      </c>
      <c r="B2912" t="s">
        <v>17</v>
      </c>
      <c r="C2912">
        <v>108256</v>
      </c>
      <c r="D2912" t="s">
        <v>862</v>
      </c>
      <c r="E2912" s="8">
        <v>614020</v>
      </c>
      <c r="F2912" t="str">
        <f>IFERROR(VLOOKUP(E2912,GL!$A$2:$B$241,2,0),0)</f>
        <v>BUSINESS TAXES</v>
      </c>
      <c r="G2912" s="6">
        <v>68326.399999999994</v>
      </c>
    </row>
    <row r="2913" spans="1:7" x14ac:dyDescent="0.25">
      <c r="A2913">
        <v>1019</v>
      </c>
      <c r="B2913" t="s">
        <v>17</v>
      </c>
      <c r="C2913">
        <v>108256</v>
      </c>
      <c r="D2913" t="s">
        <v>862</v>
      </c>
      <c r="E2913" s="8">
        <v>618090</v>
      </c>
      <c r="F2913" t="str">
        <f>IFERROR(VLOOKUP(E2913,GL!$A$2:$B$241,2,0),0)</f>
        <v>CONTRACT LABOR-CREW</v>
      </c>
      <c r="G2913" s="6">
        <v>263335.31</v>
      </c>
    </row>
    <row r="2914" spans="1:7" x14ac:dyDescent="0.25">
      <c r="A2914">
        <v>1019</v>
      </c>
      <c r="B2914" t="s">
        <v>17</v>
      </c>
      <c r="C2914">
        <v>108256</v>
      </c>
      <c r="D2914" t="s">
        <v>862</v>
      </c>
      <c r="E2914" s="8">
        <v>618100</v>
      </c>
      <c r="F2914" t="str">
        <f>IFERROR(VLOOKUP(E2914,GL!$A$2:$B$241,2,0),0)</f>
        <v>CONTRACT LABOR - CREW OVERTIME</v>
      </c>
      <c r="G2914" s="6">
        <v>82912.05</v>
      </c>
    </row>
    <row r="2915" spans="1:7" x14ac:dyDescent="0.25">
      <c r="A2915">
        <v>1019</v>
      </c>
      <c r="B2915" t="s">
        <v>17</v>
      </c>
      <c r="C2915">
        <v>108256</v>
      </c>
      <c r="D2915" t="s">
        <v>862</v>
      </c>
      <c r="E2915" s="8">
        <v>630050</v>
      </c>
      <c r="F2915" t="str">
        <f>IFERROR(VLOOKUP(E2915,GL!$A$2:$B$241,2,0),0)</f>
        <v>DEPRECIATION EXP. - LEASEHOLD IMPROVEMENTS</v>
      </c>
      <c r="G2915" s="6">
        <v>1332.33</v>
      </c>
    </row>
    <row r="2916" spans="1:7" x14ac:dyDescent="0.25">
      <c r="A2916">
        <v>1019</v>
      </c>
      <c r="B2916" t="s">
        <v>17</v>
      </c>
      <c r="C2916">
        <v>108256</v>
      </c>
      <c r="D2916" t="s">
        <v>862</v>
      </c>
      <c r="E2916" s="8">
        <v>630130</v>
      </c>
      <c r="F2916" t="str">
        <f>IFERROR(VLOOKUP(E2916,GL!$A$2:$B$241,2,0),0)</f>
        <v>DEPRECIATION EXP. - STORE EQUIPMENT</v>
      </c>
      <c r="G2916" s="6">
        <v>8685.7900000000009</v>
      </c>
    </row>
    <row r="2917" spans="1:7" x14ac:dyDescent="0.25">
      <c r="A2917">
        <v>1019</v>
      </c>
      <c r="B2917" t="s">
        <v>17</v>
      </c>
      <c r="C2917">
        <v>108256</v>
      </c>
      <c r="D2917" t="s">
        <v>862</v>
      </c>
      <c r="E2917" s="8">
        <v>613030</v>
      </c>
      <c r="F2917" t="str">
        <f>IFERROR(VLOOKUP(E2917,GL!$A$2:$B$241,2,0),0)</f>
        <v>FACTORY &amp; FARM SUPPLIES-FIXED</v>
      </c>
      <c r="G2917" s="6">
        <v>2099.96</v>
      </c>
    </row>
    <row r="2918" spans="1:7" x14ac:dyDescent="0.25">
      <c r="A2918">
        <v>1019</v>
      </c>
      <c r="B2918" t="s">
        <v>17</v>
      </c>
      <c r="C2918">
        <v>108256</v>
      </c>
      <c r="D2918" t="s">
        <v>862</v>
      </c>
      <c r="E2918" s="8">
        <v>640980</v>
      </c>
      <c r="F2918" t="str">
        <f>IFERROR(VLOOKUP(E2918,GL!$A$2:$B$241,2,0),0)</f>
        <v>FIXED FREIGHT CHARGES</v>
      </c>
      <c r="G2918" s="6">
        <v>19536.72</v>
      </c>
    </row>
    <row r="2919" spans="1:7" x14ac:dyDescent="0.25">
      <c r="A2919">
        <v>1019</v>
      </c>
      <c r="B2919" t="s">
        <v>17</v>
      </c>
      <c r="C2919">
        <v>108256</v>
      </c>
      <c r="D2919" t="s">
        <v>862</v>
      </c>
      <c r="E2919" s="8">
        <v>618140</v>
      </c>
      <c r="F2919" t="str">
        <f>IFERROR(VLOOKUP(E2919,GL!$A$2:$B$241,2,0),0)</f>
        <v>HAZARD PAY - CREW</v>
      </c>
      <c r="G2919" s="6">
        <v>18927.09</v>
      </c>
    </row>
    <row r="2920" spans="1:7" x14ac:dyDescent="0.25">
      <c r="A2920">
        <v>1019</v>
      </c>
      <c r="B2920" t="s">
        <v>17</v>
      </c>
      <c r="C2920">
        <v>108256</v>
      </c>
      <c r="D2920" t="s">
        <v>862</v>
      </c>
      <c r="E2920" s="8">
        <v>640050</v>
      </c>
      <c r="F2920" t="str">
        <f>IFERROR(VLOOKUP(E2920,GL!$A$2:$B$241,2,0),0)</f>
        <v>LWP- ELECTRICITY</v>
      </c>
      <c r="G2920" s="6">
        <v>80071.539999999994</v>
      </c>
    </row>
    <row r="2921" spans="1:7" x14ac:dyDescent="0.25">
      <c r="A2921">
        <v>1019</v>
      </c>
      <c r="B2921" t="s">
        <v>17</v>
      </c>
      <c r="C2921">
        <v>108256</v>
      </c>
      <c r="D2921" t="s">
        <v>862</v>
      </c>
      <c r="E2921" s="8">
        <v>640060</v>
      </c>
      <c r="F2921" t="str">
        <f>IFERROR(VLOOKUP(E2921,GL!$A$2:$B$241,2,0),0)</f>
        <v>LWP- WATER</v>
      </c>
      <c r="G2921" s="6">
        <v>10633.37</v>
      </c>
    </row>
    <row r="2922" spans="1:7" x14ac:dyDescent="0.25">
      <c r="A2922">
        <v>1019</v>
      </c>
      <c r="B2922" t="s">
        <v>17</v>
      </c>
      <c r="C2922">
        <v>108256</v>
      </c>
      <c r="D2922" t="s">
        <v>862</v>
      </c>
      <c r="E2922" s="8">
        <v>618060</v>
      </c>
      <c r="F2922" t="str">
        <f>IFERROR(VLOOKUP(E2922,GL!$A$2:$B$241,2,0),0)</f>
        <v>PEST CONTROL</v>
      </c>
      <c r="G2922" s="6">
        <v>1800</v>
      </c>
    </row>
    <row r="2923" spans="1:7" x14ac:dyDescent="0.25">
      <c r="A2923">
        <v>1019</v>
      </c>
      <c r="B2923" t="s">
        <v>17</v>
      </c>
      <c r="C2923">
        <v>108256</v>
      </c>
      <c r="D2923" t="s">
        <v>862</v>
      </c>
      <c r="E2923" s="8">
        <v>640210</v>
      </c>
      <c r="F2923" t="str">
        <f>IFERROR(VLOOKUP(E2923,GL!$A$2:$B$241,2,0),0)</f>
        <v>REPAIRS &amp; MAINT.- OTHERS</v>
      </c>
      <c r="G2923" s="6">
        <v>16451.009999999998</v>
      </c>
    </row>
    <row r="2924" spans="1:7" x14ac:dyDescent="0.25">
      <c r="A2924">
        <v>1019</v>
      </c>
      <c r="B2924" t="s">
        <v>17</v>
      </c>
      <c r="C2924">
        <v>108256</v>
      </c>
      <c r="D2924" t="s">
        <v>862</v>
      </c>
      <c r="E2924" s="8">
        <v>613050</v>
      </c>
      <c r="F2924" t="str">
        <f>IFERROR(VLOOKUP(E2924,GL!$A$2:$B$241,2,0),0)</f>
        <v>REGISTRATION FEE</v>
      </c>
      <c r="G2924" s="6">
        <v>500</v>
      </c>
    </row>
    <row r="2925" spans="1:7" x14ac:dyDescent="0.25">
      <c r="A2925">
        <v>1019</v>
      </c>
      <c r="B2925" t="s">
        <v>17</v>
      </c>
      <c r="C2925">
        <v>108256</v>
      </c>
      <c r="D2925" t="s">
        <v>862</v>
      </c>
      <c r="E2925" s="8">
        <v>618080</v>
      </c>
      <c r="F2925" t="str">
        <f>IFERROR(VLOOKUP(E2925,GL!$A$2:$B$241,2,0),0)</f>
        <v>REMITTANCE CHARGES</v>
      </c>
      <c r="G2925" s="6">
        <v>14640</v>
      </c>
    </row>
    <row r="2926" spans="1:7" x14ac:dyDescent="0.25">
      <c r="A2926">
        <v>1019</v>
      </c>
      <c r="B2926" t="s">
        <v>17</v>
      </c>
      <c r="C2926">
        <v>108256</v>
      </c>
      <c r="D2926" t="s">
        <v>862</v>
      </c>
      <c r="E2926" s="8">
        <v>611060</v>
      </c>
      <c r="F2926" t="str">
        <f>IFERROR(VLOOKUP(E2926,GL!$A$2:$B$241,2,0),0)</f>
        <v>RENT EXPENSE - STORE</v>
      </c>
      <c r="G2926" s="6">
        <v>189473.64</v>
      </c>
    </row>
    <row r="2927" spans="1:7" x14ac:dyDescent="0.25">
      <c r="A2927">
        <v>1019</v>
      </c>
      <c r="B2927" t="s">
        <v>17</v>
      </c>
      <c r="C2927">
        <v>108256</v>
      </c>
      <c r="D2927" t="s">
        <v>862</v>
      </c>
      <c r="E2927" s="8">
        <v>600010</v>
      </c>
      <c r="F2927" t="str">
        <f>IFERROR(VLOOKUP(E2927,GL!$A$2:$B$241,2,0),0)</f>
        <v>S&amp;W- BASIC PAY</v>
      </c>
      <c r="G2927" s="6">
        <v>0</v>
      </c>
    </row>
    <row r="2928" spans="1:7" x14ac:dyDescent="0.25">
      <c r="A2928">
        <v>1019</v>
      </c>
      <c r="B2928" t="s">
        <v>17</v>
      </c>
      <c r="C2928">
        <v>108256</v>
      </c>
      <c r="D2928" t="s">
        <v>862</v>
      </c>
      <c r="E2928" s="8">
        <v>600120</v>
      </c>
      <c r="F2928" t="str">
        <f>IFERROR(VLOOKUP(E2928,GL!$A$2:$B$241,2,0),0)</f>
        <v>S&amp;W- COMMISSION &amp; INCENTIVES</v>
      </c>
      <c r="G2928" s="6">
        <v>691</v>
      </c>
    </row>
    <row r="2929" spans="1:7" x14ac:dyDescent="0.25">
      <c r="A2929">
        <v>1019</v>
      </c>
      <c r="B2929" t="s">
        <v>17</v>
      </c>
      <c r="C2929">
        <v>108256</v>
      </c>
      <c r="D2929" t="s">
        <v>862</v>
      </c>
      <c r="E2929" s="8">
        <v>618110</v>
      </c>
      <c r="F2929" t="str">
        <f>IFERROR(VLOOKUP(E2929,GL!$A$2:$B$241,2,0),0)</f>
        <v>SALES INCENTIVES - CREW</v>
      </c>
      <c r="G2929" s="6">
        <v>6932</v>
      </c>
    </row>
    <row r="2930" spans="1:7" x14ac:dyDescent="0.25">
      <c r="A2930">
        <v>1019</v>
      </c>
      <c r="B2930" t="s">
        <v>17</v>
      </c>
      <c r="C2930">
        <v>108256</v>
      </c>
      <c r="D2930" t="s">
        <v>862</v>
      </c>
      <c r="E2930" s="8">
        <v>626090</v>
      </c>
      <c r="F2930" t="str">
        <f>IFERROR(VLOOKUP(E2930,GL!$A$2:$B$241,2,0),0)</f>
        <v>SPONSORSHIPS</v>
      </c>
      <c r="G2930" s="6">
        <v>591.25</v>
      </c>
    </row>
    <row r="2931" spans="1:7" x14ac:dyDescent="0.25">
      <c r="A2931">
        <v>1019</v>
      </c>
      <c r="B2931" t="s">
        <v>17</v>
      </c>
      <c r="C2931">
        <v>108256</v>
      </c>
      <c r="D2931" t="s">
        <v>862</v>
      </c>
      <c r="E2931" s="8">
        <v>613020</v>
      </c>
      <c r="F2931" t="str">
        <f>IFERROR(VLOOKUP(E2931,GL!$A$2:$B$241,2,0),0)</f>
        <v>STORE SUPPLIES</v>
      </c>
      <c r="G2931" s="6">
        <v>41327.919999999998</v>
      </c>
    </row>
    <row r="2932" spans="1:7" x14ac:dyDescent="0.25">
      <c r="A2932">
        <v>1019</v>
      </c>
      <c r="B2932" t="s">
        <v>17</v>
      </c>
      <c r="C2932">
        <v>108256</v>
      </c>
      <c r="D2932" t="s">
        <v>862</v>
      </c>
      <c r="E2932" s="8">
        <v>615030</v>
      </c>
      <c r="F2932" t="str">
        <f>IFERROR(VLOOKUP(E2932,GL!$A$2:$B$241,2,0),0)</f>
        <v>TEL&amp;POST-INTERNET FEES</v>
      </c>
      <c r="G2932" s="6">
        <v>4595.99</v>
      </c>
    </row>
    <row r="2933" spans="1:7" x14ac:dyDescent="0.25">
      <c r="A2933">
        <v>1019</v>
      </c>
      <c r="B2933" t="s">
        <v>17</v>
      </c>
      <c r="C2933">
        <v>108256</v>
      </c>
      <c r="D2933" t="s">
        <v>862</v>
      </c>
      <c r="E2933" s="8">
        <v>615020</v>
      </c>
      <c r="F2933" t="str">
        <f>IFERROR(VLOOKUP(E2933,GL!$A$2:$B$241,2,0),0)</f>
        <v>TEL&amp;POST-CELLPHONE</v>
      </c>
      <c r="G2933" s="6">
        <v>1800.02</v>
      </c>
    </row>
    <row r="2934" spans="1:7" x14ac:dyDescent="0.25">
      <c r="A2934">
        <v>1019</v>
      </c>
      <c r="B2934" t="s">
        <v>17</v>
      </c>
      <c r="C2934">
        <v>108256</v>
      </c>
      <c r="D2934" t="s">
        <v>862</v>
      </c>
      <c r="E2934" s="8">
        <v>623080</v>
      </c>
      <c r="F2934" t="str">
        <f>IFERROR(VLOOKUP(E2934,GL!$A$2:$B$241,2,0),0)</f>
        <v>TRADE PROMO- DISPLAY MATERIALS</v>
      </c>
      <c r="G2934" s="6">
        <v>31.63</v>
      </c>
    </row>
    <row r="2935" spans="1:7" x14ac:dyDescent="0.25">
      <c r="A2935">
        <v>1019</v>
      </c>
      <c r="B2935" t="s">
        <v>17</v>
      </c>
      <c r="C2935">
        <v>108256</v>
      </c>
      <c r="D2935" t="s">
        <v>862</v>
      </c>
      <c r="E2935" s="8">
        <v>623030</v>
      </c>
      <c r="F2935" t="str">
        <f>IFERROR(VLOOKUP(E2935,GL!$A$2:$B$241,2,0),0)</f>
        <v>TRADE PROMO- SUPPORT</v>
      </c>
      <c r="G2935" s="6">
        <v>3452.04</v>
      </c>
    </row>
    <row r="2936" spans="1:7" x14ac:dyDescent="0.25">
      <c r="A2936">
        <v>1019</v>
      </c>
      <c r="B2936" t="s">
        <v>17</v>
      </c>
      <c r="C2936">
        <v>108256</v>
      </c>
      <c r="D2936" t="s">
        <v>862</v>
      </c>
      <c r="E2936" s="8">
        <v>623010</v>
      </c>
      <c r="F2936" t="str">
        <f>IFERROR(VLOOKUP(E2936,GL!$A$2:$B$241,2,0),0)</f>
        <v>TRADE PROMOS</v>
      </c>
      <c r="G2936" s="6">
        <v>253.61</v>
      </c>
    </row>
    <row r="2937" spans="1:7" x14ac:dyDescent="0.25">
      <c r="A2937">
        <v>1019</v>
      </c>
      <c r="B2937" t="s">
        <v>17</v>
      </c>
      <c r="C2937">
        <v>108257</v>
      </c>
      <c r="D2937" t="s">
        <v>863</v>
      </c>
      <c r="E2937" s="8">
        <v>614020</v>
      </c>
      <c r="F2937" t="str">
        <f>IFERROR(VLOOKUP(E2937,GL!$A$2:$B$241,2,0),0)</f>
        <v>BUSINESS TAXES</v>
      </c>
      <c r="G2937" s="6">
        <v>30606.07</v>
      </c>
    </row>
    <row r="2938" spans="1:7" x14ac:dyDescent="0.25">
      <c r="A2938">
        <v>1019</v>
      </c>
      <c r="B2938" t="s">
        <v>17</v>
      </c>
      <c r="C2938">
        <v>108257</v>
      </c>
      <c r="D2938" t="s">
        <v>863</v>
      </c>
      <c r="E2938" s="8">
        <v>618090</v>
      </c>
      <c r="F2938" t="str">
        <f>IFERROR(VLOOKUP(E2938,GL!$A$2:$B$241,2,0),0)</f>
        <v>CONTRACT LABOR-CREW</v>
      </c>
      <c r="G2938" s="6">
        <v>167956.39</v>
      </c>
    </row>
    <row r="2939" spans="1:7" x14ac:dyDescent="0.25">
      <c r="A2939">
        <v>1019</v>
      </c>
      <c r="B2939" t="s">
        <v>17</v>
      </c>
      <c r="C2939">
        <v>108257</v>
      </c>
      <c r="D2939" t="s">
        <v>863</v>
      </c>
      <c r="E2939" s="8">
        <v>618100</v>
      </c>
      <c r="F2939" t="str">
        <f>IFERROR(VLOOKUP(E2939,GL!$A$2:$B$241,2,0),0)</f>
        <v>CONTRACT LABOR - CREW OVERTIME</v>
      </c>
      <c r="G2939" s="6">
        <v>67672.350000000006</v>
      </c>
    </row>
    <row r="2940" spans="1:7" x14ac:dyDescent="0.25">
      <c r="A2940">
        <v>1019</v>
      </c>
      <c r="B2940" t="s">
        <v>17</v>
      </c>
      <c r="C2940">
        <v>108257</v>
      </c>
      <c r="D2940" t="s">
        <v>863</v>
      </c>
      <c r="E2940" s="8">
        <v>630050</v>
      </c>
      <c r="F2940" t="str">
        <f>IFERROR(VLOOKUP(E2940,GL!$A$2:$B$241,2,0),0)</f>
        <v>DEPRECIATION EXP. - LEASEHOLD IMPROVEMENTS</v>
      </c>
      <c r="G2940" s="6">
        <v>15108.77</v>
      </c>
    </row>
    <row r="2941" spans="1:7" x14ac:dyDescent="0.25">
      <c r="A2941">
        <v>1019</v>
      </c>
      <c r="B2941" t="s">
        <v>17</v>
      </c>
      <c r="C2941">
        <v>108257</v>
      </c>
      <c r="D2941" t="s">
        <v>863</v>
      </c>
      <c r="E2941" s="8">
        <v>630130</v>
      </c>
      <c r="F2941" t="str">
        <f>IFERROR(VLOOKUP(E2941,GL!$A$2:$B$241,2,0),0)</f>
        <v>DEPRECIATION EXP. - STORE EQUIPMENT</v>
      </c>
      <c r="G2941" s="6">
        <v>6330.89</v>
      </c>
    </row>
    <row r="2942" spans="1:7" x14ac:dyDescent="0.25">
      <c r="A2942">
        <v>1019</v>
      </c>
      <c r="B2942" t="s">
        <v>17</v>
      </c>
      <c r="C2942">
        <v>108257</v>
      </c>
      <c r="D2942" t="s">
        <v>863</v>
      </c>
      <c r="E2942" s="8">
        <v>613030</v>
      </c>
      <c r="F2942" t="str">
        <f>IFERROR(VLOOKUP(E2942,GL!$A$2:$B$241,2,0),0)</f>
        <v>FACTORY &amp; FARM SUPPLIES-FIXED</v>
      </c>
      <c r="G2942" s="6">
        <v>2099.96</v>
      </c>
    </row>
    <row r="2943" spans="1:7" x14ac:dyDescent="0.25">
      <c r="A2943">
        <v>1019</v>
      </c>
      <c r="B2943" t="s">
        <v>17</v>
      </c>
      <c r="C2943">
        <v>108257</v>
      </c>
      <c r="D2943" t="s">
        <v>863</v>
      </c>
      <c r="E2943" s="8">
        <v>640980</v>
      </c>
      <c r="F2943" t="str">
        <f>IFERROR(VLOOKUP(E2943,GL!$A$2:$B$241,2,0),0)</f>
        <v>FIXED FREIGHT CHARGES</v>
      </c>
      <c r="G2943" s="6">
        <v>25034.58</v>
      </c>
    </row>
    <row r="2944" spans="1:7" x14ac:dyDescent="0.25">
      <c r="A2944">
        <v>1019</v>
      </c>
      <c r="B2944" t="s">
        <v>17</v>
      </c>
      <c r="C2944">
        <v>108257</v>
      </c>
      <c r="D2944" t="s">
        <v>863</v>
      </c>
      <c r="E2944" s="8">
        <v>618140</v>
      </c>
      <c r="F2944" t="str">
        <f>IFERROR(VLOOKUP(E2944,GL!$A$2:$B$241,2,0),0)</f>
        <v>HAZARD PAY - CREW</v>
      </c>
      <c r="G2944" s="6">
        <v>2625</v>
      </c>
    </row>
    <row r="2945" spans="1:7" x14ac:dyDescent="0.25">
      <c r="A2945">
        <v>1019</v>
      </c>
      <c r="B2945" t="s">
        <v>17</v>
      </c>
      <c r="C2945">
        <v>108257</v>
      </c>
      <c r="D2945" t="s">
        <v>863</v>
      </c>
      <c r="E2945" s="8">
        <v>640050</v>
      </c>
      <c r="F2945" t="str">
        <f>IFERROR(VLOOKUP(E2945,GL!$A$2:$B$241,2,0),0)</f>
        <v>LWP- ELECTRICITY</v>
      </c>
      <c r="G2945" s="6">
        <v>71899.539999999994</v>
      </c>
    </row>
    <row r="2946" spans="1:7" x14ac:dyDescent="0.25">
      <c r="A2946">
        <v>1019</v>
      </c>
      <c r="B2946" t="s">
        <v>17</v>
      </c>
      <c r="C2946">
        <v>108257</v>
      </c>
      <c r="D2946" t="s">
        <v>863</v>
      </c>
      <c r="E2946" s="8">
        <v>640060</v>
      </c>
      <c r="F2946" t="str">
        <f>IFERROR(VLOOKUP(E2946,GL!$A$2:$B$241,2,0),0)</f>
        <v>LWP- WATER</v>
      </c>
      <c r="G2946" s="6">
        <v>6000</v>
      </c>
    </row>
    <row r="2947" spans="1:7" x14ac:dyDescent="0.25">
      <c r="A2947">
        <v>1019</v>
      </c>
      <c r="B2947" t="s">
        <v>17</v>
      </c>
      <c r="C2947">
        <v>108257</v>
      </c>
      <c r="D2947" t="s">
        <v>863</v>
      </c>
      <c r="E2947" s="8">
        <v>618060</v>
      </c>
      <c r="F2947" t="str">
        <f>IFERROR(VLOOKUP(E2947,GL!$A$2:$B$241,2,0),0)</f>
        <v>PEST CONTROL</v>
      </c>
      <c r="G2947" s="6">
        <v>1800</v>
      </c>
    </row>
    <row r="2948" spans="1:7" x14ac:dyDescent="0.25">
      <c r="A2948">
        <v>1019</v>
      </c>
      <c r="B2948" t="s">
        <v>17</v>
      </c>
      <c r="C2948">
        <v>108257</v>
      </c>
      <c r="D2948" t="s">
        <v>863</v>
      </c>
      <c r="E2948" s="8">
        <v>616030</v>
      </c>
      <c r="F2948" t="str">
        <f>IFERROR(VLOOKUP(E2948,GL!$A$2:$B$241,2,0),0)</f>
        <v>PHOTOCOPYING/PRINTING SERVICES</v>
      </c>
      <c r="G2948" s="6">
        <v>320</v>
      </c>
    </row>
    <row r="2949" spans="1:7" x14ac:dyDescent="0.25">
      <c r="A2949">
        <v>1019</v>
      </c>
      <c r="B2949" t="s">
        <v>17</v>
      </c>
      <c r="C2949">
        <v>108257</v>
      </c>
      <c r="D2949" t="s">
        <v>863</v>
      </c>
      <c r="E2949" s="8">
        <v>640210</v>
      </c>
      <c r="F2949" t="str">
        <f>IFERROR(VLOOKUP(E2949,GL!$A$2:$B$241,2,0),0)</f>
        <v>REPAIRS &amp; MAINT.- OTHERS</v>
      </c>
      <c r="G2949" s="6">
        <v>1924.95</v>
      </c>
    </row>
    <row r="2950" spans="1:7" x14ac:dyDescent="0.25">
      <c r="A2950">
        <v>1019</v>
      </c>
      <c r="B2950" t="s">
        <v>17</v>
      </c>
      <c r="C2950">
        <v>108257</v>
      </c>
      <c r="D2950" t="s">
        <v>863</v>
      </c>
      <c r="E2950" s="8">
        <v>613050</v>
      </c>
      <c r="F2950" t="str">
        <f>IFERROR(VLOOKUP(E2950,GL!$A$2:$B$241,2,0),0)</f>
        <v>REGISTRATION FEE</v>
      </c>
      <c r="G2950" s="6">
        <v>500</v>
      </c>
    </row>
    <row r="2951" spans="1:7" x14ac:dyDescent="0.25">
      <c r="A2951">
        <v>1019</v>
      </c>
      <c r="B2951" t="s">
        <v>17</v>
      </c>
      <c r="C2951">
        <v>108257</v>
      </c>
      <c r="D2951" t="s">
        <v>863</v>
      </c>
      <c r="E2951" s="8">
        <v>618080</v>
      </c>
      <c r="F2951" t="str">
        <f>IFERROR(VLOOKUP(E2951,GL!$A$2:$B$241,2,0),0)</f>
        <v>REMITTANCE CHARGES</v>
      </c>
      <c r="G2951" s="6">
        <v>12560</v>
      </c>
    </row>
    <row r="2952" spans="1:7" x14ac:dyDescent="0.25">
      <c r="A2952">
        <v>1019</v>
      </c>
      <c r="B2952" t="s">
        <v>17</v>
      </c>
      <c r="C2952">
        <v>108257</v>
      </c>
      <c r="D2952" t="s">
        <v>863</v>
      </c>
      <c r="E2952" s="8">
        <v>611060</v>
      </c>
      <c r="F2952" t="str">
        <f>IFERROR(VLOOKUP(E2952,GL!$A$2:$B$241,2,0),0)</f>
        <v>RENT EXPENSE - STORE</v>
      </c>
      <c r="G2952" s="6">
        <v>147368.44</v>
      </c>
    </row>
    <row r="2953" spans="1:7" x14ac:dyDescent="0.25">
      <c r="A2953">
        <v>1019</v>
      </c>
      <c r="B2953" t="s">
        <v>17</v>
      </c>
      <c r="C2953">
        <v>108257</v>
      </c>
      <c r="D2953" t="s">
        <v>863</v>
      </c>
      <c r="E2953" s="8">
        <v>600010</v>
      </c>
      <c r="F2953" t="str">
        <f>IFERROR(VLOOKUP(E2953,GL!$A$2:$B$241,2,0),0)</f>
        <v>S&amp;W- BASIC PAY</v>
      </c>
      <c r="G2953" s="6">
        <v>0</v>
      </c>
    </row>
    <row r="2954" spans="1:7" x14ac:dyDescent="0.25">
      <c r="A2954">
        <v>1019</v>
      </c>
      <c r="B2954" t="s">
        <v>17</v>
      </c>
      <c r="C2954">
        <v>108257</v>
      </c>
      <c r="D2954" t="s">
        <v>863</v>
      </c>
      <c r="E2954" s="8">
        <v>600120</v>
      </c>
      <c r="F2954" t="str">
        <f>IFERROR(VLOOKUP(E2954,GL!$A$2:$B$241,2,0),0)</f>
        <v>S&amp;W- COMMISSION &amp; INCENTIVES</v>
      </c>
      <c r="G2954" s="6">
        <v>590</v>
      </c>
    </row>
    <row r="2955" spans="1:7" x14ac:dyDescent="0.25">
      <c r="A2955">
        <v>1019</v>
      </c>
      <c r="B2955" t="s">
        <v>17</v>
      </c>
      <c r="C2955">
        <v>108257</v>
      </c>
      <c r="D2955" t="s">
        <v>863</v>
      </c>
      <c r="E2955" s="8">
        <v>618110</v>
      </c>
      <c r="F2955" t="str">
        <f>IFERROR(VLOOKUP(E2955,GL!$A$2:$B$241,2,0),0)</f>
        <v>SALES INCENTIVES - CREW</v>
      </c>
      <c r="G2955" s="6">
        <v>14713</v>
      </c>
    </row>
    <row r="2956" spans="1:7" x14ac:dyDescent="0.25">
      <c r="A2956">
        <v>1019</v>
      </c>
      <c r="B2956" t="s">
        <v>17</v>
      </c>
      <c r="C2956">
        <v>108257</v>
      </c>
      <c r="D2956" t="s">
        <v>863</v>
      </c>
      <c r="E2956" s="8">
        <v>613020</v>
      </c>
      <c r="F2956" t="str">
        <f>IFERROR(VLOOKUP(E2956,GL!$A$2:$B$241,2,0),0)</f>
        <v>STORE SUPPLIES</v>
      </c>
      <c r="G2956" s="6">
        <v>25020.84</v>
      </c>
    </row>
    <row r="2957" spans="1:7" x14ac:dyDescent="0.25">
      <c r="A2957">
        <v>1019</v>
      </c>
      <c r="B2957" t="s">
        <v>17</v>
      </c>
      <c r="C2957">
        <v>108257</v>
      </c>
      <c r="D2957" t="s">
        <v>863</v>
      </c>
      <c r="E2957" s="8">
        <v>615030</v>
      </c>
      <c r="F2957" t="str">
        <f>IFERROR(VLOOKUP(E2957,GL!$A$2:$B$241,2,0),0)</f>
        <v>TEL&amp;POST-INTERNET FEES</v>
      </c>
      <c r="G2957" s="6">
        <v>6487.87</v>
      </c>
    </row>
    <row r="2958" spans="1:7" x14ac:dyDescent="0.25">
      <c r="A2958">
        <v>1019</v>
      </c>
      <c r="B2958" t="s">
        <v>17</v>
      </c>
      <c r="C2958">
        <v>108257</v>
      </c>
      <c r="D2958" t="s">
        <v>863</v>
      </c>
      <c r="E2958" s="8">
        <v>615020</v>
      </c>
      <c r="F2958" t="str">
        <f>IFERROR(VLOOKUP(E2958,GL!$A$2:$B$241,2,0),0)</f>
        <v>TEL&amp;POST-CELLPHONE</v>
      </c>
      <c r="G2958" s="6">
        <v>1800.02</v>
      </c>
    </row>
    <row r="2959" spans="1:7" x14ac:dyDescent="0.25">
      <c r="A2959">
        <v>1019</v>
      </c>
      <c r="B2959" t="s">
        <v>17</v>
      </c>
      <c r="C2959">
        <v>108257</v>
      </c>
      <c r="D2959" t="s">
        <v>863</v>
      </c>
      <c r="E2959" s="8">
        <v>623080</v>
      </c>
      <c r="F2959" t="str">
        <f>IFERROR(VLOOKUP(E2959,GL!$A$2:$B$241,2,0),0)</f>
        <v>TRADE PROMO- DISPLAY MATERIALS</v>
      </c>
      <c r="G2959" s="6">
        <v>40.36</v>
      </c>
    </row>
    <row r="2960" spans="1:7" x14ac:dyDescent="0.25">
      <c r="A2960">
        <v>1019</v>
      </c>
      <c r="B2960" t="s">
        <v>17</v>
      </c>
      <c r="C2960">
        <v>108257</v>
      </c>
      <c r="D2960" t="s">
        <v>863</v>
      </c>
      <c r="E2960" s="8">
        <v>623030</v>
      </c>
      <c r="F2960" t="str">
        <f>IFERROR(VLOOKUP(E2960,GL!$A$2:$B$241,2,0),0)</f>
        <v>TRADE PROMO- SUPPORT</v>
      </c>
      <c r="G2960" s="6">
        <v>254.59</v>
      </c>
    </row>
    <row r="2961" spans="1:7" x14ac:dyDescent="0.25">
      <c r="A2961">
        <v>1019</v>
      </c>
      <c r="B2961" t="s">
        <v>17</v>
      </c>
      <c r="C2961">
        <v>108258</v>
      </c>
      <c r="D2961" t="s">
        <v>864</v>
      </c>
      <c r="E2961" s="8">
        <v>630130</v>
      </c>
      <c r="F2961" t="str">
        <f>IFERROR(VLOOKUP(E2961,GL!$A$2:$B$241,2,0),0)</f>
        <v>DEPRECIATION EXP. - STORE EQUIPMENT</v>
      </c>
      <c r="G2961" s="6">
        <v>3790</v>
      </c>
    </row>
    <row r="2962" spans="1:7" x14ac:dyDescent="0.25">
      <c r="A2962">
        <v>1019</v>
      </c>
      <c r="B2962" t="s">
        <v>17</v>
      </c>
      <c r="C2962">
        <v>108258</v>
      </c>
      <c r="D2962" t="s">
        <v>864</v>
      </c>
      <c r="E2962" s="8">
        <v>640210</v>
      </c>
      <c r="F2962" t="str">
        <f>IFERROR(VLOOKUP(E2962,GL!$A$2:$B$241,2,0),0)</f>
        <v>REPAIRS &amp; MAINT.- OTHERS</v>
      </c>
      <c r="G2962" s="6">
        <v>310</v>
      </c>
    </row>
    <row r="2963" spans="1:7" x14ac:dyDescent="0.25">
      <c r="A2963">
        <v>1019</v>
      </c>
      <c r="B2963" t="s">
        <v>17</v>
      </c>
      <c r="C2963">
        <v>108259</v>
      </c>
      <c r="D2963" t="s">
        <v>865</v>
      </c>
      <c r="E2963" s="8">
        <v>614020</v>
      </c>
      <c r="F2963" t="str">
        <f>IFERROR(VLOOKUP(E2963,GL!$A$2:$B$241,2,0),0)</f>
        <v>BUSINESS TAXES</v>
      </c>
      <c r="G2963" s="6">
        <v>14295.88</v>
      </c>
    </row>
    <row r="2964" spans="1:7" x14ac:dyDescent="0.25">
      <c r="A2964">
        <v>1019</v>
      </c>
      <c r="B2964" t="s">
        <v>17</v>
      </c>
      <c r="C2964">
        <v>108259</v>
      </c>
      <c r="D2964" t="s">
        <v>865</v>
      </c>
      <c r="E2964" s="8">
        <v>618090</v>
      </c>
      <c r="F2964" t="str">
        <f>IFERROR(VLOOKUP(E2964,GL!$A$2:$B$241,2,0),0)</f>
        <v>CONTRACT LABOR-CREW</v>
      </c>
      <c r="G2964" s="6">
        <v>133355.91</v>
      </c>
    </row>
    <row r="2965" spans="1:7" x14ac:dyDescent="0.25">
      <c r="A2965">
        <v>1019</v>
      </c>
      <c r="B2965" t="s">
        <v>17</v>
      </c>
      <c r="C2965">
        <v>108259</v>
      </c>
      <c r="D2965" t="s">
        <v>865</v>
      </c>
      <c r="E2965" s="8">
        <v>618100</v>
      </c>
      <c r="F2965" t="str">
        <f>IFERROR(VLOOKUP(E2965,GL!$A$2:$B$241,2,0),0)</f>
        <v>CONTRACT LABOR - CREW OVERTIME</v>
      </c>
      <c r="G2965" s="6">
        <v>51925.58</v>
      </c>
    </row>
    <row r="2966" spans="1:7" x14ac:dyDescent="0.25">
      <c r="A2966">
        <v>1019</v>
      </c>
      <c r="B2966" t="s">
        <v>17</v>
      </c>
      <c r="C2966">
        <v>108259</v>
      </c>
      <c r="D2966" t="s">
        <v>865</v>
      </c>
      <c r="E2966" s="8">
        <v>630050</v>
      </c>
      <c r="F2966" t="str">
        <f>IFERROR(VLOOKUP(E2966,GL!$A$2:$B$241,2,0),0)</f>
        <v>DEPRECIATION EXP. - LEASEHOLD IMPROVEMENTS</v>
      </c>
      <c r="G2966" s="6">
        <v>8684.14</v>
      </c>
    </row>
    <row r="2967" spans="1:7" x14ac:dyDescent="0.25">
      <c r="A2967">
        <v>1019</v>
      </c>
      <c r="B2967" t="s">
        <v>17</v>
      </c>
      <c r="C2967">
        <v>108259</v>
      </c>
      <c r="D2967" t="s">
        <v>865</v>
      </c>
      <c r="E2967" s="8">
        <v>630130</v>
      </c>
      <c r="F2967" t="str">
        <f>IFERROR(VLOOKUP(E2967,GL!$A$2:$B$241,2,0),0)</f>
        <v>DEPRECIATION EXP. - STORE EQUIPMENT</v>
      </c>
      <c r="G2967" s="6">
        <v>523.33000000000004</v>
      </c>
    </row>
    <row r="2968" spans="1:7" x14ac:dyDescent="0.25">
      <c r="A2968">
        <v>1019</v>
      </c>
      <c r="B2968" t="s">
        <v>17</v>
      </c>
      <c r="C2968">
        <v>108259</v>
      </c>
      <c r="D2968" t="s">
        <v>865</v>
      </c>
      <c r="E2968" s="8">
        <v>613030</v>
      </c>
      <c r="F2968" t="str">
        <f>IFERROR(VLOOKUP(E2968,GL!$A$2:$B$241,2,0),0)</f>
        <v>FACTORY &amp; FARM SUPPLIES-FIXED</v>
      </c>
      <c r="G2968" s="6">
        <v>399.99</v>
      </c>
    </row>
    <row r="2969" spans="1:7" x14ac:dyDescent="0.25">
      <c r="A2969">
        <v>1019</v>
      </c>
      <c r="B2969" t="s">
        <v>17</v>
      </c>
      <c r="C2969">
        <v>108259</v>
      </c>
      <c r="D2969" t="s">
        <v>865</v>
      </c>
      <c r="E2969" s="8">
        <v>640980</v>
      </c>
      <c r="F2969" t="str">
        <f>IFERROR(VLOOKUP(E2969,GL!$A$2:$B$241,2,0),0)</f>
        <v>FIXED FREIGHT CHARGES</v>
      </c>
      <c r="G2969" s="6">
        <v>16500</v>
      </c>
    </row>
    <row r="2970" spans="1:7" x14ac:dyDescent="0.25">
      <c r="A2970">
        <v>1019</v>
      </c>
      <c r="B2970" t="s">
        <v>17</v>
      </c>
      <c r="C2970">
        <v>108259</v>
      </c>
      <c r="D2970" t="s">
        <v>865</v>
      </c>
      <c r="E2970" s="8">
        <v>640010</v>
      </c>
      <c r="F2970" t="str">
        <f>IFERROR(VLOOKUP(E2970,GL!$A$2:$B$241,2,0),0)</f>
        <v>FUEL EXPENSES</v>
      </c>
      <c r="G2970" s="6">
        <v>430</v>
      </c>
    </row>
    <row r="2971" spans="1:7" x14ac:dyDescent="0.25">
      <c r="A2971">
        <v>1019</v>
      </c>
      <c r="B2971" t="s">
        <v>17</v>
      </c>
      <c r="C2971">
        <v>108259</v>
      </c>
      <c r="D2971" t="s">
        <v>865</v>
      </c>
      <c r="E2971" s="8">
        <v>640050</v>
      </c>
      <c r="F2971" t="str">
        <f>IFERROR(VLOOKUP(E2971,GL!$A$2:$B$241,2,0),0)</f>
        <v>LWP- ELECTRICITY</v>
      </c>
      <c r="G2971" s="6">
        <v>54842.86</v>
      </c>
    </row>
    <row r="2972" spans="1:7" x14ac:dyDescent="0.25">
      <c r="A2972">
        <v>1019</v>
      </c>
      <c r="B2972" t="s">
        <v>17</v>
      </c>
      <c r="C2972">
        <v>108259</v>
      </c>
      <c r="D2972" t="s">
        <v>865</v>
      </c>
      <c r="E2972" s="8">
        <v>640060</v>
      </c>
      <c r="F2972" t="str">
        <f>IFERROR(VLOOKUP(E2972,GL!$A$2:$B$241,2,0),0)</f>
        <v>LWP- WATER</v>
      </c>
      <c r="G2972" s="6">
        <v>10133.1</v>
      </c>
    </row>
    <row r="2973" spans="1:7" x14ac:dyDescent="0.25">
      <c r="A2973">
        <v>1019</v>
      </c>
      <c r="B2973" t="s">
        <v>17</v>
      </c>
      <c r="C2973">
        <v>108259</v>
      </c>
      <c r="D2973" t="s">
        <v>865</v>
      </c>
      <c r="E2973" s="8">
        <v>618060</v>
      </c>
      <c r="F2973" t="str">
        <f>IFERROR(VLOOKUP(E2973,GL!$A$2:$B$241,2,0),0)</f>
        <v>PEST CONTROL</v>
      </c>
      <c r="G2973" s="6">
        <v>900</v>
      </c>
    </row>
    <row r="2974" spans="1:7" x14ac:dyDescent="0.25">
      <c r="A2974">
        <v>1019</v>
      </c>
      <c r="B2974" t="s">
        <v>17</v>
      </c>
      <c r="C2974">
        <v>108259</v>
      </c>
      <c r="D2974" t="s">
        <v>865</v>
      </c>
      <c r="E2974" s="8">
        <v>616030</v>
      </c>
      <c r="F2974" t="str">
        <f>IFERROR(VLOOKUP(E2974,GL!$A$2:$B$241,2,0),0)</f>
        <v>PHOTOCOPYING/PRINTING SERVICES</v>
      </c>
      <c r="G2974" s="6">
        <v>433</v>
      </c>
    </row>
    <row r="2975" spans="1:7" x14ac:dyDescent="0.25">
      <c r="A2975">
        <v>1019</v>
      </c>
      <c r="B2975" t="s">
        <v>17</v>
      </c>
      <c r="C2975">
        <v>108259</v>
      </c>
      <c r="D2975" t="s">
        <v>865</v>
      </c>
      <c r="E2975" s="8">
        <v>640210</v>
      </c>
      <c r="F2975" t="str">
        <f>IFERROR(VLOOKUP(E2975,GL!$A$2:$B$241,2,0),0)</f>
        <v>REPAIRS &amp; MAINT.- OTHERS</v>
      </c>
      <c r="G2975" s="6">
        <v>5152.79</v>
      </c>
    </row>
    <row r="2976" spans="1:7" x14ac:dyDescent="0.25">
      <c r="A2976">
        <v>1019</v>
      </c>
      <c r="B2976" t="s">
        <v>17</v>
      </c>
      <c r="C2976">
        <v>108259</v>
      </c>
      <c r="D2976" t="s">
        <v>865</v>
      </c>
      <c r="E2976" s="8">
        <v>613050</v>
      </c>
      <c r="F2976" t="str">
        <f>IFERROR(VLOOKUP(E2976,GL!$A$2:$B$241,2,0),0)</f>
        <v>REGISTRATION FEE</v>
      </c>
      <c r="G2976" s="6">
        <v>500</v>
      </c>
    </row>
    <row r="2977" spans="1:7" x14ac:dyDescent="0.25">
      <c r="A2977">
        <v>1019</v>
      </c>
      <c r="B2977" t="s">
        <v>17</v>
      </c>
      <c r="C2977">
        <v>108259</v>
      </c>
      <c r="D2977" t="s">
        <v>865</v>
      </c>
      <c r="E2977" s="8">
        <v>618080</v>
      </c>
      <c r="F2977" t="str">
        <f>IFERROR(VLOOKUP(E2977,GL!$A$2:$B$241,2,0),0)</f>
        <v>REMITTANCE CHARGES</v>
      </c>
      <c r="G2977" s="6">
        <v>11474</v>
      </c>
    </row>
    <row r="2978" spans="1:7" x14ac:dyDescent="0.25">
      <c r="A2978">
        <v>1019</v>
      </c>
      <c r="B2978" t="s">
        <v>17</v>
      </c>
      <c r="C2978">
        <v>108259</v>
      </c>
      <c r="D2978" t="s">
        <v>865</v>
      </c>
      <c r="E2978" s="8">
        <v>611060</v>
      </c>
      <c r="F2978" t="str">
        <f>IFERROR(VLOOKUP(E2978,GL!$A$2:$B$241,2,0),0)</f>
        <v>RENT EXPENSE - STORE</v>
      </c>
      <c r="G2978" s="6">
        <v>185684.02</v>
      </c>
    </row>
    <row r="2979" spans="1:7" x14ac:dyDescent="0.25">
      <c r="A2979">
        <v>1019</v>
      </c>
      <c r="B2979" t="s">
        <v>17</v>
      </c>
      <c r="C2979">
        <v>108259</v>
      </c>
      <c r="D2979" t="s">
        <v>865</v>
      </c>
      <c r="E2979" s="8">
        <v>600010</v>
      </c>
      <c r="F2979" t="str">
        <f>IFERROR(VLOOKUP(E2979,GL!$A$2:$B$241,2,0),0)</f>
        <v>S&amp;W- BASIC PAY</v>
      </c>
      <c r="G2979" s="6">
        <v>0</v>
      </c>
    </row>
    <row r="2980" spans="1:7" x14ac:dyDescent="0.25">
      <c r="A2980">
        <v>1019</v>
      </c>
      <c r="B2980" t="s">
        <v>17</v>
      </c>
      <c r="C2980">
        <v>108259</v>
      </c>
      <c r="D2980" t="s">
        <v>865</v>
      </c>
      <c r="E2980" s="8">
        <v>613020</v>
      </c>
      <c r="F2980" t="str">
        <f>IFERROR(VLOOKUP(E2980,GL!$A$2:$B$241,2,0),0)</f>
        <v>STORE SUPPLIES</v>
      </c>
      <c r="G2980" s="6">
        <v>26839.16</v>
      </c>
    </row>
    <row r="2981" spans="1:7" x14ac:dyDescent="0.25">
      <c r="A2981">
        <v>1019</v>
      </c>
      <c r="B2981" t="s">
        <v>17</v>
      </c>
      <c r="C2981">
        <v>108259</v>
      </c>
      <c r="D2981" t="s">
        <v>865</v>
      </c>
      <c r="E2981" s="8">
        <v>615030</v>
      </c>
      <c r="F2981" t="str">
        <f>IFERROR(VLOOKUP(E2981,GL!$A$2:$B$241,2,0),0)</f>
        <v>TEL&amp;POST-INTERNET FEES</v>
      </c>
      <c r="G2981" s="6">
        <v>7212.31</v>
      </c>
    </row>
    <row r="2982" spans="1:7" x14ac:dyDescent="0.25">
      <c r="A2982">
        <v>1019</v>
      </c>
      <c r="B2982" t="s">
        <v>17</v>
      </c>
      <c r="C2982">
        <v>108259</v>
      </c>
      <c r="D2982" t="s">
        <v>865</v>
      </c>
      <c r="E2982" s="8">
        <v>615020</v>
      </c>
      <c r="F2982" t="str">
        <f>IFERROR(VLOOKUP(E2982,GL!$A$2:$B$241,2,0),0)</f>
        <v>TEL&amp;POST-CELLPHONE</v>
      </c>
      <c r="G2982" s="6">
        <v>1800</v>
      </c>
    </row>
    <row r="2983" spans="1:7" x14ac:dyDescent="0.25">
      <c r="A2983">
        <v>1019</v>
      </c>
      <c r="B2983" t="s">
        <v>17</v>
      </c>
      <c r="C2983">
        <v>108259</v>
      </c>
      <c r="D2983" t="s">
        <v>865</v>
      </c>
      <c r="E2983" s="8">
        <v>623080</v>
      </c>
      <c r="F2983" t="str">
        <f>IFERROR(VLOOKUP(E2983,GL!$A$2:$B$241,2,0),0)</f>
        <v>TRADE PROMO- DISPLAY MATERIALS</v>
      </c>
      <c r="G2983" s="6">
        <v>24.38</v>
      </c>
    </row>
    <row r="2984" spans="1:7" x14ac:dyDescent="0.25">
      <c r="A2984">
        <v>1019</v>
      </c>
      <c r="B2984" t="s">
        <v>17</v>
      </c>
      <c r="C2984">
        <v>108260</v>
      </c>
      <c r="D2984" t="s">
        <v>866</v>
      </c>
      <c r="E2984" s="8">
        <v>614020</v>
      </c>
      <c r="F2984" t="str">
        <f>IFERROR(VLOOKUP(E2984,GL!$A$2:$B$241,2,0),0)</f>
        <v>BUSINESS TAXES</v>
      </c>
      <c r="G2984" s="6">
        <v>64251.05</v>
      </c>
    </row>
    <row r="2985" spans="1:7" x14ac:dyDescent="0.25">
      <c r="A2985">
        <v>1019</v>
      </c>
      <c r="B2985" t="s">
        <v>17</v>
      </c>
      <c r="C2985">
        <v>108260</v>
      </c>
      <c r="D2985" t="s">
        <v>866</v>
      </c>
      <c r="E2985" s="8">
        <v>618090</v>
      </c>
      <c r="F2985" t="str">
        <f>IFERROR(VLOOKUP(E2985,GL!$A$2:$B$241,2,0),0)</f>
        <v>CONTRACT LABOR-CREW</v>
      </c>
      <c r="G2985" s="6">
        <v>134677.63</v>
      </c>
    </row>
    <row r="2986" spans="1:7" x14ac:dyDescent="0.25">
      <c r="A2986">
        <v>1019</v>
      </c>
      <c r="B2986" t="s">
        <v>17</v>
      </c>
      <c r="C2986">
        <v>108260</v>
      </c>
      <c r="D2986" t="s">
        <v>866</v>
      </c>
      <c r="E2986" s="8">
        <v>618100</v>
      </c>
      <c r="F2986" t="str">
        <f>IFERROR(VLOOKUP(E2986,GL!$A$2:$B$241,2,0),0)</f>
        <v>CONTRACT LABOR - CREW OVERTIME</v>
      </c>
      <c r="G2986" s="6">
        <v>49921.94</v>
      </c>
    </row>
    <row r="2987" spans="1:7" x14ac:dyDescent="0.25">
      <c r="A2987">
        <v>1019</v>
      </c>
      <c r="B2987" t="s">
        <v>17</v>
      </c>
      <c r="C2987">
        <v>108260</v>
      </c>
      <c r="D2987" t="s">
        <v>866</v>
      </c>
      <c r="E2987" s="8">
        <v>630050</v>
      </c>
      <c r="F2987" t="str">
        <f>IFERROR(VLOOKUP(E2987,GL!$A$2:$B$241,2,0),0)</f>
        <v>DEPRECIATION EXP. - LEASEHOLD IMPROVEMENTS</v>
      </c>
      <c r="G2987" s="6">
        <v>14296.26</v>
      </c>
    </row>
    <row r="2988" spans="1:7" x14ac:dyDescent="0.25">
      <c r="A2988">
        <v>1019</v>
      </c>
      <c r="B2988" t="s">
        <v>17</v>
      </c>
      <c r="C2988">
        <v>108260</v>
      </c>
      <c r="D2988" t="s">
        <v>866</v>
      </c>
      <c r="E2988" s="8">
        <v>630130</v>
      </c>
      <c r="F2988" t="str">
        <f>IFERROR(VLOOKUP(E2988,GL!$A$2:$B$241,2,0),0)</f>
        <v>DEPRECIATION EXP. - STORE EQUIPMENT</v>
      </c>
      <c r="G2988" s="6">
        <v>11395.79</v>
      </c>
    </row>
    <row r="2989" spans="1:7" x14ac:dyDescent="0.25">
      <c r="A2989">
        <v>1019</v>
      </c>
      <c r="B2989" t="s">
        <v>17</v>
      </c>
      <c r="C2989">
        <v>108260</v>
      </c>
      <c r="D2989" t="s">
        <v>866</v>
      </c>
      <c r="E2989" s="8">
        <v>613030</v>
      </c>
      <c r="F2989" t="str">
        <f>IFERROR(VLOOKUP(E2989,GL!$A$2:$B$241,2,0),0)</f>
        <v>FACTORY &amp; FARM SUPPLIES-FIXED</v>
      </c>
      <c r="G2989" s="6">
        <v>399.99</v>
      </c>
    </row>
    <row r="2990" spans="1:7" x14ac:dyDescent="0.25">
      <c r="A2990">
        <v>1019</v>
      </c>
      <c r="B2990" t="s">
        <v>17</v>
      </c>
      <c r="C2990">
        <v>108260</v>
      </c>
      <c r="D2990" t="s">
        <v>866</v>
      </c>
      <c r="E2990" s="8">
        <v>640980</v>
      </c>
      <c r="F2990" t="str">
        <f>IFERROR(VLOOKUP(E2990,GL!$A$2:$B$241,2,0),0)</f>
        <v>FIXED FREIGHT CHARGES</v>
      </c>
      <c r="G2990" s="6">
        <v>16500</v>
      </c>
    </row>
    <row r="2991" spans="1:7" x14ac:dyDescent="0.25">
      <c r="A2991">
        <v>1019</v>
      </c>
      <c r="B2991" t="s">
        <v>17</v>
      </c>
      <c r="C2991">
        <v>108260</v>
      </c>
      <c r="D2991" t="s">
        <v>866</v>
      </c>
      <c r="E2991" s="8">
        <v>640010</v>
      </c>
      <c r="F2991" t="str">
        <f>IFERROR(VLOOKUP(E2991,GL!$A$2:$B$241,2,0),0)</f>
        <v>FUEL EXPENSES</v>
      </c>
      <c r="G2991" s="6">
        <v>2376</v>
      </c>
    </row>
    <row r="2992" spans="1:7" x14ac:dyDescent="0.25">
      <c r="A2992">
        <v>1019</v>
      </c>
      <c r="B2992" t="s">
        <v>17</v>
      </c>
      <c r="C2992">
        <v>108260</v>
      </c>
      <c r="D2992" t="s">
        <v>866</v>
      </c>
      <c r="E2992" s="8">
        <v>640050</v>
      </c>
      <c r="F2992" t="str">
        <f>IFERROR(VLOOKUP(E2992,GL!$A$2:$B$241,2,0),0)</f>
        <v>LWP- ELECTRICITY</v>
      </c>
      <c r="G2992" s="6">
        <v>61404.45</v>
      </c>
    </row>
    <row r="2993" spans="1:7" x14ac:dyDescent="0.25">
      <c r="A2993">
        <v>1019</v>
      </c>
      <c r="B2993" t="s">
        <v>17</v>
      </c>
      <c r="C2993">
        <v>108260</v>
      </c>
      <c r="D2993" t="s">
        <v>866</v>
      </c>
      <c r="E2993" s="8">
        <v>640060</v>
      </c>
      <c r="F2993" t="str">
        <f>IFERROR(VLOOKUP(E2993,GL!$A$2:$B$241,2,0),0)</f>
        <v>LWP- WATER</v>
      </c>
      <c r="G2993" s="6">
        <v>6960</v>
      </c>
    </row>
    <row r="2994" spans="1:7" x14ac:dyDescent="0.25">
      <c r="A2994">
        <v>1019</v>
      </c>
      <c r="B2994" t="s">
        <v>17</v>
      </c>
      <c r="C2994">
        <v>108260</v>
      </c>
      <c r="D2994" t="s">
        <v>866</v>
      </c>
      <c r="E2994" s="8">
        <v>618060</v>
      </c>
      <c r="F2994" t="str">
        <f>IFERROR(VLOOKUP(E2994,GL!$A$2:$B$241,2,0),0)</f>
        <v>PEST CONTROL</v>
      </c>
      <c r="G2994" s="6">
        <v>900</v>
      </c>
    </row>
    <row r="2995" spans="1:7" x14ac:dyDescent="0.25">
      <c r="A2995">
        <v>1019</v>
      </c>
      <c r="B2995" t="s">
        <v>17</v>
      </c>
      <c r="C2995">
        <v>108260</v>
      </c>
      <c r="D2995" t="s">
        <v>866</v>
      </c>
      <c r="E2995" s="8">
        <v>616030</v>
      </c>
      <c r="F2995" t="str">
        <f>IFERROR(VLOOKUP(E2995,GL!$A$2:$B$241,2,0),0)</f>
        <v>PHOTOCOPYING/PRINTING SERVICES</v>
      </c>
      <c r="G2995" s="6">
        <v>320</v>
      </c>
    </row>
    <row r="2996" spans="1:7" x14ac:dyDescent="0.25">
      <c r="A2996">
        <v>1019</v>
      </c>
      <c r="B2996" t="s">
        <v>17</v>
      </c>
      <c r="C2996">
        <v>108260</v>
      </c>
      <c r="D2996" t="s">
        <v>866</v>
      </c>
      <c r="E2996" s="8">
        <v>640210</v>
      </c>
      <c r="F2996" t="str">
        <f>IFERROR(VLOOKUP(E2996,GL!$A$2:$B$241,2,0),0)</f>
        <v>REPAIRS &amp; MAINT.- OTHERS</v>
      </c>
      <c r="G2996" s="6">
        <v>9289.2900000000009</v>
      </c>
    </row>
    <row r="2997" spans="1:7" x14ac:dyDescent="0.25">
      <c r="A2997">
        <v>1019</v>
      </c>
      <c r="B2997" t="s">
        <v>17</v>
      </c>
      <c r="C2997">
        <v>108260</v>
      </c>
      <c r="D2997" t="s">
        <v>866</v>
      </c>
      <c r="E2997" s="8">
        <v>613050</v>
      </c>
      <c r="F2997" t="str">
        <f>IFERROR(VLOOKUP(E2997,GL!$A$2:$B$241,2,0),0)</f>
        <v>REGISTRATION FEE</v>
      </c>
      <c r="G2997" s="6">
        <v>500</v>
      </c>
    </row>
    <row r="2998" spans="1:7" x14ac:dyDescent="0.25">
      <c r="A2998">
        <v>1019</v>
      </c>
      <c r="B2998" t="s">
        <v>17</v>
      </c>
      <c r="C2998">
        <v>108260</v>
      </c>
      <c r="D2998" t="s">
        <v>866</v>
      </c>
      <c r="E2998" s="8">
        <v>618080</v>
      </c>
      <c r="F2998" t="str">
        <f>IFERROR(VLOOKUP(E2998,GL!$A$2:$B$241,2,0),0)</f>
        <v>REMITTANCE CHARGES</v>
      </c>
      <c r="G2998" s="6">
        <v>11440</v>
      </c>
    </row>
    <row r="2999" spans="1:7" x14ac:dyDescent="0.25">
      <c r="A2999">
        <v>1019</v>
      </c>
      <c r="B2999" t="s">
        <v>17</v>
      </c>
      <c r="C2999">
        <v>108260</v>
      </c>
      <c r="D2999" t="s">
        <v>866</v>
      </c>
      <c r="E2999" s="8">
        <v>611060</v>
      </c>
      <c r="F2999" t="str">
        <f>IFERROR(VLOOKUP(E2999,GL!$A$2:$B$241,2,0),0)</f>
        <v>RENT EXPENSE - STORE</v>
      </c>
      <c r="G2999" s="6">
        <v>151578.96</v>
      </c>
    </row>
    <row r="3000" spans="1:7" x14ac:dyDescent="0.25">
      <c r="A3000">
        <v>1019</v>
      </c>
      <c r="B3000" t="s">
        <v>17</v>
      </c>
      <c r="C3000">
        <v>108260</v>
      </c>
      <c r="D3000" t="s">
        <v>866</v>
      </c>
      <c r="E3000" s="8">
        <v>600010</v>
      </c>
      <c r="F3000" t="str">
        <f>IFERROR(VLOOKUP(E3000,GL!$A$2:$B$241,2,0),0)</f>
        <v>S&amp;W- BASIC PAY</v>
      </c>
      <c r="G3000" s="6">
        <v>0</v>
      </c>
    </row>
    <row r="3001" spans="1:7" x14ac:dyDescent="0.25">
      <c r="A3001">
        <v>1019</v>
      </c>
      <c r="B3001" t="s">
        <v>17</v>
      </c>
      <c r="C3001">
        <v>108260</v>
      </c>
      <c r="D3001" t="s">
        <v>866</v>
      </c>
      <c r="E3001" s="8">
        <v>613020</v>
      </c>
      <c r="F3001" t="str">
        <f>IFERROR(VLOOKUP(E3001,GL!$A$2:$B$241,2,0),0)</f>
        <v>STORE SUPPLIES</v>
      </c>
      <c r="G3001" s="6">
        <v>24811.37</v>
      </c>
    </row>
    <row r="3002" spans="1:7" x14ac:dyDescent="0.25">
      <c r="A3002">
        <v>1019</v>
      </c>
      <c r="B3002" t="s">
        <v>17</v>
      </c>
      <c r="C3002">
        <v>108260</v>
      </c>
      <c r="D3002" t="s">
        <v>866</v>
      </c>
      <c r="E3002" s="8">
        <v>615030</v>
      </c>
      <c r="F3002" t="str">
        <f>IFERROR(VLOOKUP(E3002,GL!$A$2:$B$241,2,0),0)</f>
        <v>TEL&amp;POST-INTERNET FEES</v>
      </c>
      <c r="G3002" s="6">
        <v>9999.65</v>
      </c>
    </row>
    <row r="3003" spans="1:7" x14ac:dyDescent="0.25">
      <c r="A3003">
        <v>1019</v>
      </c>
      <c r="B3003" t="s">
        <v>17</v>
      </c>
      <c r="C3003">
        <v>108260</v>
      </c>
      <c r="D3003" t="s">
        <v>866</v>
      </c>
      <c r="E3003" s="8">
        <v>615020</v>
      </c>
      <c r="F3003" t="str">
        <f>IFERROR(VLOOKUP(E3003,GL!$A$2:$B$241,2,0),0)</f>
        <v>TEL&amp;POST-CELLPHONE</v>
      </c>
      <c r="G3003" s="6">
        <v>1800</v>
      </c>
    </row>
    <row r="3004" spans="1:7" x14ac:dyDescent="0.25">
      <c r="A3004">
        <v>1019</v>
      </c>
      <c r="B3004" t="s">
        <v>17</v>
      </c>
      <c r="C3004">
        <v>108260</v>
      </c>
      <c r="D3004" t="s">
        <v>866</v>
      </c>
      <c r="E3004" s="8">
        <v>623080</v>
      </c>
      <c r="F3004" t="str">
        <f>IFERROR(VLOOKUP(E3004,GL!$A$2:$B$241,2,0),0)</f>
        <v>TRADE PROMO- DISPLAY MATERIALS</v>
      </c>
      <c r="G3004" s="6">
        <v>24.38</v>
      </c>
    </row>
    <row r="3005" spans="1:7" x14ac:dyDescent="0.25">
      <c r="A3005">
        <v>1019</v>
      </c>
      <c r="B3005" t="s">
        <v>17</v>
      </c>
      <c r="C3005">
        <v>108261</v>
      </c>
      <c r="D3005" t="s">
        <v>867</v>
      </c>
      <c r="E3005" s="8">
        <v>614020</v>
      </c>
      <c r="F3005" t="str">
        <f>IFERROR(VLOOKUP(E3005,GL!$A$2:$B$241,2,0),0)</f>
        <v>BUSINESS TAXES</v>
      </c>
      <c r="G3005" s="6">
        <v>23259.85</v>
      </c>
    </row>
    <row r="3006" spans="1:7" x14ac:dyDescent="0.25">
      <c r="A3006">
        <v>1019</v>
      </c>
      <c r="B3006" t="s">
        <v>17</v>
      </c>
      <c r="C3006">
        <v>108261</v>
      </c>
      <c r="D3006" t="s">
        <v>867</v>
      </c>
      <c r="E3006" s="8">
        <v>618090</v>
      </c>
      <c r="F3006" t="str">
        <f>IFERROR(VLOOKUP(E3006,GL!$A$2:$B$241,2,0),0)</f>
        <v>CONTRACT LABOR-CREW</v>
      </c>
      <c r="G3006" s="6">
        <v>158626.39000000001</v>
      </c>
    </row>
    <row r="3007" spans="1:7" x14ac:dyDescent="0.25">
      <c r="A3007">
        <v>1019</v>
      </c>
      <c r="B3007" t="s">
        <v>17</v>
      </c>
      <c r="C3007">
        <v>108261</v>
      </c>
      <c r="D3007" t="s">
        <v>867</v>
      </c>
      <c r="E3007" s="8">
        <v>618100</v>
      </c>
      <c r="F3007" t="str">
        <f>IFERROR(VLOOKUP(E3007,GL!$A$2:$B$241,2,0),0)</f>
        <v>CONTRACT LABOR - CREW OVERTIME</v>
      </c>
      <c r="G3007" s="6">
        <v>49467.040000000001</v>
      </c>
    </row>
    <row r="3008" spans="1:7" x14ac:dyDescent="0.25">
      <c r="A3008">
        <v>1019</v>
      </c>
      <c r="B3008" t="s">
        <v>17</v>
      </c>
      <c r="C3008">
        <v>108261</v>
      </c>
      <c r="D3008" t="s">
        <v>867</v>
      </c>
      <c r="E3008" s="8">
        <v>630050</v>
      </c>
      <c r="F3008" t="str">
        <f>IFERROR(VLOOKUP(E3008,GL!$A$2:$B$241,2,0),0)</f>
        <v>DEPRECIATION EXP. - LEASEHOLD IMPROVEMENTS</v>
      </c>
      <c r="G3008" s="6">
        <v>1832.33</v>
      </c>
    </row>
    <row r="3009" spans="1:7" x14ac:dyDescent="0.25">
      <c r="A3009">
        <v>1019</v>
      </c>
      <c r="B3009" t="s">
        <v>17</v>
      </c>
      <c r="C3009">
        <v>108261</v>
      </c>
      <c r="D3009" t="s">
        <v>867</v>
      </c>
      <c r="E3009" s="8">
        <v>630130</v>
      </c>
      <c r="F3009" t="str">
        <f>IFERROR(VLOOKUP(E3009,GL!$A$2:$B$241,2,0),0)</f>
        <v>DEPRECIATION EXP. - STORE EQUIPMENT</v>
      </c>
      <c r="G3009" s="6">
        <v>45489.48</v>
      </c>
    </row>
    <row r="3010" spans="1:7" x14ac:dyDescent="0.25">
      <c r="A3010">
        <v>1019</v>
      </c>
      <c r="B3010" t="s">
        <v>17</v>
      </c>
      <c r="C3010">
        <v>108261</v>
      </c>
      <c r="D3010" t="s">
        <v>867</v>
      </c>
      <c r="E3010" s="8">
        <v>613030</v>
      </c>
      <c r="F3010" t="str">
        <f>IFERROR(VLOOKUP(E3010,GL!$A$2:$B$241,2,0),0)</f>
        <v>FACTORY &amp; FARM SUPPLIES-FIXED</v>
      </c>
      <c r="G3010" s="6">
        <v>2099.96</v>
      </c>
    </row>
    <row r="3011" spans="1:7" x14ac:dyDescent="0.25">
      <c r="A3011">
        <v>1019</v>
      </c>
      <c r="B3011" t="s">
        <v>17</v>
      </c>
      <c r="C3011">
        <v>108261</v>
      </c>
      <c r="D3011" t="s">
        <v>867</v>
      </c>
      <c r="E3011" s="8">
        <v>640980</v>
      </c>
      <c r="F3011" t="str">
        <f>IFERROR(VLOOKUP(E3011,GL!$A$2:$B$241,2,0),0)</f>
        <v>FIXED FREIGHT CHARGES</v>
      </c>
      <c r="G3011" s="6">
        <v>13720.4</v>
      </c>
    </row>
    <row r="3012" spans="1:7" x14ac:dyDescent="0.25">
      <c r="A3012">
        <v>1019</v>
      </c>
      <c r="B3012" t="s">
        <v>17</v>
      </c>
      <c r="C3012">
        <v>108261</v>
      </c>
      <c r="D3012" t="s">
        <v>867</v>
      </c>
      <c r="E3012" s="8">
        <v>618140</v>
      </c>
      <c r="F3012" t="str">
        <f>IFERROR(VLOOKUP(E3012,GL!$A$2:$B$241,2,0),0)</f>
        <v>HAZARD PAY - CREW</v>
      </c>
      <c r="G3012" s="6">
        <v>6645.94</v>
      </c>
    </row>
    <row r="3013" spans="1:7" x14ac:dyDescent="0.25">
      <c r="A3013">
        <v>1019</v>
      </c>
      <c r="B3013" t="s">
        <v>17</v>
      </c>
      <c r="C3013">
        <v>108261</v>
      </c>
      <c r="D3013" t="s">
        <v>867</v>
      </c>
      <c r="E3013" s="8">
        <v>640050</v>
      </c>
      <c r="F3013" t="str">
        <f>IFERROR(VLOOKUP(E3013,GL!$A$2:$B$241,2,0),0)</f>
        <v>LWP- ELECTRICITY</v>
      </c>
      <c r="G3013" s="6">
        <v>168657.27</v>
      </c>
    </row>
    <row r="3014" spans="1:7" x14ac:dyDescent="0.25">
      <c r="A3014">
        <v>1019</v>
      </c>
      <c r="B3014" t="s">
        <v>17</v>
      </c>
      <c r="C3014">
        <v>108261</v>
      </c>
      <c r="D3014" t="s">
        <v>867</v>
      </c>
      <c r="E3014" s="8">
        <v>640060</v>
      </c>
      <c r="F3014" t="str">
        <f>IFERROR(VLOOKUP(E3014,GL!$A$2:$B$241,2,0),0)</f>
        <v>LWP- WATER</v>
      </c>
      <c r="G3014" s="6">
        <v>4482.3</v>
      </c>
    </row>
    <row r="3015" spans="1:7" x14ac:dyDescent="0.25">
      <c r="A3015">
        <v>1019</v>
      </c>
      <c r="B3015" t="s">
        <v>17</v>
      </c>
      <c r="C3015">
        <v>108261</v>
      </c>
      <c r="D3015" t="s">
        <v>867</v>
      </c>
      <c r="E3015" s="8">
        <v>618060</v>
      </c>
      <c r="F3015" t="str">
        <f>IFERROR(VLOOKUP(E3015,GL!$A$2:$B$241,2,0),0)</f>
        <v>PEST CONTROL</v>
      </c>
      <c r="G3015" s="6">
        <v>1800</v>
      </c>
    </row>
    <row r="3016" spans="1:7" x14ac:dyDescent="0.25">
      <c r="A3016">
        <v>1019</v>
      </c>
      <c r="B3016" t="s">
        <v>17</v>
      </c>
      <c r="C3016">
        <v>108261</v>
      </c>
      <c r="D3016" t="s">
        <v>867</v>
      </c>
      <c r="E3016" s="8">
        <v>616030</v>
      </c>
      <c r="F3016" t="str">
        <f>IFERROR(VLOOKUP(E3016,GL!$A$2:$B$241,2,0),0)</f>
        <v>PHOTOCOPYING/PRINTING SERVICES</v>
      </c>
      <c r="G3016" s="6">
        <v>320</v>
      </c>
    </row>
    <row r="3017" spans="1:7" x14ac:dyDescent="0.25">
      <c r="A3017">
        <v>1019</v>
      </c>
      <c r="B3017" t="s">
        <v>17</v>
      </c>
      <c r="C3017">
        <v>108261</v>
      </c>
      <c r="D3017" t="s">
        <v>867</v>
      </c>
      <c r="E3017" s="8">
        <v>640210</v>
      </c>
      <c r="F3017" t="str">
        <f>IFERROR(VLOOKUP(E3017,GL!$A$2:$B$241,2,0),0)</f>
        <v>REPAIRS &amp; MAINT.- OTHERS</v>
      </c>
      <c r="G3017" s="6">
        <v>3349</v>
      </c>
    </row>
    <row r="3018" spans="1:7" x14ac:dyDescent="0.25">
      <c r="A3018">
        <v>1019</v>
      </c>
      <c r="B3018" t="s">
        <v>17</v>
      </c>
      <c r="C3018">
        <v>108261</v>
      </c>
      <c r="D3018" t="s">
        <v>867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1019</v>
      </c>
      <c r="B3019" t="s">
        <v>17</v>
      </c>
      <c r="C3019">
        <v>108261</v>
      </c>
      <c r="D3019" t="s">
        <v>867</v>
      </c>
      <c r="E3019" s="8">
        <v>618080</v>
      </c>
      <c r="F3019" t="str">
        <f>IFERROR(VLOOKUP(E3019,GL!$A$2:$B$241,2,0),0)</f>
        <v>REMITTANCE CHARGES</v>
      </c>
      <c r="G3019" s="6">
        <v>12560</v>
      </c>
    </row>
    <row r="3020" spans="1:7" x14ac:dyDescent="0.25">
      <c r="A3020">
        <v>1019</v>
      </c>
      <c r="B3020" t="s">
        <v>17</v>
      </c>
      <c r="C3020">
        <v>108261</v>
      </c>
      <c r="D3020" t="s">
        <v>867</v>
      </c>
      <c r="E3020" s="8">
        <v>611060</v>
      </c>
      <c r="F3020" t="str">
        <f>IFERROR(VLOOKUP(E3020,GL!$A$2:$B$241,2,0),0)</f>
        <v>RENT EXPENSE - STORE</v>
      </c>
      <c r="G3020" s="6">
        <v>138947.4</v>
      </c>
    </row>
    <row r="3021" spans="1:7" x14ac:dyDescent="0.25">
      <c r="A3021">
        <v>1019</v>
      </c>
      <c r="B3021" t="s">
        <v>17</v>
      </c>
      <c r="C3021">
        <v>108261</v>
      </c>
      <c r="D3021" t="s">
        <v>867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1019</v>
      </c>
      <c r="B3022" t="s">
        <v>17</v>
      </c>
      <c r="C3022">
        <v>108261</v>
      </c>
      <c r="D3022" t="s">
        <v>867</v>
      </c>
      <c r="E3022" s="8">
        <v>600120</v>
      </c>
      <c r="F3022" t="str">
        <f>IFERROR(VLOOKUP(E3022,GL!$A$2:$B$241,2,0),0)</f>
        <v>S&amp;W- COMMISSION &amp; INCENTIVES</v>
      </c>
      <c r="G3022" s="6">
        <v>3388</v>
      </c>
    </row>
    <row r="3023" spans="1:7" x14ac:dyDescent="0.25">
      <c r="A3023">
        <v>1019</v>
      </c>
      <c r="B3023" t="s">
        <v>17</v>
      </c>
      <c r="C3023">
        <v>108261</v>
      </c>
      <c r="D3023" t="s">
        <v>867</v>
      </c>
      <c r="E3023" s="8">
        <v>618110</v>
      </c>
      <c r="F3023" t="str">
        <f>IFERROR(VLOOKUP(E3023,GL!$A$2:$B$241,2,0),0)</f>
        <v>SALES INCENTIVES - CREW</v>
      </c>
      <c r="G3023" s="6">
        <v>3544</v>
      </c>
    </row>
    <row r="3024" spans="1:7" x14ac:dyDescent="0.25">
      <c r="A3024">
        <v>1019</v>
      </c>
      <c r="B3024" t="s">
        <v>17</v>
      </c>
      <c r="C3024">
        <v>108261</v>
      </c>
      <c r="D3024" t="s">
        <v>867</v>
      </c>
      <c r="E3024" s="8">
        <v>613020</v>
      </c>
      <c r="F3024" t="str">
        <f>IFERROR(VLOOKUP(E3024,GL!$A$2:$B$241,2,0),0)</f>
        <v>STORE SUPPLIES</v>
      </c>
      <c r="G3024" s="6">
        <v>29095</v>
      </c>
    </row>
    <row r="3025" spans="1:7" x14ac:dyDescent="0.25">
      <c r="A3025">
        <v>1019</v>
      </c>
      <c r="B3025" t="s">
        <v>17</v>
      </c>
      <c r="C3025">
        <v>108261</v>
      </c>
      <c r="D3025" t="s">
        <v>867</v>
      </c>
      <c r="E3025" s="8">
        <v>615030</v>
      </c>
      <c r="F3025" t="str">
        <f>IFERROR(VLOOKUP(E3025,GL!$A$2:$B$241,2,0),0)</f>
        <v>TEL&amp;POST-INTERNET FEES</v>
      </c>
      <c r="G3025" s="6">
        <v>8150.72</v>
      </c>
    </row>
    <row r="3026" spans="1:7" x14ac:dyDescent="0.25">
      <c r="A3026">
        <v>1019</v>
      </c>
      <c r="B3026" t="s">
        <v>17</v>
      </c>
      <c r="C3026">
        <v>108261</v>
      </c>
      <c r="D3026" t="s">
        <v>867</v>
      </c>
      <c r="E3026" s="8">
        <v>615020</v>
      </c>
      <c r="F3026" t="str">
        <f>IFERROR(VLOOKUP(E3026,GL!$A$2:$B$241,2,0),0)</f>
        <v>TEL&amp;POST-CELLPHONE</v>
      </c>
      <c r="G3026" s="6">
        <v>1800</v>
      </c>
    </row>
    <row r="3027" spans="1:7" x14ac:dyDescent="0.25">
      <c r="A3027">
        <v>1019</v>
      </c>
      <c r="B3027" t="s">
        <v>17</v>
      </c>
      <c r="C3027">
        <v>108261</v>
      </c>
      <c r="D3027" t="s">
        <v>867</v>
      </c>
      <c r="E3027" s="8">
        <v>623080</v>
      </c>
      <c r="F3027" t="str">
        <f>IFERROR(VLOOKUP(E3027,GL!$A$2:$B$241,2,0),0)</f>
        <v>TRADE PROMO- DISPLAY MATERIALS</v>
      </c>
      <c r="G3027" s="6">
        <v>40.89</v>
      </c>
    </row>
    <row r="3028" spans="1:7" x14ac:dyDescent="0.25">
      <c r="A3028">
        <v>1019</v>
      </c>
      <c r="B3028" t="s">
        <v>17</v>
      </c>
      <c r="C3028">
        <v>108261</v>
      </c>
      <c r="D3028" t="s">
        <v>867</v>
      </c>
      <c r="E3028" s="8">
        <v>623030</v>
      </c>
      <c r="F3028" t="str">
        <f>IFERROR(VLOOKUP(E3028,GL!$A$2:$B$241,2,0),0)</f>
        <v>TRADE PROMO- SUPPORT</v>
      </c>
      <c r="G3028" s="6">
        <v>515.92999999999995</v>
      </c>
    </row>
    <row r="3029" spans="1:7" x14ac:dyDescent="0.25">
      <c r="A3029">
        <v>1019</v>
      </c>
      <c r="B3029" t="s">
        <v>17</v>
      </c>
      <c r="C3029">
        <v>108262</v>
      </c>
      <c r="D3029" t="s">
        <v>868</v>
      </c>
      <c r="E3029" s="8">
        <v>614020</v>
      </c>
      <c r="F3029" t="str">
        <f>IFERROR(VLOOKUP(E3029,GL!$A$2:$B$241,2,0),0)</f>
        <v>BUSINESS TAXES</v>
      </c>
      <c r="G3029" s="6">
        <v>27364.84</v>
      </c>
    </row>
    <row r="3030" spans="1:7" x14ac:dyDescent="0.25">
      <c r="A3030">
        <v>1019</v>
      </c>
      <c r="B3030" t="s">
        <v>17</v>
      </c>
      <c r="C3030">
        <v>108262</v>
      </c>
      <c r="D3030" t="s">
        <v>868</v>
      </c>
      <c r="E3030" s="8">
        <v>618090</v>
      </c>
      <c r="F3030" t="str">
        <f>IFERROR(VLOOKUP(E3030,GL!$A$2:$B$241,2,0),0)</f>
        <v>CONTRACT LABOR-CREW</v>
      </c>
      <c r="G3030" s="6">
        <v>162279.19</v>
      </c>
    </row>
    <row r="3031" spans="1:7" x14ac:dyDescent="0.25">
      <c r="A3031">
        <v>1019</v>
      </c>
      <c r="B3031" t="s">
        <v>17</v>
      </c>
      <c r="C3031">
        <v>108262</v>
      </c>
      <c r="D3031" t="s">
        <v>868</v>
      </c>
      <c r="E3031" s="8">
        <v>618100</v>
      </c>
      <c r="F3031" t="str">
        <f>IFERROR(VLOOKUP(E3031,GL!$A$2:$B$241,2,0),0)</f>
        <v>CONTRACT LABOR - CREW OVERTIME</v>
      </c>
      <c r="G3031" s="6">
        <v>75170.52</v>
      </c>
    </row>
    <row r="3032" spans="1:7" x14ac:dyDescent="0.25">
      <c r="A3032">
        <v>1019</v>
      </c>
      <c r="B3032" t="s">
        <v>17</v>
      </c>
      <c r="C3032">
        <v>108262</v>
      </c>
      <c r="D3032" t="s">
        <v>868</v>
      </c>
      <c r="E3032" s="8">
        <v>630130</v>
      </c>
      <c r="F3032" t="str">
        <f>IFERROR(VLOOKUP(E3032,GL!$A$2:$B$241,2,0),0)</f>
        <v>DEPRECIATION EXP. - STORE EQUIPMENT</v>
      </c>
      <c r="G3032" s="6">
        <v>208.34</v>
      </c>
    </row>
    <row r="3033" spans="1:7" x14ac:dyDescent="0.25">
      <c r="A3033">
        <v>1019</v>
      </c>
      <c r="B3033" t="s">
        <v>17</v>
      </c>
      <c r="C3033">
        <v>108262</v>
      </c>
      <c r="D3033" t="s">
        <v>868</v>
      </c>
      <c r="E3033" s="8">
        <v>613030</v>
      </c>
      <c r="F3033" t="str">
        <f>IFERROR(VLOOKUP(E3033,GL!$A$2:$B$241,2,0),0)</f>
        <v>FACTORY &amp; FARM SUPPLIES-FIXED</v>
      </c>
      <c r="G3033" s="6">
        <v>899.99</v>
      </c>
    </row>
    <row r="3034" spans="1:7" x14ac:dyDescent="0.25">
      <c r="A3034">
        <v>1019</v>
      </c>
      <c r="B3034" t="s">
        <v>17</v>
      </c>
      <c r="C3034">
        <v>108262</v>
      </c>
      <c r="D3034" t="s">
        <v>868</v>
      </c>
      <c r="E3034" s="8">
        <v>640980</v>
      </c>
      <c r="F3034" t="str">
        <f>IFERROR(VLOOKUP(E3034,GL!$A$2:$B$241,2,0),0)</f>
        <v>FIXED FREIGHT CHARGES</v>
      </c>
      <c r="G3034" s="6">
        <v>13637.96</v>
      </c>
    </row>
    <row r="3035" spans="1:7" x14ac:dyDescent="0.25">
      <c r="A3035">
        <v>1019</v>
      </c>
      <c r="B3035" t="s">
        <v>17</v>
      </c>
      <c r="C3035">
        <v>108262</v>
      </c>
      <c r="D3035" t="s">
        <v>868</v>
      </c>
      <c r="E3035" s="8">
        <v>640010</v>
      </c>
      <c r="F3035" t="str">
        <f>IFERROR(VLOOKUP(E3035,GL!$A$2:$B$241,2,0),0)</f>
        <v>FUEL EXPENSES</v>
      </c>
      <c r="G3035" s="6">
        <v>210.5</v>
      </c>
    </row>
    <row r="3036" spans="1:7" x14ac:dyDescent="0.25">
      <c r="A3036">
        <v>1019</v>
      </c>
      <c r="B3036" t="s">
        <v>17</v>
      </c>
      <c r="C3036">
        <v>108262</v>
      </c>
      <c r="D3036" t="s">
        <v>868</v>
      </c>
      <c r="E3036" s="8">
        <v>618140</v>
      </c>
      <c r="F3036" t="str">
        <f>IFERROR(VLOOKUP(E3036,GL!$A$2:$B$241,2,0),0)</f>
        <v>HAZARD PAY - CREW</v>
      </c>
      <c r="G3036" s="6">
        <v>750</v>
      </c>
    </row>
    <row r="3037" spans="1:7" x14ac:dyDescent="0.25">
      <c r="A3037">
        <v>1019</v>
      </c>
      <c r="B3037" t="s">
        <v>17</v>
      </c>
      <c r="C3037">
        <v>108262</v>
      </c>
      <c r="D3037" t="s">
        <v>868</v>
      </c>
      <c r="E3037" s="8">
        <v>640050</v>
      </c>
      <c r="F3037" t="str">
        <f>IFERROR(VLOOKUP(E3037,GL!$A$2:$B$241,2,0),0)</f>
        <v>LWP- ELECTRICITY</v>
      </c>
      <c r="G3037" s="6">
        <v>50883.11</v>
      </c>
    </row>
    <row r="3038" spans="1:7" x14ac:dyDescent="0.25">
      <c r="A3038">
        <v>1019</v>
      </c>
      <c r="B3038" t="s">
        <v>17</v>
      </c>
      <c r="C3038">
        <v>108262</v>
      </c>
      <c r="D3038" t="s">
        <v>868</v>
      </c>
      <c r="E3038" s="8">
        <v>640060</v>
      </c>
      <c r="F3038" t="str">
        <f>IFERROR(VLOOKUP(E3038,GL!$A$2:$B$241,2,0),0)</f>
        <v>LWP- WATER</v>
      </c>
      <c r="G3038" s="6">
        <v>3386.25</v>
      </c>
    </row>
    <row r="3039" spans="1:7" x14ac:dyDescent="0.25">
      <c r="A3039">
        <v>1019</v>
      </c>
      <c r="B3039" t="s">
        <v>17</v>
      </c>
      <c r="C3039">
        <v>108262</v>
      </c>
      <c r="D3039" t="s">
        <v>868</v>
      </c>
      <c r="E3039" s="8">
        <v>618060</v>
      </c>
      <c r="F3039" t="str">
        <f>IFERROR(VLOOKUP(E3039,GL!$A$2:$B$241,2,0),0)</f>
        <v>PEST CONTROL</v>
      </c>
      <c r="G3039" s="6">
        <v>1800</v>
      </c>
    </row>
    <row r="3040" spans="1:7" x14ac:dyDescent="0.25">
      <c r="A3040">
        <v>1019</v>
      </c>
      <c r="B3040" t="s">
        <v>17</v>
      </c>
      <c r="C3040">
        <v>108262</v>
      </c>
      <c r="D3040" t="s">
        <v>868</v>
      </c>
      <c r="E3040" s="8">
        <v>616030</v>
      </c>
      <c r="F3040" t="str">
        <f>IFERROR(VLOOKUP(E3040,GL!$A$2:$B$241,2,0),0)</f>
        <v>PHOTOCOPYING/PRINTING SERVICES</v>
      </c>
      <c r="G3040" s="6">
        <v>450</v>
      </c>
    </row>
    <row r="3041" spans="1:7" x14ac:dyDescent="0.25">
      <c r="A3041">
        <v>1019</v>
      </c>
      <c r="B3041" t="s">
        <v>17</v>
      </c>
      <c r="C3041">
        <v>108262</v>
      </c>
      <c r="D3041" t="s">
        <v>868</v>
      </c>
      <c r="E3041" s="8">
        <v>640210</v>
      </c>
      <c r="F3041" t="str">
        <f>IFERROR(VLOOKUP(E3041,GL!$A$2:$B$241,2,0),0)</f>
        <v>REPAIRS &amp; MAINT.- OTHERS</v>
      </c>
      <c r="G3041" s="6">
        <v>2973.59</v>
      </c>
    </row>
    <row r="3042" spans="1:7" x14ac:dyDescent="0.25">
      <c r="A3042">
        <v>1019</v>
      </c>
      <c r="B3042" t="s">
        <v>17</v>
      </c>
      <c r="C3042">
        <v>108262</v>
      </c>
      <c r="D3042" t="s">
        <v>868</v>
      </c>
      <c r="E3042" s="8">
        <v>613050</v>
      </c>
      <c r="F3042" t="str">
        <f>IFERROR(VLOOKUP(E3042,GL!$A$2:$B$241,2,0),0)</f>
        <v>REGISTRATION FEE</v>
      </c>
      <c r="G3042" s="6">
        <v>500</v>
      </c>
    </row>
    <row r="3043" spans="1:7" x14ac:dyDescent="0.25">
      <c r="A3043">
        <v>1019</v>
      </c>
      <c r="B3043" t="s">
        <v>17</v>
      </c>
      <c r="C3043">
        <v>108262</v>
      </c>
      <c r="D3043" t="s">
        <v>868</v>
      </c>
      <c r="E3043" s="8">
        <v>618080</v>
      </c>
      <c r="F3043" t="str">
        <f>IFERROR(VLOOKUP(E3043,GL!$A$2:$B$241,2,0),0)</f>
        <v>REMITTANCE CHARGES</v>
      </c>
      <c r="G3043" s="6">
        <v>11960</v>
      </c>
    </row>
    <row r="3044" spans="1:7" x14ac:dyDescent="0.25">
      <c r="A3044">
        <v>1019</v>
      </c>
      <c r="B3044" t="s">
        <v>17</v>
      </c>
      <c r="C3044">
        <v>108262</v>
      </c>
      <c r="D3044" t="s">
        <v>868</v>
      </c>
      <c r="E3044" s="8">
        <v>611060</v>
      </c>
      <c r="F3044" t="str">
        <f>IFERROR(VLOOKUP(E3044,GL!$A$2:$B$241,2,0),0)</f>
        <v>RENT EXPENSE - STORE</v>
      </c>
      <c r="G3044" s="6">
        <v>243157.92</v>
      </c>
    </row>
    <row r="3045" spans="1:7" x14ac:dyDescent="0.25">
      <c r="A3045">
        <v>1019</v>
      </c>
      <c r="B3045" t="s">
        <v>17</v>
      </c>
      <c r="C3045">
        <v>108262</v>
      </c>
      <c r="D3045" t="s">
        <v>868</v>
      </c>
      <c r="E3045" s="8">
        <v>600010</v>
      </c>
      <c r="F3045" t="str">
        <f>IFERROR(VLOOKUP(E3045,GL!$A$2:$B$241,2,0),0)</f>
        <v>S&amp;W- BASIC PAY</v>
      </c>
      <c r="G3045" s="6">
        <v>0</v>
      </c>
    </row>
    <row r="3046" spans="1:7" x14ac:dyDescent="0.25">
      <c r="A3046">
        <v>1019</v>
      </c>
      <c r="B3046" t="s">
        <v>17</v>
      </c>
      <c r="C3046">
        <v>108262</v>
      </c>
      <c r="D3046" t="s">
        <v>868</v>
      </c>
      <c r="E3046" s="8">
        <v>600120</v>
      </c>
      <c r="F3046" t="str">
        <f>IFERROR(VLOOKUP(E3046,GL!$A$2:$B$241,2,0),0)</f>
        <v>S&amp;W- COMMISSION &amp; INCENTIVES</v>
      </c>
      <c r="G3046" s="6">
        <v>551</v>
      </c>
    </row>
    <row r="3047" spans="1:7" x14ac:dyDescent="0.25">
      <c r="A3047">
        <v>1019</v>
      </c>
      <c r="B3047" t="s">
        <v>17</v>
      </c>
      <c r="C3047">
        <v>108262</v>
      </c>
      <c r="D3047" t="s">
        <v>868</v>
      </c>
      <c r="E3047" s="8">
        <v>618110</v>
      </c>
      <c r="F3047" t="str">
        <f>IFERROR(VLOOKUP(E3047,GL!$A$2:$B$241,2,0),0)</f>
        <v>SALES INCENTIVES - CREW</v>
      </c>
      <c r="G3047" s="6">
        <v>873</v>
      </c>
    </row>
    <row r="3048" spans="1:7" x14ac:dyDescent="0.25">
      <c r="A3048">
        <v>1019</v>
      </c>
      <c r="B3048" t="s">
        <v>17</v>
      </c>
      <c r="C3048">
        <v>108262</v>
      </c>
      <c r="D3048" t="s">
        <v>868</v>
      </c>
      <c r="E3048" s="8">
        <v>626090</v>
      </c>
      <c r="F3048" t="str">
        <f>IFERROR(VLOOKUP(E3048,GL!$A$2:$B$241,2,0),0)</f>
        <v>SPONSORSHIPS</v>
      </c>
      <c r="G3048" s="6">
        <v>281.89999999999998</v>
      </c>
    </row>
    <row r="3049" spans="1:7" x14ac:dyDescent="0.25">
      <c r="A3049">
        <v>1019</v>
      </c>
      <c r="B3049" t="s">
        <v>17</v>
      </c>
      <c r="C3049">
        <v>108262</v>
      </c>
      <c r="D3049" t="s">
        <v>868</v>
      </c>
      <c r="E3049" s="8">
        <v>613020</v>
      </c>
      <c r="F3049" t="str">
        <f>IFERROR(VLOOKUP(E3049,GL!$A$2:$B$241,2,0),0)</f>
        <v>STORE SUPPLIES</v>
      </c>
      <c r="G3049" s="6">
        <v>26016.68</v>
      </c>
    </row>
    <row r="3050" spans="1:7" x14ac:dyDescent="0.25">
      <c r="A3050">
        <v>1019</v>
      </c>
      <c r="B3050" t="s">
        <v>17</v>
      </c>
      <c r="C3050">
        <v>108262</v>
      </c>
      <c r="D3050" t="s">
        <v>868</v>
      </c>
      <c r="E3050" s="8">
        <v>615030</v>
      </c>
      <c r="F3050" t="str">
        <f>IFERROR(VLOOKUP(E3050,GL!$A$2:$B$241,2,0),0)</f>
        <v>TEL&amp;POST-INTERNET FEES</v>
      </c>
      <c r="G3050" s="6">
        <v>7192.97</v>
      </c>
    </row>
    <row r="3051" spans="1:7" x14ac:dyDescent="0.25">
      <c r="A3051">
        <v>1019</v>
      </c>
      <c r="B3051" t="s">
        <v>17</v>
      </c>
      <c r="C3051">
        <v>108262</v>
      </c>
      <c r="D3051" t="s">
        <v>868</v>
      </c>
      <c r="E3051" s="8">
        <v>615020</v>
      </c>
      <c r="F3051" t="str">
        <f>IFERROR(VLOOKUP(E3051,GL!$A$2:$B$241,2,0),0)</f>
        <v>TEL&amp;POST-CELLPHONE</v>
      </c>
      <c r="G3051" s="6">
        <v>1800</v>
      </c>
    </row>
    <row r="3052" spans="1:7" x14ac:dyDescent="0.25">
      <c r="A3052">
        <v>1019</v>
      </c>
      <c r="B3052" t="s">
        <v>17</v>
      </c>
      <c r="C3052">
        <v>108262</v>
      </c>
      <c r="D3052" t="s">
        <v>868</v>
      </c>
      <c r="E3052" s="8">
        <v>623080</v>
      </c>
      <c r="F3052" t="str">
        <f>IFERROR(VLOOKUP(E3052,GL!$A$2:$B$241,2,0),0)</f>
        <v>TRADE PROMO- DISPLAY MATERIALS</v>
      </c>
      <c r="G3052" s="6">
        <v>7.84</v>
      </c>
    </row>
    <row r="3053" spans="1:7" x14ac:dyDescent="0.25">
      <c r="A3053">
        <v>1019</v>
      </c>
      <c r="B3053" t="s">
        <v>17</v>
      </c>
      <c r="C3053">
        <v>108262</v>
      </c>
      <c r="D3053" t="s">
        <v>868</v>
      </c>
      <c r="E3053" s="8">
        <v>623030</v>
      </c>
      <c r="F3053" t="str">
        <f>IFERROR(VLOOKUP(E3053,GL!$A$2:$B$241,2,0),0)</f>
        <v>TRADE PROMO- SUPPORT</v>
      </c>
      <c r="G3053" s="6">
        <v>792.89</v>
      </c>
    </row>
    <row r="3054" spans="1:7" x14ac:dyDescent="0.25">
      <c r="A3054">
        <v>1019</v>
      </c>
      <c r="B3054" t="s">
        <v>17</v>
      </c>
      <c r="C3054">
        <v>108262</v>
      </c>
      <c r="D3054" t="s">
        <v>868</v>
      </c>
      <c r="E3054" s="8">
        <v>623010</v>
      </c>
      <c r="F3054" t="str">
        <f>IFERROR(VLOOKUP(E3054,GL!$A$2:$B$241,2,0),0)</f>
        <v>TRADE PROMOS</v>
      </c>
      <c r="G3054" s="6">
        <v>128.84</v>
      </c>
    </row>
    <row r="3055" spans="1:7" x14ac:dyDescent="0.25">
      <c r="A3055">
        <v>1019</v>
      </c>
      <c r="B3055" t="s">
        <v>17</v>
      </c>
      <c r="C3055">
        <v>108263</v>
      </c>
      <c r="D3055" t="s">
        <v>869</v>
      </c>
      <c r="E3055" s="8">
        <v>614020</v>
      </c>
      <c r="F3055" t="str">
        <f>IFERROR(VLOOKUP(E3055,GL!$A$2:$B$241,2,0),0)</f>
        <v>BUSINESS TAXES</v>
      </c>
      <c r="G3055" s="6">
        <v>21968.67</v>
      </c>
    </row>
    <row r="3056" spans="1:7" x14ac:dyDescent="0.25">
      <c r="A3056">
        <v>1019</v>
      </c>
      <c r="B3056" t="s">
        <v>17</v>
      </c>
      <c r="C3056">
        <v>108263</v>
      </c>
      <c r="D3056" t="s">
        <v>869</v>
      </c>
      <c r="E3056" s="8">
        <v>618090</v>
      </c>
      <c r="F3056" t="str">
        <f>IFERROR(VLOOKUP(E3056,GL!$A$2:$B$241,2,0),0)</f>
        <v>CONTRACT LABOR-CREW</v>
      </c>
      <c r="G3056" s="6">
        <v>213779.58</v>
      </c>
    </row>
    <row r="3057" spans="1:7" x14ac:dyDescent="0.25">
      <c r="A3057">
        <v>1019</v>
      </c>
      <c r="B3057" t="s">
        <v>17</v>
      </c>
      <c r="C3057">
        <v>108263</v>
      </c>
      <c r="D3057" t="s">
        <v>869</v>
      </c>
      <c r="E3057" s="8">
        <v>618100</v>
      </c>
      <c r="F3057" t="str">
        <f>IFERROR(VLOOKUP(E3057,GL!$A$2:$B$241,2,0),0)</f>
        <v>CONTRACT LABOR - CREW OVERTIME</v>
      </c>
      <c r="G3057" s="6">
        <v>68709.009999999995</v>
      </c>
    </row>
    <row r="3058" spans="1:7" x14ac:dyDescent="0.25">
      <c r="A3058">
        <v>1019</v>
      </c>
      <c r="B3058" t="s">
        <v>17</v>
      </c>
      <c r="C3058">
        <v>108263</v>
      </c>
      <c r="D3058" t="s">
        <v>869</v>
      </c>
      <c r="E3058" s="8">
        <v>630050</v>
      </c>
      <c r="F3058" t="str">
        <f>IFERROR(VLOOKUP(E3058,GL!$A$2:$B$241,2,0),0)</f>
        <v>DEPRECIATION EXP. - LEASEHOLD IMPROVEMENTS</v>
      </c>
      <c r="G3058" s="6">
        <v>30879.97</v>
      </c>
    </row>
    <row r="3059" spans="1:7" x14ac:dyDescent="0.25">
      <c r="A3059">
        <v>1019</v>
      </c>
      <c r="B3059" t="s">
        <v>17</v>
      </c>
      <c r="C3059">
        <v>108263</v>
      </c>
      <c r="D3059" t="s">
        <v>869</v>
      </c>
      <c r="E3059" s="8">
        <v>630130</v>
      </c>
      <c r="F3059" t="str">
        <f>IFERROR(VLOOKUP(E3059,GL!$A$2:$B$241,2,0),0)</f>
        <v>DEPRECIATION EXP. - STORE EQUIPMENT</v>
      </c>
      <c r="G3059" s="6">
        <v>18089.48</v>
      </c>
    </row>
    <row r="3060" spans="1:7" x14ac:dyDescent="0.25">
      <c r="A3060">
        <v>1019</v>
      </c>
      <c r="B3060" t="s">
        <v>17</v>
      </c>
      <c r="C3060">
        <v>108263</v>
      </c>
      <c r="D3060" t="s">
        <v>869</v>
      </c>
      <c r="E3060" s="8">
        <v>613030</v>
      </c>
      <c r="F3060" t="str">
        <f>IFERROR(VLOOKUP(E3060,GL!$A$2:$B$241,2,0),0)</f>
        <v>FACTORY &amp; FARM SUPPLIES-FIXED</v>
      </c>
      <c r="G3060" s="6">
        <v>2099.96</v>
      </c>
    </row>
    <row r="3061" spans="1:7" x14ac:dyDescent="0.25">
      <c r="A3061">
        <v>1019</v>
      </c>
      <c r="B3061" t="s">
        <v>17</v>
      </c>
      <c r="C3061">
        <v>108263</v>
      </c>
      <c r="D3061" t="s">
        <v>869</v>
      </c>
      <c r="E3061" s="8">
        <v>640980</v>
      </c>
      <c r="F3061" t="str">
        <f>IFERROR(VLOOKUP(E3061,GL!$A$2:$B$241,2,0),0)</f>
        <v>FIXED FREIGHT CHARGES</v>
      </c>
      <c r="G3061" s="6">
        <v>24102.37</v>
      </c>
    </row>
    <row r="3062" spans="1:7" x14ac:dyDescent="0.25">
      <c r="A3062">
        <v>1019</v>
      </c>
      <c r="B3062" t="s">
        <v>17</v>
      </c>
      <c r="C3062">
        <v>108263</v>
      </c>
      <c r="D3062" t="s">
        <v>869</v>
      </c>
      <c r="E3062" s="8">
        <v>618140</v>
      </c>
      <c r="F3062" t="str">
        <f>IFERROR(VLOOKUP(E3062,GL!$A$2:$B$241,2,0),0)</f>
        <v>HAZARD PAY - CREW</v>
      </c>
      <c r="G3062" s="6">
        <v>16863.57</v>
      </c>
    </row>
    <row r="3063" spans="1:7" x14ac:dyDescent="0.25">
      <c r="A3063">
        <v>1019</v>
      </c>
      <c r="B3063" t="s">
        <v>17</v>
      </c>
      <c r="C3063">
        <v>108263</v>
      </c>
      <c r="D3063" t="s">
        <v>869</v>
      </c>
      <c r="E3063" s="8">
        <v>619020</v>
      </c>
      <c r="F3063" t="str">
        <f>IFERROR(VLOOKUP(E3063,GL!$A$2:$B$241,2,0),0)</f>
        <v>INCENTIVES &amp; COMMISSION</v>
      </c>
      <c r="G3063" s="6">
        <v>89672.24</v>
      </c>
    </row>
    <row r="3064" spans="1:7" x14ac:dyDescent="0.25">
      <c r="A3064">
        <v>1019</v>
      </c>
      <c r="B3064" t="s">
        <v>17</v>
      </c>
      <c r="C3064">
        <v>108263</v>
      </c>
      <c r="D3064" t="s">
        <v>869</v>
      </c>
      <c r="E3064" s="8">
        <v>640050</v>
      </c>
      <c r="F3064" t="str">
        <f>IFERROR(VLOOKUP(E3064,GL!$A$2:$B$241,2,0),0)</f>
        <v>LWP- ELECTRICITY</v>
      </c>
      <c r="G3064" s="6">
        <v>98759.79</v>
      </c>
    </row>
    <row r="3065" spans="1:7" x14ac:dyDescent="0.25">
      <c r="A3065">
        <v>1019</v>
      </c>
      <c r="B3065" t="s">
        <v>17</v>
      </c>
      <c r="C3065">
        <v>108263</v>
      </c>
      <c r="D3065" t="s">
        <v>869</v>
      </c>
      <c r="E3065" s="8">
        <v>640060</v>
      </c>
      <c r="F3065" t="str">
        <f>IFERROR(VLOOKUP(E3065,GL!$A$2:$B$241,2,0),0)</f>
        <v>LWP- WATER</v>
      </c>
      <c r="G3065" s="6">
        <v>8628</v>
      </c>
    </row>
    <row r="3066" spans="1:7" x14ac:dyDescent="0.25">
      <c r="A3066">
        <v>1019</v>
      </c>
      <c r="B3066" t="s">
        <v>17</v>
      </c>
      <c r="C3066">
        <v>108263</v>
      </c>
      <c r="D3066" t="s">
        <v>869</v>
      </c>
      <c r="E3066" s="8">
        <v>613010</v>
      </c>
      <c r="F3066" t="str">
        <f>IFERROR(VLOOKUP(E3066,GL!$A$2:$B$241,2,0),0)</f>
        <v>OFFICE SUPPLIES</v>
      </c>
      <c r="G3066" s="6">
        <v>450</v>
      </c>
    </row>
    <row r="3067" spans="1:7" x14ac:dyDescent="0.25">
      <c r="A3067">
        <v>1019</v>
      </c>
      <c r="B3067" t="s">
        <v>17</v>
      </c>
      <c r="C3067">
        <v>108263</v>
      </c>
      <c r="D3067" t="s">
        <v>869</v>
      </c>
      <c r="E3067" s="8">
        <v>618060</v>
      </c>
      <c r="F3067" t="str">
        <f>IFERROR(VLOOKUP(E3067,GL!$A$2:$B$241,2,0),0)</f>
        <v>PEST CONTROL</v>
      </c>
      <c r="G3067" s="6">
        <v>1800</v>
      </c>
    </row>
    <row r="3068" spans="1:7" x14ac:dyDescent="0.25">
      <c r="A3068">
        <v>1019</v>
      </c>
      <c r="B3068" t="s">
        <v>17</v>
      </c>
      <c r="C3068">
        <v>108263</v>
      </c>
      <c r="D3068" t="s">
        <v>869</v>
      </c>
      <c r="E3068" s="8">
        <v>616030</v>
      </c>
      <c r="F3068" t="str">
        <f>IFERROR(VLOOKUP(E3068,GL!$A$2:$B$241,2,0),0)</f>
        <v>PHOTOCOPYING/PRINTING SERVICES</v>
      </c>
      <c r="G3068" s="6">
        <v>560</v>
      </c>
    </row>
    <row r="3069" spans="1:7" x14ac:dyDescent="0.25">
      <c r="A3069">
        <v>1019</v>
      </c>
      <c r="B3069" t="s">
        <v>17</v>
      </c>
      <c r="C3069">
        <v>108263</v>
      </c>
      <c r="D3069" t="s">
        <v>869</v>
      </c>
      <c r="E3069" s="8">
        <v>640210</v>
      </c>
      <c r="F3069" t="str">
        <f>IFERROR(VLOOKUP(E3069,GL!$A$2:$B$241,2,0),0)</f>
        <v>REPAIRS &amp; MAINT.- OTHERS</v>
      </c>
      <c r="G3069" s="6">
        <v>32665.22</v>
      </c>
    </row>
    <row r="3070" spans="1:7" x14ac:dyDescent="0.25">
      <c r="A3070">
        <v>1019</v>
      </c>
      <c r="B3070" t="s">
        <v>17</v>
      </c>
      <c r="C3070">
        <v>108263</v>
      </c>
      <c r="D3070" t="s">
        <v>869</v>
      </c>
      <c r="E3070" s="8">
        <v>613050</v>
      </c>
      <c r="F3070" t="str">
        <f>IFERROR(VLOOKUP(E3070,GL!$A$2:$B$241,2,0),0)</f>
        <v>REGISTRATION FEE</v>
      </c>
      <c r="G3070" s="6">
        <v>500</v>
      </c>
    </row>
    <row r="3071" spans="1:7" x14ac:dyDescent="0.25">
      <c r="A3071">
        <v>1019</v>
      </c>
      <c r="B3071" t="s">
        <v>17</v>
      </c>
      <c r="C3071">
        <v>108263</v>
      </c>
      <c r="D3071" t="s">
        <v>869</v>
      </c>
      <c r="E3071" s="8">
        <v>618080</v>
      </c>
      <c r="F3071" t="str">
        <f>IFERROR(VLOOKUP(E3071,GL!$A$2:$B$241,2,0),0)</f>
        <v>REMITTANCE CHARGES</v>
      </c>
      <c r="G3071" s="6">
        <v>14080</v>
      </c>
    </row>
    <row r="3072" spans="1:7" x14ac:dyDescent="0.25">
      <c r="A3072">
        <v>1019</v>
      </c>
      <c r="B3072" t="s">
        <v>17</v>
      </c>
      <c r="C3072">
        <v>108263</v>
      </c>
      <c r="D3072" t="s">
        <v>869</v>
      </c>
      <c r="E3072" s="8">
        <v>611060</v>
      </c>
      <c r="F3072" t="str">
        <f>IFERROR(VLOOKUP(E3072,GL!$A$2:$B$241,2,0),0)</f>
        <v>RENT EXPENSE - STORE</v>
      </c>
      <c r="G3072" s="6">
        <v>185684.16</v>
      </c>
    </row>
    <row r="3073" spans="1:7" x14ac:dyDescent="0.25">
      <c r="A3073">
        <v>1019</v>
      </c>
      <c r="B3073" t="s">
        <v>17</v>
      </c>
      <c r="C3073">
        <v>108263</v>
      </c>
      <c r="D3073" t="s">
        <v>869</v>
      </c>
      <c r="E3073" s="8">
        <v>600010</v>
      </c>
      <c r="F3073" t="str">
        <f>IFERROR(VLOOKUP(E3073,GL!$A$2:$B$241,2,0),0)</f>
        <v>S&amp;W- BASIC PAY</v>
      </c>
      <c r="G3073" s="6">
        <v>0</v>
      </c>
    </row>
    <row r="3074" spans="1:7" x14ac:dyDescent="0.25">
      <c r="A3074">
        <v>1019</v>
      </c>
      <c r="B3074" t="s">
        <v>17</v>
      </c>
      <c r="C3074">
        <v>108263</v>
      </c>
      <c r="D3074" t="s">
        <v>869</v>
      </c>
      <c r="E3074" s="8">
        <v>600120</v>
      </c>
      <c r="F3074" t="str">
        <f>IFERROR(VLOOKUP(E3074,GL!$A$2:$B$241,2,0),0)</f>
        <v>S&amp;W- COMMISSION &amp; INCENTIVES</v>
      </c>
      <c r="G3074" s="6">
        <v>595</v>
      </c>
    </row>
    <row r="3075" spans="1:7" x14ac:dyDescent="0.25">
      <c r="A3075">
        <v>1019</v>
      </c>
      <c r="B3075" t="s">
        <v>17</v>
      </c>
      <c r="C3075">
        <v>108263</v>
      </c>
      <c r="D3075" t="s">
        <v>869</v>
      </c>
      <c r="E3075" s="8">
        <v>618110</v>
      </c>
      <c r="F3075" t="str">
        <f>IFERROR(VLOOKUP(E3075,GL!$A$2:$B$241,2,0),0)</f>
        <v>SALES INCENTIVES - CREW</v>
      </c>
      <c r="G3075" s="6">
        <v>11861</v>
      </c>
    </row>
    <row r="3076" spans="1:7" x14ac:dyDescent="0.25">
      <c r="A3076">
        <v>1019</v>
      </c>
      <c r="B3076" t="s">
        <v>17</v>
      </c>
      <c r="C3076">
        <v>108263</v>
      </c>
      <c r="D3076" t="s">
        <v>869</v>
      </c>
      <c r="E3076" s="8">
        <v>613020</v>
      </c>
      <c r="F3076" t="str">
        <f>IFERROR(VLOOKUP(E3076,GL!$A$2:$B$241,2,0),0)</f>
        <v>STORE SUPPLIES</v>
      </c>
      <c r="G3076" s="6">
        <v>40043.599999999999</v>
      </c>
    </row>
    <row r="3077" spans="1:7" x14ac:dyDescent="0.25">
      <c r="A3077">
        <v>1019</v>
      </c>
      <c r="B3077" t="s">
        <v>17</v>
      </c>
      <c r="C3077">
        <v>108263</v>
      </c>
      <c r="D3077" t="s">
        <v>869</v>
      </c>
      <c r="E3077" s="8">
        <v>615030</v>
      </c>
      <c r="F3077" t="str">
        <f>IFERROR(VLOOKUP(E3077,GL!$A$2:$B$241,2,0),0)</f>
        <v>TEL&amp;POST-INTERNET FEES</v>
      </c>
      <c r="G3077" s="6">
        <v>7192.97</v>
      </c>
    </row>
    <row r="3078" spans="1:7" x14ac:dyDescent="0.25">
      <c r="A3078">
        <v>1019</v>
      </c>
      <c r="B3078" t="s">
        <v>17</v>
      </c>
      <c r="C3078">
        <v>108263</v>
      </c>
      <c r="D3078" t="s">
        <v>869</v>
      </c>
      <c r="E3078" s="8">
        <v>615020</v>
      </c>
      <c r="F3078" t="str">
        <f>IFERROR(VLOOKUP(E3078,GL!$A$2:$B$241,2,0),0)</f>
        <v>TEL&amp;POST-CELLPHONE</v>
      </c>
      <c r="G3078" s="6">
        <v>1800.02</v>
      </c>
    </row>
    <row r="3079" spans="1:7" x14ac:dyDescent="0.25">
      <c r="A3079">
        <v>1019</v>
      </c>
      <c r="B3079" t="s">
        <v>17</v>
      </c>
      <c r="C3079">
        <v>108263</v>
      </c>
      <c r="D3079" t="s">
        <v>869</v>
      </c>
      <c r="E3079" s="8">
        <v>623080</v>
      </c>
      <c r="F3079" t="str">
        <f>IFERROR(VLOOKUP(E3079,GL!$A$2:$B$241,2,0),0)</f>
        <v>TRADE PROMO- DISPLAY MATERIALS</v>
      </c>
      <c r="G3079" s="6">
        <v>10.46</v>
      </c>
    </row>
    <row r="3080" spans="1:7" x14ac:dyDescent="0.25">
      <c r="A3080">
        <v>1019</v>
      </c>
      <c r="B3080" t="s">
        <v>17</v>
      </c>
      <c r="C3080">
        <v>108263</v>
      </c>
      <c r="D3080" t="s">
        <v>869</v>
      </c>
      <c r="E3080" s="8">
        <v>623030</v>
      </c>
      <c r="F3080" t="str">
        <f>IFERROR(VLOOKUP(E3080,GL!$A$2:$B$241,2,0),0)</f>
        <v>TRADE PROMO- SUPPORT</v>
      </c>
      <c r="G3080" s="6">
        <v>1739.23</v>
      </c>
    </row>
    <row r="3081" spans="1:7" x14ac:dyDescent="0.25">
      <c r="A3081">
        <v>1019</v>
      </c>
      <c r="B3081" t="s">
        <v>17</v>
      </c>
      <c r="C3081">
        <v>108264</v>
      </c>
      <c r="D3081" t="s">
        <v>870</v>
      </c>
      <c r="E3081" s="8">
        <v>630130</v>
      </c>
      <c r="F3081" t="str">
        <f>IFERROR(VLOOKUP(E3081,GL!$A$2:$B$241,2,0),0)</f>
        <v>DEPRECIATION EXP. - STORE EQUIPMENT</v>
      </c>
      <c r="G3081" s="6">
        <v>11000</v>
      </c>
    </row>
    <row r="3082" spans="1:7" x14ac:dyDescent="0.25">
      <c r="A3082">
        <v>1019</v>
      </c>
      <c r="B3082" t="s">
        <v>17</v>
      </c>
      <c r="C3082">
        <v>108264</v>
      </c>
      <c r="D3082" t="s">
        <v>870</v>
      </c>
      <c r="E3082" s="8">
        <v>640980</v>
      </c>
      <c r="F3082" t="str">
        <f>IFERROR(VLOOKUP(E3082,GL!$A$2:$B$241,2,0),0)</f>
        <v>FIXED FREIGHT CHARGES</v>
      </c>
      <c r="G3082" s="6">
        <v>0</v>
      </c>
    </row>
    <row r="3083" spans="1:7" x14ac:dyDescent="0.25">
      <c r="A3083">
        <v>1019</v>
      </c>
      <c r="B3083" t="s">
        <v>17</v>
      </c>
      <c r="C3083">
        <v>108264</v>
      </c>
      <c r="D3083" t="s">
        <v>870</v>
      </c>
      <c r="E3083" s="8">
        <v>618060</v>
      </c>
      <c r="F3083" t="str">
        <f>IFERROR(VLOOKUP(E3083,GL!$A$2:$B$241,2,0),0)</f>
        <v>PEST CONTROL</v>
      </c>
      <c r="G3083" s="6">
        <v>1800</v>
      </c>
    </row>
    <row r="3084" spans="1:7" x14ac:dyDescent="0.25">
      <c r="A3084">
        <v>1019</v>
      </c>
      <c r="B3084" t="s">
        <v>17</v>
      </c>
      <c r="C3084">
        <v>108264</v>
      </c>
      <c r="D3084" t="s">
        <v>870</v>
      </c>
      <c r="E3084" s="8">
        <v>640210</v>
      </c>
      <c r="F3084" t="str">
        <f>IFERROR(VLOOKUP(E3084,GL!$A$2:$B$241,2,0),0)</f>
        <v>REPAIRS &amp; MAINT.- OTHERS</v>
      </c>
      <c r="G3084" s="6">
        <v>526.64</v>
      </c>
    </row>
    <row r="3085" spans="1:7" x14ac:dyDescent="0.25">
      <c r="A3085">
        <v>1019</v>
      </c>
      <c r="B3085" t="s">
        <v>17</v>
      </c>
      <c r="C3085">
        <v>108264</v>
      </c>
      <c r="D3085" t="s">
        <v>870</v>
      </c>
      <c r="E3085" s="8">
        <v>613020</v>
      </c>
      <c r="F3085" t="str">
        <f>IFERROR(VLOOKUP(E3085,GL!$A$2:$B$241,2,0),0)</f>
        <v>STORE SUPPLIES</v>
      </c>
      <c r="G3085" s="6">
        <v>279.98</v>
      </c>
    </row>
    <row r="3086" spans="1:7" x14ac:dyDescent="0.25">
      <c r="A3086">
        <v>1019</v>
      </c>
      <c r="B3086" t="s">
        <v>17</v>
      </c>
      <c r="C3086">
        <v>108264</v>
      </c>
      <c r="D3086" t="s">
        <v>870</v>
      </c>
      <c r="E3086" s="8">
        <v>615030</v>
      </c>
      <c r="F3086" t="str">
        <f>IFERROR(VLOOKUP(E3086,GL!$A$2:$B$241,2,0),0)</f>
        <v>TEL&amp;POST-INTERNET FEES</v>
      </c>
      <c r="G3086" s="6">
        <v>1603.08</v>
      </c>
    </row>
    <row r="3087" spans="1:7" x14ac:dyDescent="0.25">
      <c r="A3087">
        <v>1019</v>
      </c>
      <c r="B3087" t="s">
        <v>17</v>
      </c>
      <c r="C3087">
        <v>108264</v>
      </c>
      <c r="D3087" t="s">
        <v>870</v>
      </c>
      <c r="E3087" s="8">
        <v>615020</v>
      </c>
      <c r="F3087" t="str">
        <f>IFERROR(VLOOKUP(E3087,GL!$A$2:$B$241,2,0),0)</f>
        <v>TEL&amp;POST-CELLPHONE</v>
      </c>
      <c r="G3087" s="6">
        <v>1800</v>
      </c>
    </row>
    <row r="3088" spans="1:7" x14ac:dyDescent="0.25">
      <c r="A3088">
        <v>1019</v>
      </c>
      <c r="B3088" t="s">
        <v>17</v>
      </c>
      <c r="C3088">
        <v>108265</v>
      </c>
      <c r="D3088" t="s">
        <v>871</v>
      </c>
      <c r="E3088" s="8">
        <v>614020</v>
      </c>
      <c r="F3088" t="str">
        <f>IFERROR(VLOOKUP(E3088,GL!$A$2:$B$241,2,0),0)</f>
        <v>BUSINESS TAXES</v>
      </c>
      <c r="G3088" s="6">
        <v>37600.239999999998</v>
      </c>
    </row>
    <row r="3089" spans="1:7" x14ac:dyDescent="0.25">
      <c r="A3089">
        <v>1019</v>
      </c>
      <c r="B3089" t="s">
        <v>17</v>
      </c>
      <c r="C3089">
        <v>108265</v>
      </c>
      <c r="D3089" t="s">
        <v>871</v>
      </c>
      <c r="E3089" s="8">
        <v>618090</v>
      </c>
      <c r="F3089" t="str">
        <f>IFERROR(VLOOKUP(E3089,GL!$A$2:$B$241,2,0),0)</f>
        <v>CONTRACT LABOR-CREW</v>
      </c>
      <c r="G3089" s="6">
        <v>190689.69</v>
      </c>
    </row>
    <row r="3090" spans="1:7" x14ac:dyDescent="0.25">
      <c r="A3090">
        <v>1019</v>
      </c>
      <c r="B3090" t="s">
        <v>17</v>
      </c>
      <c r="C3090">
        <v>108265</v>
      </c>
      <c r="D3090" t="s">
        <v>871</v>
      </c>
      <c r="E3090" s="8">
        <v>618100</v>
      </c>
      <c r="F3090" t="str">
        <f>IFERROR(VLOOKUP(E3090,GL!$A$2:$B$241,2,0),0)</f>
        <v>CONTRACT LABOR - CREW OVERTIME</v>
      </c>
      <c r="G3090" s="6">
        <v>80214.990000000005</v>
      </c>
    </row>
    <row r="3091" spans="1:7" x14ac:dyDescent="0.25">
      <c r="A3091">
        <v>1019</v>
      </c>
      <c r="B3091" t="s">
        <v>17</v>
      </c>
      <c r="C3091">
        <v>108265</v>
      </c>
      <c r="D3091" t="s">
        <v>871</v>
      </c>
      <c r="E3091" s="8">
        <v>630050</v>
      </c>
      <c r="F3091" t="str">
        <f>IFERROR(VLOOKUP(E3091,GL!$A$2:$B$241,2,0),0)</f>
        <v>DEPRECIATION EXP. - LEASEHOLD IMPROVEMENTS</v>
      </c>
      <c r="G3091" s="6">
        <v>24276.78</v>
      </c>
    </row>
    <row r="3092" spans="1:7" x14ac:dyDescent="0.25">
      <c r="A3092">
        <v>1019</v>
      </c>
      <c r="B3092" t="s">
        <v>17</v>
      </c>
      <c r="C3092">
        <v>108265</v>
      </c>
      <c r="D3092" t="s">
        <v>871</v>
      </c>
      <c r="E3092" s="8">
        <v>630130</v>
      </c>
      <c r="F3092" t="str">
        <f>IFERROR(VLOOKUP(E3092,GL!$A$2:$B$241,2,0),0)</f>
        <v>DEPRECIATION EXP. - STORE EQUIPMENT</v>
      </c>
      <c r="G3092" s="6">
        <v>21879.63</v>
      </c>
    </row>
    <row r="3093" spans="1:7" x14ac:dyDescent="0.25">
      <c r="A3093">
        <v>1019</v>
      </c>
      <c r="B3093" t="s">
        <v>17</v>
      </c>
      <c r="C3093">
        <v>108265</v>
      </c>
      <c r="D3093" t="s">
        <v>871</v>
      </c>
      <c r="E3093" s="8">
        <v>613030</v>
      </c>
      <c r="F3093" t="str">
        <f>IFERROR(VLOOKUP(E3093,GL!$A$2:$B$241,2,0),0)</f>
        <v>FACTORY &amp; FARM SUPPLIES-FIXED</v>
      </c>
      <c r="G3093" s="6">
        <v>899.99</v>
      </c>
    </row>
    <row r="3094" spans="1:7" x14ac:dyDescent="0.25">
      <c r="A3094">
        <v>1019</v>
      </c>
      <c r="B3094" t="s">
        <v>17</v>
      </c>
      <c r="C3094">
        <v>108265</v>
      </c>
      <c r="D3094" t="s">
        <v>871</v>
      </c>
      <c r="E3094" s="8">
        <v>640980</v>
      </c>
      <c r="F3094" t="str">
        <f>IFERROR(VLOOKUP(E3094,GL!$A$2:$B$241,2,0),0)</f>
        <v>FIXED FREIGHT CHARGES</v>
      </c>
      <c r="G3094" s="6">
        <v>19868.02</v>
      </c>
    </row>
    <row r="3095" spans="1:7" x14ac:dyDescent="0.25">
      <c r="A3095">
        <v>1019</v>
      </c>
      <c r="B3095" t="s">
        <v>17</v>
      </c>
      <c r="C3095">
        <v>108265</v>
      </c>
      <c r="D3095" t="s">
        <v>871</v>
      </c>
      <c r="E3095" s="8">
        <v>618140</v>
      </c>
      <c r="F3095" t="str">
        <f>IFERROR(VLOOKUP(E3095,GL!$A$2:$B$241,2,0),0)</f>
        <v>HAZARD PAY - CREW</v>
      </c>
      <c r="G3095" s="6">
        <v>1018.2</v>
      </c>
    </row>
    <row r="3096" spans="1:7" x14ac:dyDescent="0.25">
      <c r="A3096">
        <v>1019</v>
      </c>
      <c r="B3096" t="s">
        <v>17</v>
      </c>
      <c r="C3096">
        <v>108265</v>
      </c>
      <c r="D3096" t="s">
        <v>871</v>
      </c>
      <c r="E3096" s="8">
        <v>640050</v>
      </c>
      <c r="F3096" t="str">
        <f>IFERROR(VLOOKUP(E3096,GL!$A$2:$B$241,2,0),0)</f>
        <v>LWP- ELECTRICITY</v>
      </c>
      <c r="G3096" s="6">
        <v>91996.26</v>
      </c>
    </row>
    <row r="3097" spans="1:7" x14ac:dyDescent="0.25">
      <c r="A3097">
        <v>1019</v>
      </c>
      <c r="B3097" t="s">
        <v>17</v>
      </c>
      <c r="C3097">
        <v>108265</v>
      </c>
      <c r="D3097" t="s">
        <v>871</v>
      </c>
      <c r="E3097" s="8">
        <v>640060</v>
      </c>
      <c r="F3097" t="str">
        <f>IFERROR(VLOOKUP(E3097,GL!$A$2:$B$241,2,0),0)</f>
        <v>LWP- WATER</v>
      </c>
      <c r="G3097" s="6">
        <v>8321.6200000000008</v>
      </c>
    </row>
    <row r="3098" spans="1:7" x14ac:dyDescent="0.25">
      <c r="A3098">
        <v>1019</v>
      </c>
      <c r="B3098" t="s">
        <v>17</v>
      </c>
      <c r="C3098">
        <v>108265</v>
      </c>
      <c r="D3098" t="s">
        <v>871</v>
      </c>
      <c r="E3098" s="8">
        <v>618060</v>
      </c>
      <c r="F3098" t="str">
        <f>IFERROR(VLOOKUP(E3098,GL!$A$2:$B$241,2,0),0)</f>
        <v>PEST CONTROL</v>
      </c>
      <c r="G3098" s="6">
        <v>1800</v>
      </c>
    </row>
    <row r="3099" spans="1:7" x14ac:dyDescent="0.25">
      <c r="A3099">
        <v>1019</v>
      </c>
      <c r="B3099" t="s">
        <v>17</v>
      </c>
      <c r="C3099">
        <v>108265</v>
      </c>
      <c r="D3099" t="s">
        <v>871</v>
      </c>
      <c r="E3099" s="8">
        <v>616030</v>
      </c>
      <c r="F3099" t="str">
        <f>IFERROR(VLOOKUP(E3099,GL!$A$2:$B$241,2,0),0)</f>
        <v>PHOTOCOPYING/PRINTING SERVICES</v>
      </c>
      <c r="G3099" s="6">
        <v>480</v>
      </c>
    </row>
    <row r="3100" spans="1:7" x14ac:dyDescent="0.25">
      <c r="A3100">
        <v>1019</v>
      </c>
      <c r="B3100" t="s">
        <v>17</v>
      </c>
      <c r="C3100">
        <v>108265</v>
      </c>
      <c r="D3100" t="s">
        <v>871</v>
      </c>
      <c r="E3100" s="8">
        <v>640210</v>
      </c>
      <c r="F3100" t="str">
        <f>IFERROR(VLOOKUP(E3100,GL!$A$2:$B$241,2,0),0)</f>
        <v>REPAIRS &amp; MAINT.- OTHERS</v>
      </c>
      <c r="G3100" s="6">
        <v>449.07</v>
      </c>
    </row>
    <row r="3101" spans="1:7" x14ac:dyDescent="0.25">
      <c r="A3101">
        <v>1019</v>
      </c>
      <c r="B3101" t="s">
        <v>17</v>
      </c>
      <c r="C3101">
        <v>108265</v>
      </c>
      <c r="D3101" t="s">
        <v>871</v>
      </c>
      <c r="E3101" s="8">
        <v>613050</v>
      </c>
      <c r="F3101" t="str">
        <f>IFERROR(VLOOKUP(E3101,GL!$A$2:$B$241,2,0),0)</f>
        <v>REGISTRATION FEE</v>
      </c>
      <c r="G3101" s="6">
        <v>500</v>
      </c>
    </row>
    <row r="3102" spans="1:7" x14ac:dyDescent="0.25">
      <c r="A3102">
        <v>1019</v>
      </c>
      <c r="B3102" t="s">
        <v>17</v>
      </c>
      <c r="C3102">
        <v>108265</v>
      </c>
      <c r="D3102" t="s">
        <v>871</v>
      </c>
      <c r="E3102" s="8">
        <v>618080</v>
      </c>
      <c r="F3102" t="str">
        <f>IFERROR(VLOOKUP(E3102,GL!$A$2:$B$241,2,0),0)</f>
        <v>REMITTANCE CHARGES</v>
      </c>
      <c r="G3102" s="6">
        <v>12200</v>
      </c>
    </row>
    <row r="3103" spans="1:7" x14ac:dyDescent="0.25">
      <c r="A3103">
        <v>1019</v>
      </c>
      <c r="B3103" t="s">
        <v>17</v>
      </c>
      <c r="C3103">
        <v>108265</v>
      </c>
      <c r="D3103" t="s">
        <v>871</v>
      </c>
      <c r="E3103" s="8">
        <v>611060</v>
      </c>
      <c r="F3103" t="str">
        <f>IFERROR(VLOOKUP(E3103,GL!$A$2:$B$241,2,0),0)</f>
        <v>RENT EXPENSE - STORE</v>
      </c>
      <c r="G3103" s="6">
        <v>138947.4</v>
      </c>
    </row>
    <row r="3104" spans="1:7" x14ac:dyDescent="0.25">
      <c r="A3104">
        <v>1019</v>
      </c>
      <c r="B3104" t="s">
        <v>17</v>
      </c>
      <c r="C3104">
        <v>108265</v>
      </c>
      <c r="D3104" t="s">
        <v>871</v>
      </c>
      <c r="E3104" s="8">
        <v>600010</v>
      </c>
      <c r="F3104" t="str">
        <f>IFERROR(VLOOKUP(E3104,GL!$A$2:$B$241,2,0),0)</f>
        <v>S&amp;W- BASIC PAY</v>
      </c>
      <c r="G3104" s="6">
        <v>0</v>
      </c>
    </row>
    <row r="3105" spans="1:7" x14ac:dyDescent="0.25">
      <c r="A3105">
        <v>1019</v>
      </c>
      <c r="B3105" t="s">
        <v>17</v>
      </c>
      <c r="C3105">
        <v>108265</v>
      </c>
      <c r="D3105" t="s">
        <v>871</v>
      </c>
      <c r="E3105" s="8">
        <v>600120</v>
      </c>
      <c r="F3105" t="str">
        <f>IFERROR(VLOOKUP(E3105,GL!$A$2:$B$241,2,0),0)</f>
        <v>S&amp;W- COMMISSION &amp; INCENTIVES</v>
      </c>
      <c r="G3105" s="6">
        <v>791</v>
      </c>
    </row>
    <row r="3106" spans="1:7" x14ac:dyDescent="0.25">
      <c r="A3106">
        <v>1019</v>
      </c>
      <c r="B3106" t="s">
        <v>17</v>
      </c>
      <c r="C3106">
        <v>108265</v>
      </c>
      <c r="D3106" t="s">
        <v>871</v>
      </c>
      <c r="E3106" s="8">
        <v>618110</v>
      </c>
      <c r="F3106" t="str">
        <f>IFERROR(VLOOKUP(E3106,GL!$A$2:$B$241,2,0),0)</f>
        <v>SALES INCENTIVES - CREW</v>
      </c>
      <c r="G3106" s="6">
        <v>6593</v>
      </c>
    </row>
    <row r="3107" spans="1:7" x14ac:dyDescent="0.25">
      <c r="A3107">
        <v>1019</v>
      </c>
      <c r="B3107" t="s">
        <v>17</v>
      </c>
      <c r="C3107">
        <v>108265</v>
      </c>
      <c r="D3107" t="s">
        <v>871</v>
      </c>
      <c r="E3107" s="8">
        <v>626090</v>
      </c>
      <c r="F3107" t="str">
        <f>IFERROR(VLOOKUP(E3107,GL!$A$2:$B$241,2,0),0)</f>
        <v>SPONSORSHIPS</v>
      </c>
      <c r="G3107" s="6">
        <v>257.19</v>
      </c>
    </row>
    <row r="3108" spans="1:7" x14ac:dyDescent="0.25">
      <c r="A3108">
        <v>1019</v>
      </c>
      <c r="B3108" t="s">
        <v>17</v>
      </c>
      <c r="C3108">
        <v>108265</v>
      </c>
      <c r="D3108" t="s">
        <v>871</v>
      </c>
      <c r="E3108" s="8">
        <v>613020</v>
      </c>
      <c r="F3108" t="str">
        <f>IFERROR(VLOOKUP(E3108,GL!$A$2:$B$241,2,0),0)</f>
        <v>STORE SUPPLIES</v>
      </c>
      <c r="G3108" s="6">
        <v>35028.11</v>
      </c>
    </row>
    <row r="3109" spans="1:7" x14ac:dyDescent="0.25">
      <c r="A3109">
        <v>1019</v>
      </c>
      <c r="B3109" t="s">
        <v>17</v>
      </c>
      <c r="C3109">
        <v>108265</v>
      </c>
      <c r="D3109" t="s">
        <v>871</v>
      </c>
      <c r="E3109" s="8">
        <v>615030</v>
      </c>
      <c r="F3109" t="str">
        <f>IFERROR(VLOOKUP(E3109,GL!$A$2:$B$241,2,0),0)</f>
        <v>TEL&amp;POST-INTERNET FEES</v>
      </c>
      <c r="G3109" s="6">
        <v>7192.97</v>
      </c>
    </row>
    <row r="3110" spans="1:7" x14ac:dyDescent="0.25">
      <c r="A3110">
        <v>1019</v>
      </c>
      <c r="B3110" t="s">
        <v>17</v>
      </c>
      <c r="C3110">
        <v>108265</v>
      </c>
      <c r="D3110" t="s">
        <v>871</v>
      </c>
      <c r="E3110" s="8">
        <v>615020</v>
      </c>
      <c r="F3110" t="str">
        <f>IFERROR(VLOOKUP(E3110,GL!$A$2:$B$241,2,0),0)</f>
        <v>TEL&amp;POST-CELLPHONE</v>
      </c>
      <c r="G3110" s="6">
        <v>1800</v>
      </c>
    </row>
    <row r="3111" spans="1:7" x14ac:dyDescent="0.25">
      <c r="A3111">
        <v>1019</v>
      </c>
      <c r="B3111" t="s">
        <v>17</v>
      </c>
      <c r="C3111">
        <v>108265</v>
      </c>
      <c r="D3111" t="s">
        <v>871</v>
      </c>
      <c r="E3111" s="8">
        <v>623080</v>
      </c>
      <c r="F3111" t="str">
        <f>IFERROR(VLOOKUP(E3111,GL!$A$2:$B$241,2,0),0)</f>
        <v>TRADE PROMO- DISPLAY MATERIALS</v>
      </c>
      <c r="G3111" s="6">
        <v>42.09</v>
      </c>
    </row>
    <row r="3112" spans="1:7" x14ac:dyDescent="0.25">
      <c r="A3112">
        <v>1019</v>
      </c>
      <c r="B3112" t="s">
        <v>17</v>
      </c>
      <c r="C3112">
        <v>108265</v>
      </c>
      <c r="D3112" t="s">
        <v>871</v>
      </c>
      <c r="E3112" s="8">
        <v>623030</v>
      </c>
      <c r="F3112" t="str">
        <f>IFERROR(VLOOKUP(E3112,GL!$A$2:$B$241,2,0),0)</f>
        <v>TRADE PROMO- SUPPORT</v>
      </c>
      <c r="G3112" s="6">
        <v>255.21</v>
      </c>
    </row>
    <row r="3113" spans="1:7" x14ac:dyDescent="0.25">
      <c r="A3113">
        <v>1019</v>
      </c>
      <c r="B3113" t="s">
        <v>17</v>
      </c>
      <c r="C3113">
        <v>108266</v>
      </c>
      <c r="D3113" t="s">
        <v>872</v>
      </c>
      <c r="E3113" s="8">
        <v>614020</v>
      </c>
      <c r="F3113" t="str">
        <f>IFERROR(VLOOKUP(E3113,GL!$A$2:$B$241,2,0),0)</f>
        <v>BUSINESS TAXES</v>
      </c>
      <c r="G3113" s="6">
        <v>47902.31</v>
      </c>
    </row>
    <row r="3114" spans="1:7" x14ac:dyDescent="0.25">
      <c r="A3114">
        <v>1019</v>
      </c>
      <c r="B3114" t="s">
        <v>17</v>
      </c>
      <c r="C3114">
        <v>108266</v>
      </c>
      <c r="D3114" t="s">
        <v>872</v>
      </c>
      <c r="E3114" s="8">
        <v>618090</v>
      </c>
      <c r="F3114" t="str">
        <f>IFERROR(VLOOKUP(E3114,GL!$A$2:$B$241,2,0),0)</f>
        <v>CONTRACT LABOR-CREW</v>
      </c>
      <c r="G3114" s="6">
        <v>185886.17</v>
      </c>
    </row>
    <row r="3115" spans="1:7" x14ac:dyDescent="0.25">
      <c r="A3115">
        <v>1019</v>
      </c>
      <c r="B3115" t="s">
        <v>17</v>
      </c>
      <c r="C3115">
        <v>108266</v>
      </c>
      <c r="D3115" t="s">
        <v>872</v>
      </c>
      <c r="E3115" s="8">
        <v>618020</v>
      </c>
      <c r="F3115" t="str">
        <f>IFERROR(VLOOKUP(E3115,GL!$A$2:$B$241,2,0),0)</f>
        <v>CONTRACT LABOR-FIXED</v>
      </c>
      <c r="G3115" s="6">
        <v>1398</v>
      </c>
    </row>
    <row r="3116" spans="1:7" x14ac:dyDescent="0.25">
      <c r="A3116">
        <v>1019</v>
      </c>
      <c r="B3116" t="s">
        <v>17</v>
      </c>
      <c r="C3116">
        <v>108266</v>
      </c>
      <c r="D3116" t="s">
        <v>872</v>
      </c>
      <c r="E3116" s="8">
        <v>618100</v>
      </c>
      <c r="F3116" t="str">
        <f>IFERROR(VLOOKUP(E3116,GL!$A$2:$B$241,2,0),0)</f>
        <v>CONTRACT LABOR - CREW OVERTIME</v>
      </c>
      <c r="G3116" s="6">
        <v>60975.9</v>
      </c>
    </row>
    <row r="3117" spans="1:7" x14ac:dyDescent="0.25">
      <c r="A3117">
        <v>1019</v>
      </c>
      <c r="B3117" t="s">
        <v>17</v>
      </c>
      <c r="C3117">
        <v>108266</v>
      </c>
      <c r="D3117" t="s">
        <v>872</v>
      </c>
      <c r="E3117" s="8">
        <v>630050</v>
      </c>
      <c r="F3117" t="str">
        <f>IFERROR(VLOOKUP(E3117,GL!$A$2:$B$241,2,0),0)</f>
        <v>DEPRECIATION EXP. - LEASEHOLD IMPROVEMENTS</v>
      </c>
      <c r="G3117" s="6">
        <v>39503.78</v>
      </c>
    </row>
    <row r="3118" spans="1:7" x14ac:dyDescent="0.25">
      <c r="A3118">
        <v>1019</v>
      </c>
      <c r="B3118" t="s">
        <v>17</v>
      </c>
      <c r="C3118">
        <v>108266</v>
      </c>
      <c r="D3118" t="s">
        <v>872</v>
      </c>
      <c r="E3118" s="8">
        <v>630130</v>
      </c>
      <c r="F3118" t="str">
        <f>IFERROR(VLOOKUP(E3118,GL!$A$2:$B$241,2,0),0)</f>
        <v>DEPRECIATION EXP. - STORE EQUIPMENT</v>
      </c>
      <c r="G3118" s="6">
        <v>5839.63</v>
      </c>
    </row>
    <row r="3119" spans="1:7" x14ac:dyDescent="0.25">
      <c r="A3119">
        <v>1019</v>
      </c>
      <c r="B3119" t="s">
        <v>17</v>
      </c>
      <c r="C3119">
        <v>108266</v>
      </c>
      <c r="D3119" t="s">
        <v>872</v>
      </c>
      <c r="E3119" s="8">
        <v>613030</v>
      </c>
      <c r="F3119" t="str">
        <f>IFERROR(VLOOKUP(E3119,GL!$A$2:$B$241,2,0),0)</f>
        <v>FACTORY &amp; FARM SUPPLIES-FIXED</v>
      </c>
      <c r="G3119" s="6">
        <v>1599.96</v>
      </c>
    </row>
    <row r="3120" spans="1:7" x14ac:dyDescent="0.25">
      <c r="A3120">
        <v>1019</v>
      </c>
      <c r="B3120" t="s">
        <v>17</v>
      </c>
      <c r="C3120">
        <v>108266</v>
      </c>
      <c r="D3120" t="s">
        <v>872</v>
      </c>
      <c r="E3120" s="8">
        <v>640980</v>
      </c>
      <c r="F3120" t="str">
        <f>IFERROR(VLOOKUP(E3120,GL!$A$2:$B$241,2,0),0)</f>
        <v>FIXED FREIGHT CHARGES</v>
      </c>
      <c r="G3120" s="6">
        <v>15807.9</v>
      </c>
    </row>
    <row r="3121" spans="1:7" x14ac:dyDescent="0.25">
      <c r="A3121">
        <v>1019</v>
      </c>
      <c r="B3121" t="s">
        <v>17</v>
      </c>
      <c r="C3121">
        <v>108266</v>
      </c>
      <c r="D3121" t="s">
        <v>872</v>
      </c>
      <c r="E3121" s="8">
        <v>618140</v>
      </c>
      <c r="F3121" t="str">
        <f>IFERROR(VLOOKUP(E3121,GL!$A$2:$B$241,2,0),0)</f>
        <v>HAZARD PAY - CREW</v>
      </c>
      <c r="G3121" s="6">
        <v>18710.63</v>
      </c>
    </row>
    <row r="3122" spans="1:7" x14ac:dyDescent="0.25">
      <c r="A3122">
        <v>1019</v>
      </c>
      <c r="B3122" t="s">
        <v>17</v>
      </c>
      <c r="C3122">
        <v>108266</v>
      </c>
      <c r="D3122" t="s">
        <v>872</v>
      </c>
      <c r="E3122" s="8">
        <v>640050</v>
      </c>
      <c r="F3122" t="str">
        <f>IFERROR(VLOOKUP(E3122,GL!$A$2:$B$241,2,0),0)</f>
        <v>LWP- ELECTRICITY</v>
      </c>
      <c r="G3122" s="6">
        <v>63009.55</v>
      </c>
    </row>
    <row r="3123" spans="1:7" x14ac:dyDescent="0.25">
      <c r="A3123">
        <v>1019</v>
      </c>
      <c r="B3123" t="s">
        <v>17</v>
      </c>
      <c r="C3123">
        <v>108266</v>
      </c>
      <c r="D3123" t="s">
        <v>872</v>
      </c>
      <c r="E3123" s="8">
        <v>640060</v>
      </c>
      <c r="F3123" t="str">
        <f>IFERROR(VLOOKUP(E3123,GL!$A$2:$B$241,2,0),0)</f>
        <v>LWP- WATER</v>
      </c>
      <c r="G3123" s="6">
        <v>20736</v>
      </c>
    </row>
    <row r="3124" spans="1:7" x14ac:dyDescent="0.25">
      <c r="A3124">
        <v>1019</v>
      </c>
      <c r="B3124" t="s">
        <v>17</v>
      </c>
      <c r="C3124">
        <v>108266</v>
      </c>
      <c r="D3124" t="s">
        <v>872</v>
      </c>
      <c r="E3124" s="8">
        <v>618060</v>
      </c>
      <c r="F3124" t="str">
        <f>IFERROR(VLOOKUP(E3124,GL!$A$2:$B$241,2,0),0)</f>
        <v>PEST CONTROL</v>
      </c>
      <c r="G3124" s="6">
        <v>1800</v>
      </c>
    </row>
    <row r="3125" spans="1:7" x14ac:dyDescent="0.25">
      <c r="A3125">
        <v>1019</v>
      </c>
      <c r="B3125" t="s">
        <v>17</v>
      </c>
      <c r="C3125">
        <v>108266</v>
      </c>
      <c r="D3125" t="s">
        <v>872</v>
      </c>
      <c r="E3125" s="8">
        <v>616030</v>
      </c>
      <c r="F3125" t="str">
        <f>IFERROR(VLOOKUP(E3125,GL!$A$2:$B$241,2,0),0)</f>
        <v>PHOTOCOPYING/PRINTING SERVICES</v>
      </c>
      <c r="G3125" s="6">
        <v>280</v>
      </c>
    </row>
    <row r="3126" spans="1:7" x14ac:dyDescent="0.25">
      <c r="A3126">
        <v>1019</v>
      </c>
      <c r="B3126" t="s">
        <v>17</v>
      </c>
      <c r="C3126">
        <v>108266</v>
      </c>
      <c r="D3126" t="s">
        <v>872</v>
      </c>
      <c r="E3126" s="8">
        <v>640210</v>
      </c>
      <c r="F3126" t="str">
        <f>IFERROR(VLOOKUP(E3126,GL!$A$2:$B$241,2,0),0)</f>
        <v>REPAIRS &amp; MAINT.- OTHERS</v>
      </c>
      <c r="G3126" s="6">
        <v>12362.59</v>
      </c>
    </row>
    <row r="3127" spans="1:7" x14ac:dyDescent="0.25">
      <c r="A3127">
        <v>1019</v>
      </c>
      <c r="B3127" t="s">
        <v>17</v>
      </c>
      <c r="C3127">
        <v>108266</v>
      </c>
      <c r="D3127" t="s">
        <v>872</v>
      </c>
      <c r="E3127" s="8">
        <v>613050</v>
      </c>
      <c r="F3127" t="str">
        <f>IFERROR(VLOOKUP(E3127,GL!$A$2:$B$241,2,0),0)</f>
        <v>REGISTRATION FEE</v>
      </c>
      <c r="G3127" s="6">
        <v>500</v>
      </c>
    </row>
    <row r="3128" spans="1:7" x14ac:dyDescent="0.25">
      <c r="A3128">
        <v>1019</v>
      </c>
      <c r="B3128" t="s">
        <v>17</v>
      </c>
      <c r="C3128">
        <v>108266</v>
      </c>
      <c r="D3128" t="s">
        <v>872</v>
      </c>
      <c r="E3128" s="8">
        <v>618080</v>
      </c>
      <c r="F3128" t="str">
        <f>IFERROR(VLOOKUP(E3128,GL!$A$2:$B$241,2,0),0)</f>
        <v>REMITTANCE CHARGES</v>
      </c>
      <c r="G3128" s="6">
        <v>14640</v>
      </c>
    </row>
    <row r="3129" spans="1:7" x14ac:dyDescent="0.25">
      <c r="A3129">
        <v>1019</v>
      </c>
      <c r="B3129" t="s">
        <v>17</v>
      </c>
      <c r="C3129">
        <v>108266</v>
      </c>
      <c r="D3129" t="s">
        <v>872</v>
      </c>
      <c r="E3129" s="8">
        <v>611060</v>
      </c>
      <c r="F3129" t="str">
        <f>IFERROR(VLOOKUP(E3129,GL!$A$2:$B$241,2,0),0)</f>
        <v>RENT EXPENSE - STORE</v>
      </c>
      <c r="G3129" s="6">
        <v>188083.64</v>
      </c>
    </row>
    <row r="3130" spans="1:7" x14ac:dyDescent="0.25">
      <c r="A3130">
        <v>1019</v>
      </c>
      <c r="B3130" t="s">
        <v>17</v>
      </c>
      <c r="C3130">
        <v>108266</v>
      </c>
      <c r="D3130" t="s">
        <v>872</v>
      </c>
      <c r="E3130" s="8">
        <v>600010</v>
      </c>
      <c r="F3130" t="str">
        <f>IFERROR(VLOOKUP(E3130,GL!$A$2:$B$241,2,0),0)</f>
        <v>S&amp;W- BASIC PAY</v>
      </c>
      <c r="G3130" s="6">
        <v>0</v>
      </c>
    </row>
    <row r="3131" spans="1:7" x14ac:dyDescent="0.25">
      <c r="A3131">
        <v>1019</v>
      </c>
      <c r="B3131" t="s">
        <v>17</v>
      </c>
      <c r="C3131">
        <v>108266</v>
      </c>
      <c r="D3131" t="s">
        <v>872</v>
      </c>
      <c r="E3131" s="8">
        <v>600120</v>
      </c>
      <c r="F3131" t="str">
        <f>IFERROR(VLOOKUP(E3131,GL!$A$2:$B$241,2,0),0)</f>
        <v>S&amp;W- COMMISSION &amp; INCENTIVES</v>
      </c>
      <c r="G3131" s="6">
        <v>209</v>
      </c>
    </row>
    <row r="3132" spans="1:7" x14ac:dyDescent="0.25">
      <c r="A3132">
        <v>1019</v>
      </c>
      <c r="B3132" t="s">
        <v>17</v>
      </c>
      <c r="C3132">
        <v>108266</v>
      </c>
      <c r="D3132" t="s">
        <v>872</v>
      </c>
      <c r="E3132" s="8">
        <v>618110</v>
      </c>
      <c r="F3132" t="str">
        <f>IFERROR(VLOOKUP(E3132,GL!$A$2:$B$241,2,0),0)</f>
        <v>SALES INCENTIVES - CREW</v>
      </c>
      <c r="G3132" s="6">
        <v>2831</v>
      </c>
    </row>
    <row r="3133" spans="1:7" x14ac:dyDescent="0.25">
      <c r="A3133">
        <v>1019</v>
      </c>
      <c r="B3133" t="s">
        <v>17</v>
      </c>
      <c r="C3133">
        <v>108266</v>
      </c>
      <c r="D3133" t="s">
        <v>872</v>
      </c>
      <c r="E3133" s="8">
        <v>613020</v>
      </c>
      <c r="F3133" t="str">
        <f>IFERROR(VLOOKUP(E3133,GL!$A$2:$B$241,2,0),0)</f>
        <v>STORE SUPPLIES</v>
      </c>
      <c r="G3133" s="6">
        <v>39882.949999999997</v>
      </c>
    </row>
    <row r="3134" spans="1:7" x14ac:dyDescent="0.25">
      <c r="A3134">
        <v>1019</v>
      </c>
      <c r="B3134" t="s">
        <v>17</v>
      </c>
      <c r="C3134">
        <v>108266</v>
      </c>
      <c r="D3134" t="s">
        <v>872</v>
      </c>
      <c r="E3134" s="8">
        <v>615030</v>
      </c>
      <c r="F3134" t="str">
        <f>IFERROR(VLOOKUP(E3134,GL!$A$2:$B$241,2,0),0)</f>
        <v>TEL&amp;POST-INTERNET FEES</v>
      </c>
      <c r="G3134" s="6">
        <v>6387.87</v>
      </c>
    </row>
    <row r="3135" spans="1:7" x14ac:dyDescent="0.25">
      <c r="A3135">
        <v>1019</v>
      </c>
      <c r="B3135" t="s">
        <v>17</v>
      </c>
      <c r="C3135">
        <v>108266</v>
      </c>
      <c r="D3135" t="s">
        <v>872</v>
      </c>
      <c r="E3135" s="8">
        <v>615020</v>
      </c>
      <c r="F3135" t="str">
        <f>IFERROR(VLOOKUP(E3135,GL!$A$2:$B$241,2,0),0)</f>
        <v>TEL&amp;POST-CELLPHONE</v>
      </c>
      <c r="G3135" s="6">
        <v>1800</v>
      </c>
    </row>
    <row r="3136" spans="1:7" x14ac:dyDescent="0.25">
      <c r="A3136">
        <v>1019</v>
      </c>
      <c r="B3136" t="s">
        <v>17</v>
      </c>
      <c r="C3136">
        <v>108266</v>
      </c>
      <c r="D3136" t="s">
        <v>872</v>
      </c>
      <c r="E3136" s="8">
        <v>623080</v>
      </c>
      <c r="F3136" t="str">
        <f>IFERROR(VLOOKUP(E3136,GL!$A$2:$B$241,2,0),0)</f>
        <v>TRADE PROMO- DISPLAY MATERIALS</v>
      </c>
      <c r="G3136" s="6">
        <v>42.22</v>
      </c>
    </row>
    <row r="3137" spans="1:7" x14ac:dyDescent="0.25">
      <c r="A3137">
        <v>1019</v>
      </c>
      <c r="B3137" t="s">
        <v>17</v>
      </c>
      <c r="C3137">
        <v>108266</v>
      </c>
      <c r="D3137" t="s">
        <v>872</v>
      </c>
      <c r="E3137" s="8">
        <v>623030</v>
      </c>
      <c r="F3137" t="str">
        <f>IFERROR(VLOOKUP(E3137,GL!$A$2:$B$241,2,0),0)</f>
        <v>TRADE PROMO- SUPPORT</v>
      </c>
      <c r="G3137" s="6">
        <v>9464.2999999999993</v>
      </c>
    </row>
    <row r="3138" spans="1:7" x14ac:dyDescent="0.25">
      <c r="A3138">
        <v>1019</v>
      </c>
      <c r="B3138" t="s">
        <v>17</v>
      </c>
      <c r="C3138">
        <v>108267</v>
      </c>
      <c r="D3138" t="s">
        <v>873</v>
      </c>
      <c r="E3138" s="8">
        <v>614020</v>
      </c>
      <c r="F3138" t="str">
        <f>IFERROR(VLOOKUP(E3138,GL!$A$2:$B$241,2,0),0)</f>
        <v>BUSINESS TAXES</v>
      </c>
      <c r="G3138" s="6">
        <v>19107.04</v>
      </c>
    </row>
    <row r="3139" spans="1:7" x14ac:dyDescent="0.25">
      <c r="A3139">
        <v>1019</v>
      </c>
      <c r="B3139" t="s">
        <v>17</v>
      </c>
      <c r="C3139">
        <v>108267</v>
      </c>
      <c r="D3139" t="s">
        <v>873</v>
      </c>
      <c r="E3139" s="8">
        <v>618090</v>
      </c>
      <c r="F3139" t="str">
        <f>IFERROR(VLOOKUP(E3139,GL!$A$2:$B$241,2,0),0)</f>
        <v>CONTRACT LABOR-CREW</v>
      </c>
      <c r="G3139" s="6">
        <v>34793.25</v>
      </c>
    </row>
    <row r="3140" spans="1:7" x14ac:dyDescent="0.25">
      <c r="A3140">
        <v>1019</v>
      </c>
      <c r="B3140" t="s">
        <v>17</v>
      </c>
      <c r="C3140">
        <v>108267</v>
      </c>
      <c r="D3140" t="s">
        <v>873</v>
      </c>
      <c r="E3140" s="8">
        <v>618100</v>
      </c>
      <c r="F3140" t="str">
        <f>IFERROR(VLOOKUP(E3140,GL!$A$2:$B$241,2,0),0)</f>
        <v>CONTRACT LABOR - CREW OVERTIME</v>
      </c>
      <c r="G3140" s="6">
        <v>20690.27</v>
      </c>
    </row>
    <row r="3141" spans="1:7" x14ac:dyDescent="0.25">
      <c r="A3141">
        <v>1019</v>
      </c>
      <c r="B3141" t="s">
        <v>17</v>
      </c>
      <c r="C3141">
        <v>108267</v>
      </c>
      <c r="D3141" t="s">
        <v>873</v>
      </c>
      <c r="E3141" s="8">
        <v>630130</v>
      </c>
      <c r="F3141" t="str">
        <f>IFERROR(VLOOKUP(E3141,GL!$A$2:$B$241,2,0),0)</f>
        <v>DEPRECIATION EXP. - STORE EQUIPMENT</v>
      </c>
      <c r="G3141" s="6">
        <v>24725.79</v>
      </c>
    </row>
    <row r="3142" spans="1:7" x14ac:dyDescent="0.25">
      <c r="A3142">
        <v>1019</v>
      </c>
      <c r="B3142" t="s">
        <v>17</v>
      </c>
      <c r="C3142">
        <v>108267</v>
      </c>
      <c r="D3142" t="s">
        <v>873</v>
      </c>
      <c r="E3142" s="8">
        <v>613030</v>
      </c>
      <c r="F3142" t="str">
        <f>IFERROR(VLOOKUP(E3142,GL!$A$2:$B$241,2,0),0)</f>
        <v>FACTORY &amp; FARM SUPPLIES-FIXED</v>
      </c>
      <c r="G3142" s="6">
        <v>399.99</v>
      </c>
    </row>
    <row r="3143" spans="1:7" x14ac:dyDescent="0.25">
      <c r="A3143">
        <v>1019</v>
      </c>
      <c r="B3143" t="s">
        <v>17</v>
      </c>
      <c r="C3143">
        <v>108267</v>
      </c>
      <c r="D3143" t="s">
        <v>873</v>
      </c>
      <c r="E3143" s="8">
        <v>640980</v>
      </c>
      <c r="F3143" t="str">
        <f>IFERROR(VLOOKUP(E3143,GL!$A$2:$B$241,2,0),0)</f>
        <v>FIXED FREIGHT CHARGES</v>
      </c>
      <c r="G3143" s="6">
        <v>5164.9799999999996</v>
      </c>
    </row>
    <row r="3144" spans="1:7" x14ac:dyDescent="0.25">
      <c r="A3144">
        <v>1019</v>
      </c>
      <c r="B3144" t="s">
        <v>17</v>
      </c>
      <c r="C3144">
        <v>108267</v>
      </c>
      <c r="D3144" t="s">
        <v>873</v>
      </c>
      <c r="E3144" s="8">
        <v>640050</v>
      </c>
      <c r="F3144" t="str">
        <f>IFERROR(VLOOKUP(E3144,GL!$A$2:$B$241,2,0),0)</f>
        <v>LWP- ELECTRICITY</v>
      </c>
      <c r="G3144" s="6">
        <v>33685.129999999997</v>
      </c>
    </row>
    <row r="3145" spans="1:7" x14ac:dyDescent="0.25">
      <c r="A3145">
        <v>1019</v>
      </c>
      <c r="B3145" t="s">
        <v>17</v>
      </c>
      <c r="C3145">
        <v>108267</v>
      </c>
      <c r="D3145" t="s">
        <v>873</v>
      </c>
      <c r="E3145" s="8">
        <v>640060</v>
      </c>
      <c r="F3145" t="str">
        <f>IFERROR(VLOOKUP(E3145,GL!$A$2:$B$241,2,0),0)</f>
        <v>LWP- WATER</v>
      </c>
      <c r="G3145" s="6">
        <v>3257.94</v>
      </c>
    </row>
    <row r="3146" spans="1:7" x14ac:dyDescent="0.25">
      <c r="A3146">
        <v>1019</v>
      </c>
      <c r="B3146" t="s">
        <v>17</v>
      </c>
      <c r="C3146">
        <v>108267</v>
      </c>
      <c r="D3146" t="s">
        <v>873</v>
      </c>
      <c r="E3146" s="8">
        <v>618060</v>
      </c>
      <c r="F3146" t="str">
        <f>IFERROR(VLOOKUP(E3146,GL!$A$2:$B$241,2,0),0)</f>
        <v>PEST CONTROL</v>
      </c>
      <c r="G3146" s="6">
        <v>1800</v>
      </c>
    </row>
    <row r="3147" spans="1:7" x14ac:dyDescent="0.25">
      <c r="A3147">
        <v>1019</v>
      </c>
      <c r="B3147" t="s">
        <v>17</v>
      </c>
      <c r="C3147">
        <v>108267</v>
      </c>
      <c r="D3147" t="s">
        <v>873</v>
      </c>
      <c r="E3147" s="8">
        <v>640210</v>
      </c>
      <c r="F3147" t="str">
        <f>IFERROR(VLOOKUP(E3147,GL!$A$2:$B$241,2,0),0)</f>
        <v>REPAIRS &amp; MAINT.- OTHERS</v>
      </c>
      <c r="G3147" s="6">
        <v>5439.73</v>
      </c>
    </row>
    <row r="3148" spans="1:7" x14ac:dyDescent="0.25">
      <c r="A3148">
        <v>1019</v>
      </c>
      <c r="B3148" t="s">
        <v>17</v>
      </c>
      <c r="C3148">
        <v>108267</v>
      </c>
      <c r="D3148" t="s">
        <v>873</v>
      </c>
      <c r="E3148" s="8">
        <v>613050</v>
      </c>
      <c r="F3148" t="str">
        <f>IFERROR(VLOOKUP(E3148,GL!$A$2:$B$241,2,0),0)</f>
        <v>REGISTRATION FEE</v>
      </c>
      <c r="G3148" s="6">
        <v>500</v>
      </c>
    </row>
    <row r="3149" spans="1:7" x14ac:dyDescent="0.25">
      <c r="A3149">
        <v>1019</v>
      </c>
      <c r="B3149" t="s">
        <v>17</v>
      </c>
      <c r="C3149">
        <v>108267</v>
      </c>
      <c r="D3149" t="s">
        <v>873</v>
      </c>
      <c r="E3149" s="8">
        <v>618080</v>
      </c>
      <c r="F3149" t="str">
        <f>IFERROR(VLOOKUP(E3149,GL!$A$2:$B$241,2,0),0)</f>
        <v>REMITTANCE CHARGES</v>
      </c>
      <c r="G3149" s="6">
        <v>2560</v>
      </c>
    </row>
    <row r="3150" spans="1:7" x14ac:dyDescent="0.25">
      <c r="A3150">
        <v>1019</v>
      </c>
      <c r="B3150" t="s">
        <v>17</v>
      </c>
      <c r="C3150">
        <v>108267</v>
      </c>
      <c r="D3150" t="s">
        <v>873</v>
      </c>
      <c r="E3150" s="8">
        <v>611060</v>
      </c>
      <c r="F3150" t="str">
        <f>IFERROR(VLOOKUP(E3150,GL!$A$2:$B$241,2,0),0)</f>
        <v>RENT EXPENSE - STORE</v>
      </c>
      <c r="G3150" s="6">
        <v>37894.74</v>
      </c>
    </row>
    <row r="3151" spans="1:7" x14ac:dyDescent="0.25">
      <c r="A3151">
        <v>1019</v>
      </c>
      <c r="B3151" t="s">
        <v>17</v>
      </c>
      <c r="C3151">
        <v>108267</v>
      </c>
      <c r="D3151" t="s">
        <v>873</v>
      </c>
      <c r="E3151" s="8">
        <v>600010</v>
      </c>
      <c r="F3151" t="str">
        <f>IFERROR(VLOOKUP(E3151,GL!$A$2:$B$241,2,0),0)</f>
        <v>S&amp;W- BASIC PAY</v>
      </c>
      <c r="G3151" s="6">
        <v>0</v>
      </c>
    </row>
    <row r="3152" spans="1:7" x14ac:dyDescent="0.25">
      <c r="A3152">
        <v>1019</v>
      </c>
      <c r="B3152" t="s">
        <v>17</v>
      </c>
      <c r="C3152">
        <v>108267</v>
      </c>
      <c r="D3152" t="s">
        <v>873</v>
      </c>
      <c r="E3152" s="8">
        <v>600120</v>
      </c>
      <c r="F3152" t="str">
        <f>IFERROR(VLOOKUP(E3152,GL!$A$2:$B$241,2,0),0)</f>
        <v>S&amp;W- COMMISSION &amp; INCENTIVES</v>
      </c>
      <c r="G3152" s="6">
        <v>985</v>
      </c>
    </row>
    <row r="3153" spans="1:7" x14ac:dyDescent="0.25">
      <c r="A3153">
        <v>1019</v>
      </c>
      <c r="B3153" t="s">
        <v>17</v>
      </c>
      <c r="C3153">
        <v>108267</v>
      </c>
      <c r="D3153" t="s">
        <v>873</v>
      </c>
      <c r="E3153" s="8">
        <v>618110</v>
      </c>
      <c r="F3153" t="str">
        <f>IFERROR(VLOOKUP(E3153,GL!$A$2:$B$241,2,0),0)</f>
        <v>SALES INCENTIVES - CREW</v>
      </c>
      <c r="G3153" s="6">
        <v>6134</v>
      </c>
    </row>
    <row r="3154" spans="1:7" x14ac:dyDescent="0.25">
      <c r="A3154">
        <v>1019</v>
      </c>
      <c r="B3154" t="s">
        <v>17</v>
      </c>
      <c r="C3154">
        <v>108267</v>
      </c>
      <c r="D3154" t="s">
        <v>873</v>
      </c>
      <c r="E3154" s="8">
        <v>613020</v>
      </c>
      <c r="F3154" t="str">
        <f>IFERROR(VLOOKUP(E3154,GL!$A$2:$B$241,2,0),0)</f>
        <v>STORE SUPPLIES</v>
      </c>
      <c r="G3154" s="6">
        <v>11323.93</v>
      </c>
    </row>
    <row r="3155" spans="1:7" x14ac:dyDescent="0.25">
      <c r="A3155">
        <v>1019</v>
      </c>
      <c r="B3155" t="s">
        <v>17</v>
      </c>
      <c r="C3155">
        <v>108267</v>
      </c>
      <c r="D3155" t="s">
        <v>873</v>
      </c>
      <c r="E3155" s="8">
        <v>615030</v>
      </c>
      <c r="F3155" t="str">
        <f>IFERROR(VLOOKUP(E3155,GL!$A$2:$B$241,2,0),0)</f>
        <v>TEL&amp;POST-INTERNET FEES</v>
      </c>
      <c r="G3155" s="6">
        <v>3693</v>
      </c>
    </row>
    <row r="3156" spans="1:7" x14ac:dyDescent="0.25">
      <c r="A3156">
        <v>1019</v>
      </c>
      <c r="B3156" t="s">
        <v>17</v>
      </c>
      <c r="C3156">
        <v>108267</v>
      </c>
      <c r="D3156" t="s">
        <v>873</v>
      </c>
      <c r="E3156" s="8">
        <v>615020</v>
      </c>
      <c r="F3156" t="str">
        <f>IFERROR(VLOOKUP(E3156,GL!$A$2:$B$241,2,0),0)</f>
        <v>TEL&amp;POST-CELLPHONE</v>
      </c>
      <c r="G3156" s="6">
        <v>900</v>
      </c>
    </row>
    <row r="3157" spans="1:7" x14ac:dyDescent="0.25">
      <c r="A3157">
        <v>1019</v>
      </c>
      <c r="B3157" t="s">
        <v>17</v>
      </c>
      <c r="C3157">
        <v>108267</v>
      </c>
      <c r="D3157" t="s">
        <v>873</v>
      </c>
      <c r="E3157" s="8">
        <v>623030</v>
      </c>
      <c r="F3157" t="str">
        <f>IFERROR(VLOOKUP(E3157,GL!$A$2:$B$241,2,0),0)</f>
        <v>TRADE PROMO- SUPPORT</v>
      </c>
      <c r="G3157" s="6">
        <v>1316.72</v>
      </c>
    </row>
    <row r="3158" spans="1:7" x14ac:dyDescent="0.25">
      <c r="A3158">
        <v>1019</v>
      </c>
      <c r="B3158" t="s">
        <v>17</v>
      </c>
      <c r="C3158">
        <v>108268</v>
      </c>
      <c r="D3158" t="s">
        <v>874</v>
      </c>
      <c r="E3158" s="8">
        <v>614020</v>
      </c>
      <c r="F3158" t="str">
        <f>IFERROR(VLOOKUP(E3158,GL!$A$2:$B$241,2,0),0)</f>
        <v>BUSINESS TAXES</v>
      </c>
      <c r="G3158" s="6">
        <v>117244.24</v>
      </c>
    </row>
    <row r="3159" spans="1:7" x14ac:dyDescent="0.25">
      <c r="A3159">
        <v>1019</v>
      </c>
      <c r="B3159" t="s">
        <v>17</v>
      </c>
      <c r="C3159">
        <v>108268</v>
      </c>
      <c r="D3159" t="s">
        <v>874</v>
      </c>
      <c r="E3159" s="8">
        <v>618090</v>
      </c>
      <c r="F3159" t="str">
        <f>IFERROR(VLOOKUP(E3159,GL!$A$2:$B$241,2,0),0)</f>
        <v>CONTRACT LABOR-CREW</v>
      </c>
      <c r="G3159" s="6">
        <v>202168.46</v>
      </c>
    </row>
    <row r="3160" spans="1:7" x14ac:dyDescent="0.25">
      <c r="A3160">
        <v>1019</v>
      </c>
      <c r="B3160" t="s">
        <v>17</v>
      </c>
      <c r="C3160">
        <v>108268</v>
      </c>
      <c r="D3160" t="s">
        <v>874</v>
      </c>
      <c r="E3160" s="8">
        <v>618020</v>
      </c>
      <c r="F3160" t="str">
        <f>IFERROR(VLOOKUP(E3160,GL!$A$2:$B$241,2,0),0)</f>
        <v>CONTRACT LABOR-FIXED</v>
      </c>
      <c r="G3160" s="6">
        <v>200</v>
      </c>
    </row>
    <row r="3161" spans="1:7" x14ac:dyDescent="0.25">
      <c r="A3161">
        <v>1019</v>
      </c>
      <c r="B3161" t="s">
        <v>17</v>
      </c>
      <c r="C3161">
        <v>108268</v>
      </c>
      <c r="D3161" t="s">
        <v>874</v>
      </c>
      <c r="E3161" s="8">
        <v>618100</v>
      </c>
      <c r="F3161" t="str">
        <f>IFERROR(VLOOKUP(E3161,GL!$A$2:$B$241,2,0),0)</f>
        <v>CONTRACT LABOR - CREW OVERTIME</v>
      </c>
      <c r="G3161" s="6">
        <v>76268.7</v>
      </c>
    </row>
    <row r="3162" spans="1:7" x14ac:dyDescent="0.25">
      <c r="A3162">
        <v>1019</v>
      </c>
      <c r="B3162" t="s">
        <v>17</v>
      </c>
      <c r="C3162">
        <v>108268</v>
      </c>
      <c r="D3162" t="s">
        <v>874</v>
      </c>
      <c r="E3162" s="8">
        <v>630050</v>
      </c>
      <c r="F3162" t="str">
        <f>IFERROR(VLOOKUP(E3162,GL!$A$2:$B$241,2,0),0)</f>
        <v>DEPRECIATION EXP. - LEASEHOLD IMPROVEMENTS</v>
      </c>
      <c r="G3162" s="6">
        <v>3249</v>
      </c>
    </row>
    <row r="3163" spans="1:7" x14ac:dyDescent="0.25">
      <c r="A3163">
        <v>1019</v>
      </c>
      <c r="B3163" t="s">
        <v>17</v>
      </c>
      <c r="C3163">
        <v>108268</v>
      </c>
      <c r="D3163" t="s">
        <v>874</v>
      </c>
      <c r="E3163" s="8">
        <v>630130</v>
      </c>
      <c r="F3163" t="str">
        <f>IFERROR(VLOOKUP(E3163,GL!$A$2:$B$241,2,0),0)</f>
        <v>DEPRECIATION EXP. - STORE EQUIPMENT</v>
      </c>
      <c r="G3163" s="6">
        <v>9234.6299999999992</v>
      </c>
    </row>
    <row r="3164" spans="1:7" x14ac:dyDescent="0.25">
      <c r="A3164">
        <v>1019</v>
      </c>
      <c r="B3164" t="s">
        <v>17</v>
      </c>
      <c r="C3164">
        <v>108268</v>
      </c>
      <c r="D3164" t="s">
        <v>874</v>
      </c>
      <c r="E3164" s="8">
        <v>613030</v>
      </c>
      <c r="F3164" t="str">
        <f>IFERROR(VLOOKUP(E3164,GL!$A$2:$B$241,2,0),0)</f>
        <v>FACTORY &amp; FARM SUPPLIES-FIXED</v>
      </c>
      <c r="G3164" s="6">
        <v>1599.96</v>
      </c>
    </row>
    <row r="3165" spans="1:7" x14ac:dyDescent="0.25">
      <c r="A3165">
        <v>1019</v>
      </c>
      <c r="B3165" t="s">
        <v>17</v>
      </c>
      <c r="C3165">
        <v>108268</v>
      </c>
      <c r="D3165" t="s">
        <v>874</v>
      </c>
      <c r="E3165" s="8">
        <v>640980</v>
      </c>
      <c r="F3165" t="str">
        <f>IFERROR(VLOOKUP(E3165,GL!$A$2:$B$241,2,0),0)</f>
        <v>FIXED FREIGHT CHARGES</v>
      </c>
      <c r="G3165" s="6">
        <v>25024.400000000001</v>
      </c>
    </row>
    <row r="3166" spans="1:7" x14ac:dyDescent="0.25">
      <c r="A3166">
        <v>1019</v>
      </c>
      <c r="B3166" t="s">
        <v>17</v>
      </c>
      <c r="C3166">
        <v>108268</v>
      </c>
      <c r="D3166" t="s">
        <v>874</v>
      </c>
      <c r="E3166" s="8">
        <v>618140</v>
      </c>
      <c r="F3166" t="str">
        <f>IFERROR(VLOOKUP(E3166,GL!$A$2:$B$241,2,0),0)</f>
        <v>HAZARD PAY - CREW</v>
      </c>
      <c r="G3166" s="6">
        <v>17834.689999999999</v>
      </c>
    </row>
    <row r="3167" spans="1:7" x14ac:dyDescent="0.25">
      <c r="A3167">
        <v>1019</v>
      </c>
      <c r="B3167" t="s">
        <v>17</v>
      </c>
      <c r="C3167">
        <v>108268</v>
      </c>
      <c r="D3167" t="s">
        <v>874</v>
      </c>
      <c r="E3167" s="8">
        <v>640050</v>
      </c>
      <c r="F3167" t="str">
        <f>IFERROR(VLOOKUP(E3167,GL!$A$2:$B$241,2,0),0)</f>
        <v>LWP- ELECTRICITY</v>
      </c>
      <c r="G3167" s="6">
        <v>70164.19</v>
      </c>
    </row>
    <row r="3168" spans="1:7" x14ac:dyDescent="0.25">
      <c r="A3168">
        <v>1019</v>
      </c>
      <c r="B3168" t="s">
        <v>17</v>
      </c>
      <c r="C3168">
        <v>108268</v>
      </c>
      <c r="D3168" t="s">
        <v>874</v>
      </c>
      <c r="E3168" s="8">
        <v>640060</v>
      </c>
      <c r="F3168" t="str">
        <f>IFERROR(VLOOKUP(E3168,GL!$A$2:$B$241,2,0),0)</f>
        <v>LWP- WATER</v>
      </c>
      <c r="G3168" s="6">
        <v>15463.17</v>
      </c>
    </row>
    <row r="3169" spans="1:7" x14ac:dyDescent="0.25">
      <c r="A3169">
        <v>1019</v>
      </c>
      <c r="B3169" t="s">
        <v>17</v>
      </c>
      <c r="C3169">
        <v>108268</v>
      </c>
      <c r="D3169" t="s">
        <v>874</v>
      </c>
      <c r="E3169" s="8">
        <v>618060</v>
      </c>
      <c r="F3169" t="str">
        <f>IFERROR(VLOOKUP(E3169,GL!$A$2:$B$241,2,0),0)</f>
        <v>PEST CONTROL</v>
      </c>
      <c r="G3169" s="6">
        <v>1800</v>
      </c>
    </row>
    <row r="3170" spans="1:7" x14ac:dyDescent="0.25">
      <c r="A3170">
        <v>1019</v>
      </c>
      <c r="B3170" t="s">
        <v>17</v>
      </c>
      <c r="C3170">
        <v>108268</v>
      </c>
      <c r="D3170" t="s">
        <v>874</v>
      </c>
      <c r="E3170" s="8">
        <v>616030</v>
      </c>
      <c r="F3170" t="str">
        <f>IFERROR(VLOOKUP(E3170,GL!$A$2:$B$241,2,0),0)</f>
        <v>PHOTOCOPYING/PRINTING SERVICES</v>
      </c>
      <c r="G3170" s="6">
        <v>320</v>
      </c>
    </row>
    <row r="3171" spans="1:7" x14ac:dyDescent="0.25">
      <c r="A3171">
        <v>1019</v>
      </c>
      <c r="B3171" t="s">
        <v>17</v>
      </c>
      <c r="C3171">
        <v>108268</v>
      </c>
      <c r="D3171" t="s">
        <v>874</v>
      </c>
      <c r="E3171" s="8">
        <v>640210</v>
      </c>
      <c r="F3171" t="str">
        <f>IFERROR(VLOOKUP(E3171,GL!$A$2:$B$241,2,0),0)</f>
        <v>REPAIRS &amp; MAINT.- OTHERS</v>
      </c>
      <c r="G3171" s="6">
        <v>792.69</v>
      </c>
    </row>
    <row r="3172" spans="1:7" x14ac:dyDescent="0.25">
      <c r="A3172">
        <v>1019</v>
      </c>
      <c r="B3172" t="s">
        <v>17</v>
      </c>
      <c r="C3172">
        <v>108268</v>
      </c>
      <c r="D3172" t="s">
        <v>874</v>
      </c>
      <c r="E3172" s="8">
        <v>613050</v>
      </c>
      <c r="F3172" t="str">
        <f>IFERROR(VLOOKUP(E3172,GL!$A$2:$B$241,2,0),0)</f>
        <v>REGISTRATION FEE</v>
      </c>
      <c r="G3172" s="6">
        <v>500</v>
      </c>
    </row>
    <row r="3173" spans="1:7" x14ac:dyDescent="0.25">
      <c r="A3173">
        <v>1019</v>
      </c>
      <c r="B3173" t="s">
        <v>17</v>
      </c>
      <c r="C3173">
        <v>108268</v>
      </c>
      <c r="D3173" t="s">
        <v>874</v>
      </c>
      <c r="E3173" s="8">
        <v>618080</v>
      </c>
      <c r="F3173" t="str">
        <f>IFERROR(VLOOKUP(E3173,GL!$A$2:$B$241,2,0),0)</f>
        <v>REMITTANCE CHARGES</v>
      </c>
      <c r="G3173" s="6">
        <v>14720</v>
      </c>
    </row>
    <row r="3174" spans="1:7" x14ac:dyDescent="0.25">
      <c r="A3174">
        <v>1019</v>
      </c>
      <c r="B3174" t="s">
        <v>17</v>
      </c>
      <c r="C3174">
        <v>108268</v>
      </c>
      <c r="D3174" t="s">
        <v>874</v>
      </c>
      <c r="E3174" s="8">
        <v>611060</v>
      </c>
      <c r="F3174" t="str">
        <f>IFERROR(VLOOKUP(E3174,GL!$A$2:$B$241,2,0),0)</f>
        <v>RENT EXPENSE - STORE</v>
      </c>
      <c r="G3174" s="6">
        <v>341052.6</v>
      </c>
    </row>
    <row r="3175" spans="1:7" x14ac:dyDescent="0.25">
      <c r="A3175">
        <v>1019</v>
      </c>
      <c r="B3175" t="s">
        <v>17</v>
      </c>
      <c r="C3175">
        <v>108268</v>
      </c>
      <c r="D3175" t="s">
        <v>874</v>
      </c>
      <c r="E3175" s="8">
        <v>612070</v>
      </c>
      <c r="F3175" t="str">
        <f>IFERROR(VLOOKUP(E3175,GL!$A$2:$B$241,2,0),0)</f>
        <v>REPRESENTATION EXPENSE - COVID 19</v>
      </c>
      <c r="G3175" s="6">
        <v>229.2</v>
      </c>
    </row>
    <row r="3176" spans="1:7" x14ac:dyDescent="0.25">
      <c r="A3176">
        <v>1019</v>
      </c>
      <c r="B3176" t="s">
        <v>17</v>
      </c>
      <c r="C3176">
        <v>108268</v>
      </c>
      <c r="D3176" t="s">
        <v>874</v>
      </c>
      <c r="E3176" s="8">
        <v>600010</v>
      </c>
      <c r="F3176" t="str">
        <f>IFERROR(VLOOKUP(E3176,GL!$A$2:$B$241,2,0),0)</f>
        <v>S&amp;W- BASIC PAY</v>
      </c>
      <c r="G3176" s="6">
        <v>0</v>
      </c>
    </row>
    <row r="3177" spans="1:7" x14ac:dyDescent="0.25">
      <c r="A3177">
        <v>1019</v>
      </c>
      <c r="B3177" t="s">
        <v>17</v>
      </c>
      <c r="C3177">
        <v>108268</v>
      </c>
      <c r="D3177" t="s">
        <v>874</v>
      </c>
      <c r="E3177" s="8">
        <v>618110</v>
      </c>
      <c r="F3177" t="str">
        <f>IFERROR(VLOOKUP(E3177,GL!$A$2:$B$241,2,0),0)</f>
        <v>SALES INCENTIVES - CREW</v>
      </c>
      <c r="G3177" s="6">
        <v>4933</v>
      </c>
    </row>
    <row r="3178" spans="1:7" x14ac:dyDescent="0.25">
      <c r="A3178">
        <v>1019</v>
      </c>
      <c r="B3178" t="s">
        <v>17</v>
      </c>
      <c r="C3178">
        <v>108268</v>
      </c>
      <c r="D3178" t="s">
        <v>874</v>
      </c>
      <c r="E3178" s="8">
        <v>626090</v>
      </c>
      <c r="F3178" t="str">
        <f>IFERROR(VLOOKUP(E3178,GL!$A$2:$B$241,2,0),0)</f>
        <v>SPONSORSHIPS</v>
      </c>
      <c r="G3178" s="6">
        <v>128.19999999999999</v>
      </c>
    </row>
    <row r="3179" spans="1:7" x14ac:dyDescent="0.25">
      <c r="A3179">
        <v>1019</v>
      </c>
      <c r="B3179" t="s">
        <v>17</v>
      </c>
      <c r="C3179">
        <v>108268</v>
      </c>
      <c r="D3179" t="s">
        <v>874</v>
      </c>
      <c r="E3179" s="8">
        <v>613020</v>
      </c>
      <c r="F3179" t="str">
        <f>IFERROR(VLOOKUP(E3179,GL!$A$2:$B$241,2,0),0)</f>
        <v>STORE SUPPLIES</v>
      </c>
      <c r="G3179" s="6">
        <v>33942.65</v>
      </c>
    </row>
    <row r="3180" spans="1:7" x14ac:dyDescent="0.25">
      <c r="A3180">
        <v>1019</v>
      </c>
      <c r="B3180" t="s">
        <v>17</v>
      </c>
      <c r="C3180">
        <v>108268</v>
      </c>
      <c r="D3180" t="s">
        <v>874</v>
      </c>
      <c r="E3180" s="8">
        <v>615030</v>
      </c>
      <c r="F3180" t="str">
        <f>IFERROR(VLOOKUP(E3180,GL!$A$2:$B$241,2,0),0)</f>
        <v>TEL&amp;POST-INTERNET FEES</v>
      </c>
      <c r="G3180" s="6">
        <v>6555.38</v>
      </c>
    </row>
    <row r="3181" spans="1:7" x14ac:dyDescent="0.25">
      <c r="A3181">
        <v>1019</v>
      </c>
      <c r="B3181" t="s">
        <v>17</v>
      </c>
      <c r="C3181">
        <v>108268</v>
      </c>
      <c r="D3181" t="s">
        <v>874</v>
      </c>
      <c r="E3181" s="8">
        <v>615020</v>
      </c>
      <c r="F3181" t="str">
        <f>IFERROR(VLOOKUP(E3181,GL!$A$2:$B$241,2,0),0)</f>
        <v>TEL&amp;POST-CELLPHONE</v>
      </c>
      <c r="G3181" s="6">
        <v>1800</v>
      </c>
    </row>
    <row r="3182" spans="1:7" x14ac:dyDescent="0.25">
      <c r="A3182">
        <v>1019</v>
      </c>
      <c r="B3182" t="s">
        <v>17</v>
      </c>
      <c r="C3182">
        <v>108268</v>
      </c>
      <c r="D3182" t="s">
        <v>874</v>
      </c>
      <c r="E3182" s="8">
        <v>623080</v>
      </c>
      <c r="F3182" t="str">
        <f>IFERROR(VLOOKUP(E3182,GL!$A$2:$B$241,2,0),0)</f>
        <v>TRADE PROMO- DISPLAY MATERIALS</v>
      </c>
      <c r="G3182" s="6">
        <v>40.36</v>
      </c>
    </row>
    <row r="3183" spans="1:7" x14ac:dyDescent="0.25">
      <c r="A3183">
        <v>1019</v>
      </c>
      <c r="B3183" t="s">
        <v>17</v>
      </c>
      <c r="C3183">
        <v>108268</v>
      </c>
      <c r="D3183" t="s">
        <v>874</v>
      </c>
      <c r="E3183" s="8">
        <v>623030</v>
      </c>
      <c r="F3183" t="str">
        <f>IFERROR(VLOOKUP(E3183,GL!$A$2:$B$241,2,0),0)</f>
        <v>TRADE PROMO- SUPPORT</v>
      </c>
      <c r="G3183" s="6">
        <v>516.57000000000005</v>
      </c>
    </row>
    <row r="3184" spans="1:7" x14ac:dyDescent="0.25">
      <c r="A3184">
        <v>1019</v>
      </c>
      <c r="B3184" t="s">
        <v>17</v>
      </c>
      <c r="C3184">
        <v>108269</v>
      </c>
      <c r="D3184" t="s">
        <v>875</v>
      </c>
      <c r="E3184" s="8">
        <v>614020</v>
      </c>
      <c r="F3184" t="str">
        <f>IFERROR(VLOOKUP(E3184,GL!$A$2:$B$241,2,0),0)</f>
        <v>BUSINESS TAXES</v>
      </c>
      <c r="G3184" s="6">
        <v>46038.83</v>
      </c>
    </row>
    <row r="3185" spans="1:7" x14ac:dyDescent="0.25">
      <c r="A3185">
        <v>1019</v>
      </c>
      <c r="B3185" t="s">
        <v>17</v>
      </c>
      <c r="C3185">
        <v>108269</v>
      </c>
      <c r="D3185" t="s">
        <v>875</v>
      </c>
      <c r="E3185" s="8">
        <v>618090</v>
      </c>
      <c r="F3185" t="str">
        <f>IFERROR(VLOOKUP(E3185,GL!$A$2:$B$241,2,0),0)</f>
        <v>CONTRACT LABOR-CREW</v>
      </c>
      <c r="G3185" s="6">
        <v>135406.99</v>
      </c>
    </row>
    <row r="3186" spans="1:7" x14ac:dyDescent="0.25">
      <c r="A3186">
        <v>1019</v>
      </c>
      <c r="B3186" t="s">
        <v>17</v>
      </c>
      <c r="C3186">
        <v>108269</v>
      </c>
      <c r="D3186" t="s">
        <v>875</v>
      </c>
      <c r="E3186" s="8">
        <v>618100</v>
      </c>
      <c r="F3186" t="str">
        <f>IFERROR(VLOOKUP(E3186,GL!$A$2:$B$241,2,0),0)</f>
        <v>CONTRACT LABOR - CREW OVERTIME</v>
      </c>
      <c r="G3186" s="6">
        <v>48213.77</v>
      </c>
    </row>
    <row r="3187" spans="1:7" x14ac:dyDescent="0.25">
      <c r="A3187">
        <v>1019</v>
      </c>
      <c r="B3187" t="s">
        <v>17</v>
      </c>
      <c r="C3187">
        <v>108269</v>
      </c>
      <c r="D3187" t="s">
        <v>875</v>
      </c>
      <c r="E3187" s="8">
        <v>630050</v>
      </c>
      <c r="F3187" t="str">
        <f>IFERROR(VLOOKUP(E3187,GL!$A$2:$B$241,2,0),0)</f>
        <v>DEPRECIATION EXP. - LEASEHOLD IMPROVEMENTS</v>
      </c>
      <c r="G3187" s="6">
        <v>6599.11</v>
      </c>
    </row>
    <row r="3188" spans="1:7" x14ac:dyDescent="0.25">
      <c r="A3188">
        <v>1019</v>
      </c>
      <c r="B3188" t="s">
        <v>17</v>
      </c>
      <c r="C3188">
        <v>108269</v>
      </c>
      <c r="D3188" t="s">
        <v>875</v>
      </c>
      <c r="E3188" s="8">
        <v>630130</v>
      </c>
      <c r="F3188" t="str">
        <f>IFERROR(VLOOKUP(E3188,GL!$A$2:$B$241,2,0),0)</f>
        <v>DEPRECIATION EXP. - STORE EQUIPMENT</v>
      </c>
      <c r="G3188" s="6">
        <v>23121.279999999999</v>
      </c>
    </row>
    <row r="3189" spans="1:7" x14ac:dyDescent="0.25">
      <c r="A3189">
        <v>1019</v>
      </c>
      <c r="B3189" t="s">
        <v>17</v>
      </c>
      <c r="C3189">
        <v>108269</v>
      </c>
      <c r="D3189" t="s">
        <v>875</v>
      </c>
      <c r="E3189" s="8">
        <v>613030</v>
      </c>
      <c r="F3189" t="str">
        <f>IFERROR(VLOOKUP(E3189,GL!$A$2:$B$241,2,0),0)</f>
        <v>FACTORY &amp; FARM SUPPLIES-FIXED</v>
      </c>
      <c r="G3189" s="6">
        <v>399.99</v>
      </c>
    </row>
    <row r="3190" spans="1:7" x14ac:dyDescent="0.25">
      <c r="A3190">
        <v>1019</v>
      </c>
      <c r="B3190" t="s">
        <v>17</v>
      </c>
      <c r="C3190">
        <v>108269</v>
      </c>
      <c r="D3190" t="s">
        <v>875</v>
      </c>
      <c r="E3190" s="8">
        <v>640980</v>
      </c>
      <c r="F3190" t="str">
        <f>IFERROR(VLOOKUP(E3190,GL!$A$2:$B$241,2,0),0)</f>
        <v>FIXED FREIGHT CHARGES</v>
      </c>
      <c r="G3190" s="6">
        <v>11332.15</v>
      </c>
    </row>
    <row r="3191" spans="1:7" x14ac:dyDescent="0.25">
      <c r="A3191">
        <v>1019</v>
      </c>
      <c r="B3191" t="s">
        <v>17</v>
      </c>
      <c r="C3191">
        <v>108269</v>
      </c>
      <c r="D3191" t="s">
        <v>875</v>
      </c>
      <c r="E3191" s="8">
        <v>618140</v>
      </c>
      <c r="F3191" t="str">
        <f>IFERROR(VLOOKUP(E3191,GL!$A$2:$B$241,2,0),0)</f>
        <v>HAZARD PAY - CREW</v>
      </c>
      <c r="G3191" s="6">
        <v>1721.25</v>
      </c>
    </row>
    <row r="3192" spans="1:7" x14ac:dyDescent="0.25">
      <c r="A3192">
        <v>1019</v>
      </c>
      <c r="B3192" t="s">
        <v>17</v>
      </c>
      <c r="C3192">
        <v>108269</v>
      </c>
      <c r="D3192" t="s">
        <v>875</v>
      </c>
      <c r="E3192" s="8">
        <v>619020</v>
      </c>
      <c r="F3192" t="str">
        <f>IFERROR(VLOOKUP(E3192,GL!$A$2:$B$241,2,0),0)</f>
        <v>INCENTIVES &amp; COMMISSION</v>
      </c>
      <c r="G3192" s="6">
        <v>6227.78</v>
      </c>
    </row>
    <row r="3193" spans="1:7" x14ac:dyDescent="0.25">
      <c r="A3193">
        <v>1019</v>
      </c>
      <c r="B3193" t="s">
        <v>17</v>
      </c>
      <c r="C3193">
        <v>108269</v>
      </c>
      <c r="D3193" t="s">
        <v>875</v>
      </c>
      <c r="E3193" s="8">
        <v>640050</v>
      </c>
      <c r="F3193" t="str">
        <f>IFERROR(VLOOKUP(E3193,GL!$A$2:$B$241,2,0),0)</f>
        <v>LWP- ELECTRICITY</v>
      </c>
      <c r="G3193" s="6">
        <v>78535.25</v>
      </c>
    </row>
    <row r="3194" spans="1:7" x14ac:dyDescent="0.25">
      <c r="A3194">
        <v>1019</v>
      </c>
      <c r="B3194" t="s">
        <v>17</v>
      </c>
      <c r="C3194">
        <v>108269</v>
      </c>
      <c r="D3194" t="s">
        <v>875</v>
      </c>
      <c r="E3194" s="8">
        <v>640060</v>
      </c>
      <c r="F3194" t="str">
        <f>IFERROR(VLOOKUP(E3194,GL!$A$2:$B$241,2,0),0)</f>
        <v>LWP- WATER</v>
      </c>
      <c r="G3194" s="6">
        <v>5768.87</v>
      </c>
    </row>
    <row r="3195" spans="1:7" x14ac:dyDescent="0.25">
      <c r="A3195">
        <v>1019</v>
      </c>
      <c r="B3195" t="s">
        <v>17</v>
      </c>
      <c r="C3195">
        <v>108269</v>
      </c>
      <c r="D3195" t="s">
        <v>875</v>
      </c>
      <c r="E3195" s="8">
        <v>618060</v>
      </c>
      <c r="F3195" t="str">
        <f>IFERROR(VLOOKUP(E3195,GL!$A$2:$B$241,2,0),0)</f>
        <v>PEST CONTROL</v>
      </c>
      <c r="G3195" s="6">
        <v>1800</v>
      </c>
    </row>
    <row r="3196" spans="1:7" x14ac:dyDescent="0.25">
      <c r="A3196">
        <v>1019</v>
      </c>
      <c r="B3196" t="s">
        <v>17</v>
      </c>
      <c r="C3196">
        <v>108269</v>
      </c>
      <c r="D3196" t="s">
        <v>875</v>
      </c>
      <c r="E3196" s="8">
        <v>616030</v>
      </c>
      <c r="F3196" t="str">
        <f>IFERROR(VLOOKUP(E3196,GL!$A$2:$B$241,2,0),0)</f>
        <v>PHOTOCOPYING/PRINTING SERVICES</v>
      </c>
      <c r="G3196" s="6">
        <v>600</v>
      </c>
    </row>
    <row r="3197" spans="1:7" x14ac:dyDescent="0.25">
      <c r="A3197">
        <v>1019</v>
      </c>
      <c r="B3197" t="s">
        <v>17</v>
      </c>
      <c r="C3197">
        <v>108269</v>
      </c>
      <c r="D3197" t="s">
        <v>875</v>
      </c>
      <c r="E3197" s="8">
        <v>640210</v>
      </c>
      <c r="F3197" t="str">
        <f>IFERROR(VLOOKUP(E3197,GL!$A$2:$B$241,2,0),0)</f>
        <v>REPAIRS &amp; MAINT.- OTHERS</v>
      </c>
      <c r="G3197" s="6">
        <v>12514.88</v>
      </c>
    </row>
    <row r="3198" spans="1:7" x14ac:dyDescent="0.25">
      <c r="A3198">
        <v>1019</v>
      </c>
      <c r="B3198" t="s">
        <v>17</v>
      </c>
      <c r="C3198">
        <v>108269</v>
      </c>
      <c r="D3198" t="s">
        <v>875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1019</v>
      </c>
      <c r="B3199" t="s">
        <v>17</v>
      </c>
      <c r="C3199">
        <v>108269</v>
      </c>
      <c r="D3199" t="s">
        <v>875</v>
      </c>
      <c r="E3199" s="8">
        <v>618080</v>
      </c>
      <c r="F3199" t="str">
        <f>IFERROR(VLOOKUP(E3199,GL!$A$2:$B$241,2,0),0)</f>
        <v>REMITTANCE CHARGES</v>
      </c>
      <c r="G3199" s="6">
        <v>11520</v>
      </c>
    </row>
    <row r="3200" spans="1:7" x14ac:dyDescent="0.25">
      <c r="A3200">
        <v>1019</v>
      </c>
      <c r="B3200" t="s">
        <v>17</v>
      </c>
      <c r="C3200">
        <v>108269</v>
      </c>
      <c r="D3200" t="s">
        <v>875</v>
      </c>
      <c r="E3200" s="8">
        <v>611060</v>
      </c>
      <c r="F3200" t="str">
        <f>IFERROR(VLOOKUP(E3200,GL!$A$2:$B$241,2,0),0)</f>
        <v>RENT EXPENSE - STORE</v>
      </c>
      <c r="G3200" s="6">
        <v>126315.84</v>
      </c>
    </row>
    <row r="3201" spans="1:7" x14ac:dyDescent="0.25">
      <c r="A3201">
        <v>1019</v>
      </c>
      <c r="B3201" t="s">
        <v>17</v>
      </c>
      <c r="C3201">
        <v>108269</v>
      </c>
      <c r="D3201" t="s">
        <v>875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1019</v>
      </c>
      <c r="B3202" t="s">
        <v>17</v>
      </c>
      <c r="C3202">
        <v>108269</v>
      </c>
      <c r="D3202" t="s">
        <v>875</v>
      </c>
      <c r="E3202" s="8">
        <v>600120</v>
      </c>
      <c r="F3202" t="str">
        <f>IFERROR(VLOOKUP(E3202,GL!$A$2:$B$241,2,0),0)</f>
        <v>S&amp;W- COMMISSION &amp; INCENTIVES</v>
      </c>
      <c r="G3202" s="6">
        <v>2274</v>
      </c>
    </row>
    <row r="3203" spans="1:7" x14ac:dyDescent="0.25">
      <c r="A3203">
        <v>1019</v>
      </c>
      <c r="B3203" t="s">
        <v>17</v>
      </c>
      <c r="C3203">
        <v>108269</v>
      </c>
      <c r="D3203" t="s">
        <v>875</v>
      </c>
      <c r="E3203" s="8">
        <v>618110</v>
      </c>
      <c r="F3203" t="str">
        <f>IFERROR(VLOOKUP(E3203,GL!$A$2:$B$241,2,0),0)</f>
        <v>SALES INCENTIVES - CREW</v>
      </c>
      <c r="G3203" s="6">
        <v>1666</v>
      </c>
    </row>
    <row r="3204" spans="1:7" x14ac:dyDescent="0.25">
      <c r="A3204">
        <v>1019</v>
      </c>
      <c r="B3204" t="s">
        <v>17</v>
      </c>
      <c r="C3204">
        <v>108269</v>
      </c>
      <c r="D3204" t="s">
        <v>875</v>
      </c>
      <c r="E3204" s="8">
        <v>613020</v>
      </c>
      <c r="F3204" t="str">
        <f>IFERROR(VLOOKUP(E3204,GL!$A$2:$B$241,2,0),0)</f>
        <v>STORE SUPPLIES</v>
      </c>
      <c r="G3204" s="6">
        <v>31600.5</v>
      </c>
    </row>
    <row r="3205" spans="1:7" x14ac:dyDescent="0.25">
      <c r="A3205">
        <v>1019</v>
      </c>
      <c r="B3205" t="s">
        <v>17</v>
      </c>
      <c r="C3205">
        <v>108269</v>
      </c>
      <c r="D3205" t="s">
        <v>875</v>
      </c>
      <c r="E3205" s="8">
        <v>615030</v>
      </c>
      <c r="F3205" t="str">
        <f>IFERROR(VLOOKUP(E3205,GL!$A$2:$B$241,2,0),0)</f>
        <v>TEL&amp;POST-INTERNET FEES</v>
      </c>
      <c r="G3205" s="6">
        <v>8476.74</v>
      </c>
    </row>
    <row r="3206" spans="1:7" x14ac:dyDescent="0.25">
      <c r="A3206">
        <v>1019</v>
      </c>
      <c r="B3206" t="s">
        <v>17</v>
      </c>
      <c r="C3206">
        <v>108269</v>
      </c>
      <c r="D3206" t="s">
        <v>875</v>
      </c>
      <c r="E3206" s="8">
        <v>615020</v>
      </c>
      <c r="F3206" t="str">
        <f>IFERROR(VLOOKUP(E3206,GL!$A$2:$B$241,2,0),0)</f>
        <v>TEL&amp;POST-CELLPHONE</v>
      </c>
      <c r="G3206" s="6">
        <v>1800</v>
      </c>
    </row>
    <row r="3207" spans="1:7" x14ac:dyDescent="0.25">
      <c r="A3207">
        <v>1019</v>
      </c>
      <c r="B3207" t="s">
        <v>17</v>
      </c>
      <c r="C3207">
        <v>108269</v>
      </c>
      <c r="D3207" t="s">
        <v>875</v>
      </c>
      <c r="E3207" s="8">
        <v>623080</v>
      </c>
      <c r="F3207" t="str">
        <f>IFERROR(VLOOKUP(E3207,GL!$A$2:$B$241,2,0),0)</f>
        <v>TRADE PROMO- DISPLAY MATERIALS</v>
      </c>
      <c r="G3207" s="6">
        <v>15.69</v>
      </c>
    </row>
    <row r="3208" spans="1:7" x14ac:dyDescent="0.25">
      <c r="A3208">
        <v>1019</v>
      </c>
      <c r="B3208" t="s">
        <v>17</v>
      </c>
      <c r="C3208">
        <v>108270</v>
      </c>
      <c r="D3208" t="s">
        <v>876</v>
      </c>
      <c r="E3208" s="8">
        <v>614020</v>
      </c>
      <c r="F3208" t="str">
        <f>IFERROR(VLOOKUP(E3208,GL!$A$2:$B$241,2,0),0)</f>
        <v>BUSINESS TAXES</v>
      </c>
      <c r="G3208" s="6">
        <v>33645.599999999999</v>
      </c>
    </row>
    <row r="3209" spans="1:7" x14ac:dyDescent="0.25">
      <c r="A3209">
        <v>1019</v>
      </c>
      <c r="B3209" t="s">
        <v>17</v>
      </c>
      <c r="C3209">
        <v>108270</v>
      </c>
      <c r="D3209" t="s">
        <v>876</v>
      </c>
      <c r="E3209" s="8">
        <v>618090</v>
      </c>
      <c r="F3209" t="str">
        <f>IFERROR(VLOOKUP(E3209,GL!$A$2:$B$241,2,0),0)</f>
        <v>CONTRACT LABOR-CREW</v>
      </c>
      <c r="G3209" s="6">
        <v>204359.36</v>
      </c>
    </row>
    <row r="3210" spans="1:7" x14ac:dyDescent="0.25">
      <c r="A3210">
        <v>1019</v>
      </c>
      <c r="B3210" t="s">
        <v>17</v>
      </c>
      <c r="C3210">
        <v>108270</v>
      </c>
      <c r="D3210" t="s">
        <v>876</v>
      </c>
      <c r="E3210" s="8">
        <v>618100</v>
      </c>
      <c r="F3210" t="str">
        <f>IFERROR(VLOOKUP(E3210,GL!$A$2:$B$241,2,0),0)</f>
        <v>CONTRACT LABOR - CREW OVERTIME</v>
      </c>
      <c r="G3210" s="6">
        <v>76927.259999999995</v>
      </c>
    </row>
    <row r="3211" spans="1:7" x14ac:dyDescent="0.25">
      <c r="A3211">
        <v>1019</v>
      </c>
      <c r="B3211" t="s">
        <v>17</v>
      </c>
      <c r="C3211">
        <v>108270</v>
      </c>
      <c r="D3211" t="s">
        <v>876</v>
      </c>
      <c r="E3211" s="8">
        <v>630130</v>
      </c>
      <c r="F3211" t="str">
        <f>IFERROR(VLOOKUP(E3211,GL!$A$2:$B$241,2,0),0)</f>
        <v>DEPRECIATION EXP. - STORE EQUIPMENT</v>
      </c>
      <c r="G3211" s="6">
        <v>52198.85</v>
      </c>
    </row>
    <row r="3212" spans="1:7" x14ac:dyDescent="0.25">
      <c r="A3212">
        <v>1019</v>
      </c>
      <c r="B3212" t="s">
        <v>17</v>
      </c>
      <c r="C3212">
        <v>108270</v>
      </c>
      <c r="D3212" t="s">
        <v>876</v>
      </c>
      <c r="E3212" s="8">
        <v>613030</v>
      </c>
      <c r="F3212" t="str">
        <f>IFERROR(VLOOKUP(E3212,GL!$A$2:$B$241,2,0),0)</f>
        <v>FACTORY &amp; FARM SUPPLIES-FIXED</v>
      </c>
      <c r="G3212" s="6">
        <v>1599.96</v>
      </c>
    </row>
    <row r="3213" spans="1:7" x14ac:dyDescent="0.25">
      <c r="A3213">
        <v>1019</v>
      </c>
      <c r="B3213" t="s">
        <v>17</v>
      </c>
      <c r="C3213">
        <v>108270</v>
      </c>
      <c r="D3213" t="s">
        <v>876</v>
      </c>
      <c r="E3213" s="8">
        <v>640980</v>
      </c>
      <c r="F3213" t="str">
        <f>IFERROR(VLOOKUP(E3213,GL!$A$2:$B$241,2,0),0)</f>
        <v>FIXED FREIGHT CHARGES</v>
      </c>
      <c r="G3213" s="6">
        <v>19763.400000000001</v>
      </c>
    </row>
    <row r="3214" spans="1:7" x14ac:dyDescent="0.25">
      <c r="A3214">
        <v>1019</v>
      </c>
      <c r="B3214" t="s">
        <v>17</v>
      </c>
      <c r="C3214">
        <v>108270</v>
      </c>
      <c r="D3214" t="s">
        <v>876</v>
      </c>
      <c r="E3214" s="8">
        <v>640010</v>
      </c>
      <c r="F3214" t="str">
        <f>IFERROR(VLOOKUP(E3214,GL!$A$2:$B$241,2,0),0)</f>
        <v>FUEL EXPENSES</v>
      </c>
      <c r="G3214" s="6">
        <v>659</v>
      </c>
    </row>
    <row r="3215" spans="1:7" x14ac:dyDescent="0.25">
      <c r="A3215">
        <v>1019</v>
      </c>
      <c r="B3215" t="s">
        <v>17</v>
      </c>
      <c r="C3215">
        <v>108270</v>
      </c>
      <c r="D3215" t="s">
        <v>876</v>
      </c>
      <c r="E3215" s="8">
        <v>618140</v>
      </c>
      <c r="F3215" t="str">
        <f>IFERROR(VLOOKUP(E3215,GL!$A$2:$B$241,2,0),0)</f>
        <v>HAZARD PAY - CREW</v>
      </c>
      <c r="G3215" s="6">
        <v>15437.5</v>
      </c>
    </row>
    <row r="3216" spans="1:7" x14ac:dyDescent="0.25">
      <c r="A3216">
        <v>1019</v>
      </c>
      <c r="B3216" t="s">
        <v>17</v>
      </c>
      <c r="C3216">
        <v>108270</v>
      </c>
      <c r="D3216" t="s">
        <v>876</v>
      </c>
      <c r="E3216" s="8">
        <v>640050</v>
      </c>
      <c r="F3216" t="str">
        <f>IFERROR(VLOOKUP(E3216,GL!$A$2:$B$241,2,0),0)</f>
        <v>LWP- ELECTRICITY</v>
      </c>
      <c r="G3216" s="6">
        <v>144213.76999999999</v>
      </c>
    </row>
    <row r="3217" spans="1:7" x14ac:dyDescent="0.25">
      <c r="A3217">
        <v>1019</v>
      </c>
      <c r="B3217" t="s">
        <v>17</v>
      </c>
      <c r="C3217">
        <v>108270</v>
      </c>
      <c r="D3217" t="s">
        <v>876</v>
      </c>
      <c r="E3217" s="8">
        <v>640060</v>
      </c>
      <c r="F3217" t="str">
        <f>IFERROR(VLOOKUP(E3217,GL!$A$2:$B$241,2,0),0)</f>
        <v>LWP- WATER</v>
      </c>
      <c r="G3217" s="6">
        <v>13951.3</v>
      </c>
    </row>
    <row r="3218" spans="1:7" x14ac:dyDescent="0.25">
      <c r="A3218">
        <v>1019</v>
      </c>
      <c r="B3218" t="s">
        <v>17</v>
      </c>
      <c r="C3218">
        <v>108270</v>
      </c>
      <c r="D3218" t="s">
        <v>876</v>
      </c>
      <c r="E3218" s="8">
        <v>618060</v>
      </c>
      <c r="F3218" t="str">
        <f>IFERROR(VLOOKUP(E3218,GL!$A$2:$B$241,2,0),0)</f>
        <v>PEST CONTROL</v>
      </c>
      <c r="G3218" s="6">
        <v>4500</v>
      </c>
    </row>
    <row r="3219" spans="1:7" x14ac:dyDescent="0.25">
      <c r="A3219">
        <v>1019</v>
      </c>
      <c r="B3219" t="s">
        <v>17</v>
      </c>
      <c r="C3219">
        <v>108270</v>
      </c>
      <c r="D3219" t="s">
        <v>876</v>
      </c>
      <c r="E3219" s="8">
        <v>640210</v>
      </c>
      <c r="F3219" t="str">
        <f>IFERROR(VLOOKUP(E3219,GL!$A$2:$B$241,2,0),0)</f>
        <v>REPAIRS &amp; MAINT.- OTHERS</v>
      </c>
      <c r="G3219" s="6">
        <v>11300.13</v>
      </c>
    </row>
    <row r="3220" spans="1:7" x14ac:dyDescent="0.25">
      <c r="A3220">
        <v>1019</v>
      </c>
      <c r="B3220" t="s">
        <v>17</v>
      </c>
      <c r="C3220">
        <v>108270</v>
      </c>
      <c r="D3220" t="s">
        <v>876</v>
      </c>
      <c r="E3220" s="8">
        <v>613050</v>
      </c>
      <c r="F3220" t="str">
        <f>IFERROR(VLOOKUP(E3220,GL!$A$2:$B$241,2,0),0)</f>
        <v>REGISTRATION FEE</v>
      </c>
      <c r="G3220" s="6">
        <v>500</v>
      </c>
    </row>
    <row r="3221" spans="1:7" x14ac:dyDescent="0.25">
      <c r="A3221">
        <v>1019</v>
      </c>
      <c r="B3221" t="s">
        <v>17</v>
      </c>
      <c r="C3221">
        <v>108270</v>
      </c>
      <c r="D3221" t="s">
        <v>876</v>
      </c>
      <c r="E3221" s="8">
        <v>618080</v>
      </c>
      <c r="F3221" t="str">
        <f>IFERROR(VLOOKUP(E3221,GL!$A$2:$B$241,2,0),0)</f>
        <v>REMITTANCE CHARGES</v>
      </c>
      <c r="G3221" s="6">
        <v>14280</v>
      </c>
    </row>
    <row r="3222" spans="1:7" x14ac:dyDescent="0.25">
      <c r="A3222">
        <v>1019</v>
      </c>
      <c r="B3222" t="s">
        <v>17</v>
      </c>
      <c r="C3222">
        <v>108270</v>
      </c>
      <c r="D3222" t="s">
        <v>876</v>
      </c>
      <c r="E3222" s="8">
        <v>611060</v>
      </c>
      <c r="F3222" t="str">
        <f>IFERROR(VLOOKUP(E3222,GL!$A$2:$B$241,2,0),0)</f>
        <v>RENT EXPENSE - STORE</v>
      </c>
      <c r="G3222" s="6">
        <v>189473.64</v>
      </c>
    </row>
    <row r="3223" spans="1:7" x14ac:dyDescent="0.25">
      <c r="A3223">
        <v>1019</v>
      </c>
      <c r="B3223" t="s">
        <v>17</v>
      </c>
      <c r="C3223">
        <v>108270</v>
      </c>
      <c r="D3223" t="s">
        <v>876</v>
      </c>
      <c r="E3223" s="8">
        <v>600010</v>
      </c>
      <c r="F3223" t="str">
        <f>IFERROR(VLOOKUP(E3223,GL!$A$2:$B$241,2,0),0)</f>
        <v>S&amp;W- BASIC PAY</v>
      </c>
      <c r="G3223" s="6">
        <v>0</v>
      </c>
    </row>
    <row r="3224" spans="1:7" x14ac:dyDescent="0.25">
      <c r="A3224">
        <v>1019</v>
      </c>
      <c r="B3224" t="s">
        <v>17</v>
      </c>
      <c r="C3224">
        <v>108270</v>
      </c>
      <c r="D3224" t="s">
        <v>876</v>
      </c>
      <c r="E3224" s="8">
        <v>600120</v>
      </c>
      <c r="F3224" t="str">
        <f>IFERROR(VLOOKUP(E3224,GL!$A$2:$B$241,2,0),0)</f>
        <v>S&amp;W- COMMISSION &amp; INCENTIVES</v>
      </c>
      <c r="G3224" s="6">
        <v>23884</v>
      </c>
    </row>
    <row r="3225" spans="1:7" x14ac:dyDescent="0.25">
      <c r="A3225">
        <v>1019</v>
      </c>
      <c r="B3225" t="s">
        <v>17</v>
      </c>
      <c r="C3225">
        <v>108270</v>
      </c>
      <c r="D3225" t="s">
        <v>876</v>
      </c>
      <c r="E3225" s="8">
        <v>618110</v>
      </c>
      <c r="F3225" t="str">
        <f>IFERROR(VLOOKUP(E3225,GL!$A$2:$B$241,2,0),0)</f>
        <v>SALES INCENTIVES - CREW</v>
      </c>
      <c r="G3225" s="6">
        <v>19519</v>
      </c>
    </row>
    <row r="3226" spans="1:7" x14ac:dyDescent="0.25">
      <c r="A3226">
        <v>1019</v>
      </c>
      <c r="B3226" t="s">
        <v>17</v>
      </c>
      <c r="C3226">
        <v>108270</v>
      </c>
      <c r="D3226" t="s">
        <v>876</v>
      </c>
      <c r="E3226" s="8">
        <v>640090</v>
      </c>
      <c r="F3226" t="str">
        <f>IFERROR(VLOOKUP(E3226,GL!$A$2:$B$241,2,0),0)</f>
        <v>SAMPLING EXPENSES</v>
      </c>
      <c r="G3226" s="6">
        <v>464.01</v>
      </c>
    </row>
    <row r="3227" spans="1:7" x14ac:dyDescent="0.25">
      <c r="A3227">
        <v>1019</v>
      </c>
      <c r="B3227" t="s">
        <v>17</v>
      </c>
      <c r="C3227">
        <v>108270</v>
      </c>
      <c r="D3227" t="s">
        <v>876</v>
      </c>
      <c r="E3227" s="8">
        <v>613020</v>
      </c>
      <c r="F3227" t="str">
        <f>IFERROR(VLOOKUP(E3227,GL!$A$2:$B$241,2,0),0)</f>
        <v>STORE SUPPLIES</v>
      </c>
      <c r="G3227" s="6">
        <v>41328.519999999997</v>
      </c>
    </row>
    <row r="3228" spans="1:7" x14ac:dyDescent="0.25">
      <c r="A3228">
        <v>1019</v>
      </c>
      <c r="B3228" t="s">
        <v>17</v>
      </c>
      <c r="C3228">
        <v>108270</v>
      </c>
      <c r="D3228" t="s">
        <v>876</v>
      </c>
      <c r="E3228" s="8">
        <v>615030</v>
      </c>
      <c r="F3228" t="str">
        <f>IFERROR(VLOOKUP(E3228,GL!$A$2:$B$241,2,0),0)</f>
        <v>TEL&amp;POST-INTERNET FEES</v>
      </c>
      <c r="G3228" s="6">
        <v>11948.75</v>
      </c>
    </row>
    <row r="3229" spans="1:7" x14ac:dyDescent="0.25">
      <c r="A3229">
        <v>1019</v>
      </c>
      <c r="B3229" t="s">
        <v>17</v>
      </c>
      <c r="C3229">
        <v>108270</v>
      </c>
      <c r="D3229" t="s">
        <v>876</v>
      </c>
      <c r="E3229" s="8">
        <v>615020</v>
      </c>
      <c r="F3229" t="str">
        <f>IFERROR(VLOOKUP(E3229,GL!$A$2:$B$241,2,0),0)</f>
        <v>TEL&amp;POST-CELLPHONE</v>
      </c>
      <c r="G3229" s="6">
        <v>1800</v>
      </c>
    </row>
    <row r="3230" spans="1:7" x14ac:dyDescent="0.25">
      <c r="A3230">
        <v>1019</v>
      </c>
      <c r="B3230" t="s">
        <v>17</v>
      </c>
      <c r="C3230">
        <v>108270</v>
      </c>
      <c r="D3230" t="s">
        <v>876</v>
      </c>
      <c r="E3230" s="8">
        <v>623080</v>
      </c>
      <c r="F3230" t="str">
        <f>IFERROR(VLOOKUP(E3230,GL!$A$2:$B$241,2,0),0)</f>
        <v>TRADE PROMO- DISPLAY MATERIALS</v>
      </c>
      <c r="G3230" s="6">
        <v>12.58</v>
      </c>
    </row>
    <row r="3231" spans="1:7" x14ac:dyDescent="0.25">
      <c r="A3231">
        <v>1019</v>
      </c>
      <c r="B3231" t="s">
        <v>17</v>
      </c>
      <c r="C3231">
        <v>108270</v>
      </c>
      <c r="D3231" t="s">
        <v>876</v>
      </c>
      <c r="E3231" s="8">
        <v>623030</v>
      </c>
      <c r="F3231" t="str">
        <f>IFERROR(VLOOKUP(E3231,GL!$A$2:$B$241,2,0),0)</f>
        <v>TRADE PROMO- SUPPORT</v>
      </c>
      <c r="G3231" s="6">
        <v>365.23</v>
      </c>
    </row>
    <row r="3232" spans="1:7" x14ac:dyDescent="0.25">
      <c r="A3232">
        <v>1019</v>
      </c>
      <c r="B3232" t="s">
        <v>17</v>
      </c>
      <c r="C3232">
        <v>108270</v>
      </c>
      <c r="D3232" t="s">
        <v>876</v>
      </c>
      <c r="E3232" s="8">
        <v>600060</v>
      </c>
      <c r="F3232" t="str">
        <f>IFERROR(VLOOKUP(E3232,GL!$A$2:$B$241,2,0),0)</f>
        <v>WORKING CLOTHES</v>
      </c>
      <c r="G3232" s="6">
        <v>12</v>
      </c>
    </row>
    <row r="3233" spans="1:7" x14ac:dyDescent="0.25">
      <c r="A3233">
        <v>1019</v>
      </c>
      <c r="B3233" t="s">
        <v>17</v>
      </c>
      <c r="C3233">
        <v>108272</v>
      </c>
      <c r="D3233" t="s">
        <v>877</v>
      </c>
      <c r="E3233" s="8">
        <v>614020</v>
      </c>
      <c r="F3233" t="str">
        <f>IFERROR(VLOOKUP(E3233,GL!$A$2:$B$241,2,0),0)</f>
        <v>BUSINESS TAXES</v>
      </c>
      <c r="G3233" s="6">
        <v>0</v>
      </c>
    </row>
    <row r="3234" spans="1:7" x14ac:dyDescent="0.25">
      <c r="A3234">
        <v>1019</v>
      </c>
      <c r="B3234" t="s">
        <v>17</v>
      </c>
      <c r="C3234">
        <v>108272</v>
      </c>
      <c r="D3234" t="s">
        <v>877</v>
      </c>
      <c r="E3234" s="8">
        <v>618090</v>
      </c>
      <c r="F3234" t="str">
        <f>IFERROR(VLOOKUP(E3234,GL!$A$2:$B$241,2,0),0)</f>
        <v>CONTRACT LABOR-CREW</v>
      </c>
      <c r="G3234" s="6">
        <v>-5595.11</v>
      </c>
    </row>
    <row r="3235" spans="1:7" x14ac:dyDescent="0.25">
      <c r="A3235">
        <v>1019</v>
      </c>
      <c r="B3235" t="s">
        <v>17</v>
      </c>
      <c r="C3235">
        <v>108272</v>
      </c>
      <c r="D3235" t="s">
        <v>877</v>
      </c>
      <c r="E3235" s="8">
        <v>618100</v>
      </c>
      <c r="F3235" t="str">
        <f>IFERROR(VLOOKUP(E3235,GL!$A$2:$B$241,2,0),0)</f>
        <v>CONTRACT LABOR - CREW OVERTIME</v>
      </c>
      <c r="G3235" s="6">
        <v>-2942.5</v>
      </c>
    </row>
    <row r="3236" spans="1:7" x14ac:dyDescent="0.25">
      <c r="A3236">
        <v>1019</v>
      </c>
      <c r="B3236" t="s">
        <v>17</v>
      </c>
      <c r="C3236">
        <v>108272</v>
      </c>
      <c r="D3236" t="s">
        <v>877</v>
      </c>
      <c r="E3236" s="8">
        <v>630050</v>
      </c>
      <c r="F3236" t="str">
        <f>IFERROR(VLOOKUP(E3236,GL!$A$2:$B$241,2,0),0)</f>
        <v>DEPRECIATION EXP. - LEASEHOLD IMPROVEMENTS</v>
      </c>
      <c r="G3236" s="6">
        <v>7226.08</v>
      </c>
    </row>
    <row r="3237" spans="1:7" x14ac:dyDescent="0.25">
      <c r="A3237">
        <v>1019</v>
      </c>
      <c r="B3237" t="s">
        <v>17</v>
      </c>
      <c r="C3237">
        <v>108272</v>
      </c>
      <c r="D3237" t="s">
        <v>877</v>
      </c>
      <c r="E3237" s="8">
        <v>630130</v>
      </c>
      <c r="F3237" t="str">
        <f>IFERROR(VLOOKUP(E3237,GL!$A$2:$B$241,2,0),0)</f>
        <v>DEPRECIATION EXP. - STORE EQUIPMENT</v>
      </c>
      <c r="G3237" s="6">
        <v>21484.63</v>
      </c>
    </row>
    <row r="3238" spans="1:7" x14ac:dyDescent="0.25">
      <c r="A3238">
        <v>1019</v>
      </c>
      <c r="B3238" t="s">
        <v>17</v>
      </c>
      <c r="C3238">
        <v>108272</v>
      </c>
      <c r="D3238" t="s">
        <v>877</v>
      </c>
      <c r="E3238" s="8">
        <v>640060</v>
      </c>
      <c r="F3238" t="str">
        <f>IFERROR(VLOOKUP(E3238,GL!$A$2:$B$241,2,0),0)</f>
        <v>LWP- WATER</v>
      </c>
      <c r="G3238" s="6">
        <v>0</v>
      </c>
    </row>
    <row r="3239" spans="1:7" x14ac:dyDescent="0.25">
      <c r="A3239">
        <v>1019</v>
      </c>
      <c r="B3239" t="s">
        <v>17</v>
      </c>
      <c r="C3239">
        <v>108272</v>
      </c>
      <c r="D3239" t="s">
        <v>877</v>
      </c>
      <c r="E3239" s="8">
        <v>640210</v>
      </c>
      <c r="F3239" t="str">
        <f>IFERROR(VLOOKUP(E3239,GL!$A$2:$B$241,2,0),0)</f>
        <v>REPAIRS &amp; MAINT.- OTHERS</v>
      </c>
      <c r="G3239" s="6">
        <v>1872</v>
      </c>
    </row>
    <row r="3240" spans="1:7" x14ac:dyDescent="0.25">
      <c r="A3240">
        <v>1019</v>
      </c>
      <c r="B3240" t="s">
        <v>17</v>
      </c>
      <c r="C3240">
        <v>108272</v>
      </c>
      <c r="D3240" t="s">
        <v>877</v>
      </c>
      <c r="E3240" s="8">
        <v>615030</v>
      </c>
      <c r="F3240" t="str">
        <f>IFERROR(VLOOKUP(E3240,GL!$A$2:$B$241,2,0),0)</f>
        <v>TEL&amp;POST-INTERNET FEES</v>
      </c>
      <c r="G3240" s="6">
        <v>4887.88</v>
      </c>
    </row>
    <row r="3241" spans="1:7" x14ac:dyDescent="0.25">
      <c r="A3241">
        <v>1019</v>
      </c>
      <c r="B3241" t="s">
        <v>17</v>
      </c>
      <c r="C3241">
        <v>108272</v>
      </c>
      <c r="D3241" t="s">
        <v>877</v>
      </c>
      <c r="E3241" s="8">
        <v>615020</v>
      </c>
      <c r="F3241" t="str">
        <f>IFERROR(VLOOKUP(E3241,GL!$A$2:$B$241,2,0),0)</f>
        <v>TEL&amp;POST-CELLPHONE</v>
      </c>
      <c r="G3241" s="6">
        <v>1950</v>
      </c>
    </row>
    <row r="3242" spans="1:7" x14ac:dyDescent="0.25">
      <c r="A3242">
        <v>1019</v>
      </c>
      <c r="B3242" t="s">
        <v>17</v>
      </c>
      <c r="C3242">
        <v>108273</v>
      </c>
      <c r="D3242" t="s">
        <v>878</v>
      </c>
      <c r="E3242" s="8">
        <v>614020</v>
      </c>
      <c r="F3242" t="str">
        <f>IFERROR(VLOOKUP(E3242,GL!$A$2:$B$241,2,0),0)</f>
        <v>BUSINESS TAXES</v>
      </c>
      <c r="G3242" s="6">
        <v>28593.18</v>
      </c>
    </row>
    <row r="3243" spans="1:7" x14ac:dyDescent="0.25">
      <c r="A3243">
        <v>1019</v>
      </c>
      <c r="B3243" t="s">
        <v>17</v>
      </c>
      <c r="C3243">
        <v>108273</v>
      </c>
      <c r="D3243" t="s">
        <v>878</v>
      </c>
      <c r="E3243" s="8">
        <v>618090</v>
      </c>
      <c r="F3243" t="str">
        <f>IFERROR(VLOOKUP(E3243,GL!$A$2:$B$241,2,0),0)</f>
        <v>CONTRACT LABOR-CREW</v>
      </c>
      <c r="G3243" s="6">
        <v>141679.92000000001</v>
      </c>
    </row>
    <row r="3244" spans="1:7" x14ac:dyDescent="0.25">
      <c r="A3244">
        <v>1019</v>
      </c>
      <c r="B3244" t="s">
        <v>17</v>
      </c>
      <c r="C3244">
        <v>108273</v>
      </c>
      <c r="D3244" t="s">
        <v>878</v>
      </c>
      <c r="E3244" s="8">
        <v>618100</v>
      </c>
      <c r="F3244" t="str">
        <f>IFERROR(VLOOKUP(E3244,GL!$A$2:$B$241,2,0),0)</f>
        <v>CONTRACT LABOR - CREW OVERTIME</v>
      </c>
      <c r="G3244" s="6">
        <v>50865.14</v>
      </c>
    </row>
    <row r="3245" spans="1:7" x14ac:dyDescent="0.25">
      <c r="A3245">
        <v>1019</v>
      </c>
      <c r="B3245" t="s">
        <v>17</v>
      </c>
      <c r="C3245">
        <v>108273</v>
      </c>
      <c r="D3245" t="s">
        <v>878</v>
      </c>
      <c r="E3245" s="8">
        <v>630050</v>
      </c>
      <c r="F3245" t="str">
        <f>IFERROR(VLOOKUP(E3245,GL!$A$2:$B$241,2,0),0)</f>
        <v>DEPRECIATION EXP. - LEASEHOLD IMPROVEMENTS</v>
      </c>
      <c r="G3245" s="6">
        <v>10929.98</v>
      </c>
    </row>
    <row r="3246" spans="1:7" x14ac:dyDescent="0.25">
      <c r="A3246">
        <v>1019</v>
      </c>
      <c r="B3246" t="s">
        <v>17</v>
      </c>
      <c r="C3246">
        <v>108273</v>
      </c>
      <c r="D3246" t="s">
        <v>878</v>
      </c>
      <c r="E3246" s="8">
        <v>630130</v>
      </c>
      <c r="F3246" t="str">
        <f>IFERROR(VLOOKUP(E3246,GL!$A$2:$B$241,2,0),0)</f>
        <v>DEPRECIATION EXP. - STORE EQUIPMENT</v>
      </c>
      <c r="G3246" s="6">
        <v>15834.63</v>
      </c>
    </row>
    <row r="3247" spans="1:7" x14ac:dyDescent="0.25">
      <c r="A3247">
        <v>1019</v>
      </c>
      <c r="B3247" t="s">
        <v>17</v>
      </c>
      <c r="C3247">
        <v>108273</v>
      </c>
      <c r="D3247" t="s">
        <v>878</v>
      </c>
      <c r="E3247" s="8">
        <v>613030</v>
      </c>
      <c r="F3247" t="str">
        <f>IFERROR(VLOOKUP(E3247,GL!$A$2:$B$241,2,0),0)</f>
        <v>FACTORY &amp; FARM SUPPLIES-FIXED</v>
      </c>
      <c r="G3247" s="6">
        <v>1399.99</v>
      </c>
    </row>
    <row r="3248" spans="1:7" x14ac:dyDescent="0.25">
      <c r="A3248">
        <v>1019</v>
      </c>
      <c r="B3248" t="s">
        <v>17</v>
      </c>
      <c r="C3248">
        <v>108273</v>
      </c>
      <c r="D3248" t="s">
        <v>878</v>
      </c>
      <c r="E3248" s="8">
        <v>640980</v>
      </c>
      <c r="F3248" t="str">
        <f>IFERROR(VLOOKUP(E3248,GL!$A$2:$B$241,2,0),0)</f>
        <v>FIXED FREIGHT CHARGES</v>
      </c>
      <c r="G3248" s="6">
        <v>8052.81</v>
      </c>
    </row>
    <row r="3249" spans="1:7" x14ac:dyDescent="0.25">
      <c r="A3249">
        <v>1019</v>
      </c>
      <c r="B3249" t="s">
        <v>17</v>
      </c>
      <c r="C3249">
        <v>108273</v>
      </c>
      <c r="D3249" t="s">
        <v>878</v>
      </c>
      <c r="E3249" s="8">
        <v>618140</v>
      </c>
      <c r="F3249" t="str">
        <f>IFERROR(VLOOKUP(E3249,GL!$A$2:$B$241,2,0),0)</f>
        <v>HAZARD PAY - CREW</v>
      </c>
      <c r="G3249" s="6">
        <v>750</v>
      </c>
    </row>
    <row r="3250" spans="1:7" x14ac:dyDescent="0.25">
      <c r="A3250">
        <v>1019</v>
      </c>
      <c r="B3250" t="s">
        <v>17</v>
      </c>
      <c r="C3250">
        <v>108273</v>
      </c>
      <c r="D3250" t="s">
        <v>878</v>
      </c>
      <c r="E3250" s="8">
        <v>640050</v>
      </c>
      <c r="F3250" t="str">
        <f>IFERROR(VLOOKUP(E3250,GL!$A$2:$B$241,2,0),0)</f>
        <v>LWP- ELECTRICITY</v>
      </c>
      <c r="G3250" s="6">
        <v>106888.25</v>
      </c>
    </row>
    <row r="3251" spans="1:7" x14ac:dyDescent="0.25">
      <c r="A3251">
        <v>1019</v>
      </c>
      <c r="B3251" t="s">
        <v>17</v>
      </c>
      <c r="C3251">
        <v>108273</v>
      </c>
      <c r="D3251" t="s">
        <v>878</v>
      </c>
      <c r="E3251" s="8">
        <v>640060</v>
      </c>
      <c r="F3251" t="str">
        <f>IFERROR(VLOOKUP(E3251,GL!$A$2:$B$241,2,0),0)</f>
        <v>LWP- WATER</v>
      </c>
      <c r="G3251" s="6">
        <v>5842.3</v>
      </c>
    </row>
    <row r="3252" spans="1:7" x14ac:dyDescent="0.25">
      <c r="A3252">
        <v>1019</v>
      </c>
      <c r="B3252" t="s">
        <v>17</v>
      </c>
      <c r="C3252">
        <v>108273</v>
      </c>
      <c r="D3252" t="s">
        <v>878</v>
      </c>
      <c r="E3252" s="8">
        <v>618060</v>
      </c>
      <c r="F3252" t="str">
        <f>IFERROR(VLOOKUP(E3252,GL!$A$2:$B$241,2,0),0)</f>
        <v>PEST CONTROL</v>
      </c>
      <c r="G3252" s="6">
        <v>1800</v>
      </c>
    </row>
    <row r="3253" spans="1:7" x14ac:dyDescent="0.25">
      <c r="A3253">
        <v>1019</v>
      </c>
      <c r="B3253" t="s">
        <v>17</v>
      </c>
      <c r="C3253">
        <v>108273</v>
      </c>
      <c r="D3253" t="s">
        <v>878</v>
      </c>
      <c r="E3253" s="8">
        <v>616030</v>
      </c>
      <c r="F3253" t="str">
        <f>IFERROR(VLOOKUP(E3253,GL!$A$2:$B$241,2,0),0)</f>
        <v>PHOTOCOPYING/PRINTING SERVICES</v>
      </c>
      <c r="G3253" s="6">
        <v>320</v>
      </c>
    </row>
    <row r="3254" spans="1:7" x14ac:dyDescent="0.25">
      <c r="A3254">
        <v>1019</v>
      </c>
      <c r="B3254" t="s">
        <v>17</v>
      </c>
      <c r="C3254">
        <v>108273</v>
      </c>
      <c r="D3254" t="s">
        <v>878</v>
      </c>
      <c r="E3254" s="8">
        <v>640210</v>
      </c>
      <c r="F3254" t="str">
        <f>IFERROR(VLOOKUP(E3254,GL!$A$2:$B$241,2,0),0)</f>
        <v>REPAIRS &amp; MAINT.- OTHERS</v>
      </c>
      <c r="G3254" s="6">
        <v>16517.71</v>
      </c>
    </row>
    <row r="3255" spans="1:7" x14ac:dyDescent="0.25">
      <c r="A3255">
        <v>1019</v>
      </c>
      <c r="B3255" t="s">
        <v>17</v>
      </c>
      <c r="C3255">
        <v>108273</v>
      </c>
      <c r="D3255" t="s">
        <v>878</v>
      </c>
      <c r="E3255" s="8">
        <v>613050</v>
      </c>
      <c r="F3255" t="str">
        <f>IFERROR(VLOOKUP(E3255,GL!$A$2:$B$241,2,0),0)</f>
        <v>REGISTRATION FEE</v>
      </c>
      <c r="G3255" s="6">
        <v>500</v>
      </c>
    </row>
    <row r="3256" spans="1:7" x14ac:dyDescent="0.25">
      <c r="A3256">
        <v>1019</v>
      </c>
      <c r="B3256" t="s">
        <v>17</v>
      </c>
      <c r="C3256">
        <v>108273</v>
      </c>
      <c r="D3256" t="s">
        <v>878</v>
      </c>
      <c r="E3256" s="8">
        <v>618080</v>
      </c>
      <c r="F3256" t="str">
        <f>IFERROR(VLOOKUP(E3256,GL!$A$2:$B$241,2,0),0)</f>
        <v>REMITTANCE CHARGES</v>
      </c>
      <c r="G3256" s="6">
        <v>11400</v>
      </c>
    </row>
    <row r="3257" spans="1:7" x14ac:dyDescent="0.25">
      <c r="A3257">
        <v>1019</v>
      </c>
      <c r="B3257" t="s">
        <v>17</v>
      </c>
      <c r="C3257">
        <v>108273</v>
      </c>
      <c r="D3257" t="s">
        <v>878</v>
      </c>
      <c r="E3257" s="8">
        <v>611060</v>
      </c>
      <c r="F3257" t="str">
        <f>IFERROR(VLOOKUP(E3257,GL!$A$2:$B$241,2,0),0)</f>
        <v>RENT EXPENSE - STORE</v>
      </c>
      <c r="G3257" s="6">
        <v>63157.919999999998</v>
      </c>
    </row>
    <row r="3258" spans="1:7" x14ac:dyDescent="0.25">
      <c r="A3258">
        <v>1019</v>
      </c>
      <c r="B3258" t="s">
        <v>17</v>
      </c>
      <c r="C3258">
        <v>108273</v>
      </c>
      <c r="D3258" t="s">
        <v>878</v>
      </c>
      <c r="E3258" s="8">
        <v>600010</v>
      </c>
      <c r="F3258" t="str">
        <f>IFERROR(VLOOKUP(E3258,GL!$A$2:$B$241,2,0),0)</f>
        <v>S&amp;W- BASIC PAY</v>
      </c>
      <c r="G3258" s="6">
        <v>0</v>
      </c>
    </row>
    <row r="3259" spans="1:7" x14ac:dyDescent="0.25">
      <c r="A3259">
        <v>1019</v>
      </c>
      <c r="B3259" t="s">
        <v>17</v>
      </c>
      <c r="C3259">
        <v>108273</v>
      </c>
      <c r="D3259" t="s">
        <v>878</v>
      </c>
      <c r="E3259" s="8">
        <v>600120</v>
      </c>
      <c r="F3259" t="str">
        <f>IFERROR(VLOOKUP(E3259,GL!$A$2:$B$241,2,0),0)</f>
        <v>S&amp;W- COMMISSION &amp; INCENTIVES</v>
      </c>
      <c r="G3259" s="6">
        <v>514</v>
      </c>
    </row>
    <row r="3260" spans="1:7" x14ac:dyDescent="0.25">
      <c r="A3260">
        <v>1019</v>
      </c>
      <c r="B3260" t="s">
        <v>17</v>
      </c>
      <c r="C3260">
        <v>108273</v>
      </c>
      <c r="D3260" t="s">
        <v>878</v>
      </c>
      <c r="E3260" s="8">
        <v>618110</v>
      </c>
      <c r="F3260" t="str">
        <f>IFERROR(VLOOKUP(E3260,GL!$A$2:$B$241,2,0),0)</f>
        <v>SALES INCENTIVES - CREW</v>
      </c>
      <c r="G3260" s="6">
        <v>1541</v>
      </c>
    </row>
    <row r="3261" spans="1:7" x14ac:dyDescent="0.25">
      <c r="A3261">
        <v>1019</v>
      </c>
      <c r="B3261" t="s">
        <v>17</v>
      </c>
      <c r="C3261">
        <v>108273</v>
      </c>
      <c r="D3261" t="s">
        <v>878</v>
      </c>
      <c r="E3261" s="8">
        <v>613020</v>
      </c>
      <c r="F3261" t="str">
        <f>IFERROR(VLOOKUP(E3261,GL!$A$2:$B$241,2,0),0)</f>
        <v>STORE SUPPLIES</v>
      </c>
      <c r="G3261" s="6">
        <v>24760.52</v>
      </c>
    </row>
    <row r="3262" spans="1:7" x14ac:dyDescent="0.25">
      <c r="A3262">
        <v>1019</v>
      </c>
      <c r="B3262" t="s">
        <v>17</v>
      </c>
      <c r="C3262">
        <v>108273</v>
      </c>
      <c r="D3262" t="s">
        <v>878</v>
      </c>
      <c r="E3262" s="8">
        <v>615030</v>
      </c>
      <c r="F3262" t="str">
        <f>IFERROR(VLOOKUP(E3262,GL!$A$2:$B$241,2,0),0)</f>
        <v>TEL&amp;POST-INTERNET FEES</v>
      </c>
      <c r="G3262" s="6">
        <v>25692.23</v>
      </c>
    </row>
    <row r="3263" spans="1:7" x14ac:dyDescent="0.25">
      <c r="A3263">
        <v>1019</v>
      </c>
      <c r="B3263" t="s">
        <v>17</v>
      </c>
      <c r="C3263">
        <v>108273</v>
      </c>
      <c r="D3263" t="s">
        <v>878</v>
      </c>
      <c r="E3263" s="8">
        <v>615020</v>
      </c>
      <c r="F3263" t="str">
        <f>IFERROR(VLOOKUP(E3263,GL!$A$2:$B$241,2,0),0)</f>
        <v>TEL&amp;POST-CELLPHONE</v>
      </c>
      <c r="G3263" s="6">
        <v>600</v>
      </c>
    </row>
    <row r="3264" spans="1:7" x14ac:dyDescent="0.25">
      <c r="A3264">
        <v>1019</v>
      </c>
      <c r="B3264" t="s">
        <v>17</v>
      </c>
      <c r="C3264">
        <v>108273</v>
      </c>
      <c r="D3264" t="s">
        <v>878</v>
      </c>
      <c r="E3264" s="8">
        <v>623080</v>
      </c>
      <c r="F3264" t="str">
        <f>IFERROR(VLOOKUP(E3264,GL!$A$2:$B$241,2,0),0)</f>
        <v>TRADE PROMO- DISPLAY MATERIALS</v>
      </c>
      <c r="G3264" s="6">
        <v>12.58</v>
      </c>
    </row>
    <row r="3265" spans="1:7" x14ac:dyDescent="0.25">
      <c r="A3265">
        <v>1019</v>
      </c>
      <c r="B3265" t="s">
        <v>17</v>
      </c>
      <c r="C3265">
        <v>108273</v>
      </c>
      <c r="D3265" t="s">
        <v>878</v>
      </c>
      <c r="E3265" s="8">
        <v>623030</v>
      </c>
      <c r="F3265" t="str">
        <f>IFERROR(VLOOKUP(E3265,GL!$A$2:$B$241,2,0),0)</f>
        <v>TRADE PROMO- SUPPORT</v>
      </c>
      <c r="G3265" s="6">
        <v>235.96</v>
      </c>
    </row>
    <row r="3266" spans="1:7" x14ac:dyDescent="0.25">
      <c r="A3266">
        <v>1019</v>
      </c>
      <c r="B3266" t="s">
        <v>17</v>
      </c>
      <c r="C3266">
        <v>108273</v>
      </c>
      <c r="D3266" t="s">
        <v>878</v>
      </c>
      <c r="E3266" s="8">
        <v>600060</v>
      </c>
      <c r="F3266" t="str">
        <f>IFERROR(VLOOKUP(E3266,GL!$A$2:$B$241,2,0),0)</f>
        <v>WORKING CLOTHES</v>
      </c>
      <c r="G3266" s="6">
        <v>12</v>
      </c>
    </row>
    <row r="3267" spans="1:7" x14ac:dyDescent="0.25">
      <c r="A3267">
        <v>1019</v>
      </c>
      <c r="B3267" t="s">
        <v>17</v>
      </c>
      <c r="C3267">
        <v>108274</v>
      </c>
      <c r="D3267" t="s">
        <v>879</v>
      </c>
      <c r="E3267" s="8">
        <v>614020</v>
      </c>
      <c r="F3267" t="str">
        <f>IFERROR(VLOOKUP(E3267,GL!$A$2:$B$241,2,0),0)</f>
        <v>BUSINESS TAXES</v>
      </c>
      <c r="G3267" s="6">
        <v>64064.17</v>
      </c>
    </row>
    <row r="3268" spans="1:7" x14ac:dyDescent="0.25">
      <c r="A3268">
        <v>1019</v>
      </c>
      <c r="B3268" t="s">
        <v>17</v>
      </c>
      <c r="C3268">
        <v>108274</v>
      </c>
      <c r="D3268" t="s">
        <v>879</v>
      </c>
      <c r="E3268" s="8">
        <v>618090</v>
      </c>
      <c r="F3268" t="str">
        <f>IFERROR(VLOOKUP(E3268,GL!$A$2:$B$241,2,0),0)</f>
        <v>CONTRACT LABOR-CREW</v>
      </c>
      <c r="G3268" s="6">
        <v>158549.44</v>
      </c>
    </row>
    <row r="3269" spans="1:7" x14ac:dyDescent="0.25">
      <c r="A3269">
        <v>1019</v>
      </c>
      <c r="B3269" t="s">
        <v>17</v>
      </c>
      <c r="C3269">
        <v>108274</v>
      </c>
      <c r="D3269" t="s">
        <v>879</v>
      </c>
      <c r="E3269" s="8">
        <v>618100</v>
      </c>
      <c r="F3269" t="str">
        <f>IFERROR(VLOOKUP(E3269,GL!$A$2:$B$241,2,0),0)</f>
        <v>CONTRACT LABOR - CREW OVERTIME</v>
      </c>
      <c r="G3269" s="6">
        <v>55418.76</v>
      </c>
    </row>
    <row r="3270" spans="1:7" x14ac:dyDescent="0.25">
      <c r="A3270">
        <v>1019</v>
      </c>
      <c r="B3270" t="s">
        <v>17</v>
      </c>
      <c r="C3270">
        <v>108274</v>
      </c>
      <c r="D3270" t="s">
        <v>879</v>
      </c>
      <c r="E3270" s="8">
        <v>630050</v>
      </c>
      <c r="F3270" t="str">
        <f>IFERROR(VLOOKUP(E3270,GL!$A$2:$B$241,2,0),0)</f>
        <v>DEPRECIATION EXP. - LEASEHOLD IMPROVEMENTS</v>
      </c>
      <c r="G3270" s="6">
        <v>4276.78</v>
      </c>
    </row>
    <row r="3271" spans="1:7" x14ac:dyDescent="0.25">
      <c r="A3271">
        <v>1019</v>
      </c>
      <c r="B3271" t="s">
        <v>17</v>
      </c>
      <c r="C3271">
        <v>108274</v>
      </c>
      <c r="D3271" t="s">
        <v>879</v>
      </c>
      <c r="E3271" s="8">
        <v>630130</v>
      </c>
      <c r="F3271" t="str">
        <f>IFERROR(VLOOKUP(E3271,GL!$A$2:$B$241,2,0),0)</f>
        <v>DEPRECIATION EXP. - STORE EQUIPMENT</v>
      </c>
      <c r="G3271" s="6">
        <v>3790</v>
      </c>
    </row>
    <row r="3272" spans="1:7" x14ac:dyDescent="0.25">
      <c r="A3272">
        <v>1019</v>
      </c>
      <c r="B3272" t="s">
        <v>17</v>
      </c>
      <c r="C3272">
        <v>108274</v>
      </c>
      <c r="D3272" t="s">
        <v>879</v>
      </c>
      <c r="E3272" s="8">
        <v>613030</v>
      </c>
      <c r="F3272" t="str">
        <f>IFERROR(VLOOKUP(E3272,GL!$A$2:$B$241,2,0),0)</f>
        <v>FACTORY &amp; FARM SUPPLIES-FIXED</v>
      </c>
      <c r="G3272" s="6">
        <v>399.99</v>
      </c>
    </row>
    <row r="3273" spans="1:7" x14ac:dyDescent="0.25">
      <c r="A3273">
        <v>1019</v>
      </c>
      <c r="B3273" t="s">
        <v>17</v>
      </c>
      <c r="C3273">
        <v>108274</v>
      </c>
      <c r="D3273" t="s">
        <v>879</v>
      </c>
      <c r="E3273" s="8">
        <v>640980</v>
      </c>
      <c r="F3273" t="str">
        <f>IFERROR(VLOOKUP(E3273,GL!$A$2:$B$241,2,0),0)</f>
        <v>FIXED FREIGHT CHARGES</v>
      </c>
      <c r="G3273" s="6">
        <v>12807.9</v>
      </c>
    </row>
    <row r="3274" spans="1:7" x14ac:dyDescent="0.25">
      <c r="A3274">
        <v>1019</v>
      </c>
      <c r="B3274" t="s">
        <v>17</v>
      </c>
      <c r="C3274">
        <v>108274</v>
      </c>
      <c r="D3274" t="s">
        <v>879</v>
      </c>
      <c r="E3274" s="8">
        <v>618140</v>
      </c>
      <c r="F3274" t="str">
        <f>IFERROR(VLOOKUP(E3274,GL!$A$2:$B$241,2,0),0)</f>
        <v>HAZARD PAY - CREW</v>
      </c>
      <c r="G3274" s="6">
        <v>5235.3100000000004</v>
      </c>
    </row>
    <row r="3275" spans="1:7" x14ac:dyDescent="0.25">
      <c r="A3275">
        <v>1019</v>
      </c>
      <c r="B3275" t="s">
        <v>17</v>
      </c>
      <c r="C3275">
        <v>108274</v>
      </c>
      <c r="D3275" t="s">
        <v>879</v>
      </c>
      <c r="E3275" s="8">
        <v>640250</v>
      </c>
      <c r="F3275" t="str">
        <f>IFERROR(VLOOKUP(E3275,GL!$A$2:$B$241,2,0),0)</f>
        <v>ICE CONSUMPTION - FIXED</v>
      </c>
      <c r="G3275" s="6">
        <v>35</v>
      </c>
    </row>
    <row r="3276" spans="1:7" x14ac:dyDescent="0.25">
      <c r="A3276">
        <v>1019</v>
      </c>
      <c r="B3276" t="s">
        <v>17</v>
      </c>
      <c r="C3276">
        <v>108274</v>
      </c>
      <c r="D3276" t="s">
        <v>879</v>
      </c>
      <c r="E3276" s="8">
        <v>640050</v>
      </c>
      <c r="F3276" t="str">
        <f>IFERROR(VLOOKUP(E3276,GL!$A$2:$B$241,2,0),0)</f>
        <v>LWP- ELECTRICITY</v>
      </c>
      <c r="G3276" s="6">
        <v>81133.960000000006</v>
      </c>
    </row>
    <row r="3277" spans="1:7" x14ac:dyDescent="0.25">
      <c r="A3277">
        <v>1019</v>
      </c>
      <c r="B3277" t="s">
        <v>17</v>
      </c>
      <c r="C3277">
        <v>108274</v>
      </c>
      <c r="D3277" t="s">
        <v>879</v>
      </c>
      <c r="E3277" s="8">
        <v>640060</v>
      </c>
      <c r="F3277" t="str">
        <f>IFERROR(VLOOKUP(E3277,GL!$A$2:$B$241,2,0),0)</f>
        <v>LWP- WATER</v>
      </c>
      <c r="G3277" s="6">
        <v>5103.93</v>
      </c>
    </row>
    <row r="3278" spans="1:7" x14ac:dyDescent="0.25">
      <c r="A3278">
        <v>1019</v>
      </c>
      <c r="B3278" t="s">
        <v>17</v>
      </c>
      <c r="C3278">
        <v>108274</v>
      </c>
      <c r="D3278" t="s">
        <v>879</v>
      </c>
      <c r="E3278" s="8">
        <v>614070</v>
      </c>
      <c r="F3278" t="str">
        <f>IFERROR(VLOOKUP(E3278,GL!$A$2:$B$241,2,0),0)</f>
        <v>PENALTIES</v>
      </c>
      <c r="G3278" s="6">
        <v>4000</v>
      </c>
    </row>
    <row r="3279" spans="1:7" x14ac:dyDescent="0.25">
      <c r="A3279">
        <v>1019</v>
      </c>
      <c r="B3279" t="s">
        <v>17</v>
      </c>
      <c r="C3279">
        <v>108274</v>
      </c>
      <c r="D3279" t="s">
        <v>879</v>
      </c>
      <c r="E3279" s="8">
        <v>618060</v>
      </c>
      <c r="F3279" t="str">
        <f>IFERROR(VLOOKUP(E3279,GL!$A$2:$B$241,2,0),0)</f>
        <v>PEST CONTROL</v>
      </c>
      <c r="G3279" s="6">
        <v>1800</v>
      </c>
    </row>
    <row r="3280" spans="1:7" x14ac:dyDescent="0.25">
      <c r="A3280">
        <v>1019</v>
      </c>
      <c r="B3280" t="s">
        <v>17</v>
      </c>
      <c r="C3280">
        <v>108274</v>
      </c>
      <c r="D3280" t="s">
        <v>879</v>
      </c>
      <c r="E3280" s="8">
        <v>616030</v>
      </c>
      <c r="F3280" t="str">
        <f>IFERROR(VLOOKUP(E3280,GL!$A$2:$B$241,2,0),0)</f>
        <v>PHOTOCOPYING/PRINTING SERVICES</v>
      </c>
      <c r="G3280" s="6">
        <v>1040</v>
      </c>
    </row>
    <row r="3281" spans="1:7" x14ac:dyDescent="0.25">
      <c r="A3281">
        <v>1019</v>
      </c>
      <c r="B3281" t="s">
        <v>17</v>
      </c>
      <c r="C3281">
        <v>108274</v>
      </c>
      <c r="D3281" t="s">
        <v>879</v>
      </c>
      <c r="E3281" s="8">
        <v>640210</v>
      </c>
      <c r="F3281" t="str">
        <f>IFERROR(VLOOKUP(E3281,GL!$A$2:$B$241,2,0),0)</f>
        <v>REPAIRS &amp; MAINT.- OTHERS</v>
      </c>
      <c r="G3281" s="6">
        <v>18834.12</v>
      </c>
    </row>
    <row r="3282" spans="1:7" x14ac:dyDescent="0.25">
      <c r="A3282">
        <v>1019</v>
      </c>
      <c r="B3282" t="s">
        <v>17</v>
      </c>
      <c r="C3282">
        <v>108274</v>
      </c>
      <c r="D3282" t="s">
        <v>879</v>
      </c>
      <c r="E3282" s="8">
        <v>613050</v>
      </c>
      <c r="F3282" t="str">
        <f>IFERROR(VLOOKUP(E3282,GL!$A$2:$B$241,2,0),0)</f>
        <v>REGISTRATION FEE</v>
      </c>
      <c r="G3282" s="6">
        <v>500</v>
      </c>
    </row>
    <row r="3283" spans="1:7" x14ac:dyDescent="0.25">
      <c r="A3283">
        <v>1019</v>
      </c>
      <c r="B3283" t="s">
        <v>17</v>
      </c>
      <c r="C3283">
        <v>108274</v>
      </c>
      <c r="D3283" t="s">
        <v>879</v>
      </c>
      <c r="E3283" s="8">
        <v>618080</v>
      </c>
      <c r="F3283" t="str">
        <f>IFERROR(VLOOKUP(E3283,GL!$A$2:$B$241,2,0),0)</f>
        <v>REMITTANCE CHARGES</v>
      </c>
      <c r="G3283" s="6">
        <v>12400</v>
      </c>
    </row>
    <row r="3284" spans="1:7" x14ac:dyDescent="0.25">
      <c r="A3284">
        <v>1019</v>
      </c>
      <c r="B3284" t="s">
        <v>17</v>
      </c>
      <c r="C3284">
        <v>108274</v>
      </c>
      <c r="D3284" t="s">
        <v>879</v>
      </c>
      <c r="E3284" s="8">
        <v>611060</v>
      </c>
      <c r="F3284" t="str">
        <f>IFERROR(VLOOKUP(E3284,GL!$A$2:$B$241,2,0),0)</f>
        <v>RENT EXPENSE - STORE</v>
      </c>
      <c r="G3284" s="6">
        <v>144210.54</v>
      </c>
    </row>
    <row r="3285" spans="1:7" x14ac:dyDescent="0.25">
      <c r="A3285">
        <v>1019</v>
      </c>
      <c r="B3285" t="s">
        <v>17</v>
      </c>
      <c r="C3285">
        <v>108274</v>
      </c>
      <c r="D3285" t="s">
        <v>879</v>
      </c>
      <c r="E3285" s="8">
        <v>612070</v>
      </c>
      <c r="F3285" t="str">
        <f>IFERROR(VLOOKUP(E3285,GL!$A$2:$B$241,2,0),0)</f>
        <v>REPRESENTATION EXPENSE - COVID 19</v>
      </c>
      <c r="G3285" s="6">
        <v>999.36</v>
      </c>
    </row>
    <row r="3286" spans="1:7" x14ac:dyDescent="0.25">
      <c r="A3286">
        <v>1019</v>
      </c>
      <c r="B3286" t="s">
        <v>17</v>
      </c>
      <c r="C3286">
        <v>108274</v>
      </c>
      <c r="D3286" t="s">
        <v>879</v>
      </c>
      <c r="E3286" s="8">
        <v>600010</v>
      </c>
      <c r="F3286" t="str">
        <f>IFERROR(VLOOKUP(E3286,GL!$A$2:$B$241,2,0),0)</f>
        <v>S&amp;W- BASIC PAY</v>
      </c>
      <c r="G3286" s="6">
        <v>0</v>
      </c>
    </row>
    <row r="3287" spans="1:7" x14ac:dyDescent="0.25">
      <c r="A3287">
        <v>1019</v>
      </c>
      <c r="B3287" t="s">
        <v>17</v>
      </c>
      <c r="C3287">
        <v>108274</v>
      </c>
      <c r="D3287" t="s">
        <v>879</v>
      </c>
      <c r="E3287" s="8">
        <v>600120</v>
      </c>
      <c r="F3287" t="str">
        <f>IFERROR(VLOOKUP(E3287,GL!$A$2:$B$241,2,0),0)</f>
        <v>S&amp;W- COMMISSION &amp; INCENTIVES</v>
      </c>
      <c r="G3287" s="6">
        <v>6277</v>
      </c>
    </row>
    <row r="3288" spans="1:7" x14ac:dyDescent="0.25">
      <c r="A3288">
        <v>1019</v>
      </c>
      <c r="B3288" t="s">
        <v>17</v>
      </c>
      <c r="C3288">
        <v>108274</v>
      </c>
      <c r="D3288" t="s">
        <v>879</v>
      </c>
      <c r="E3288" s="8">
        <v>618110</v>
      </c>
      <c r="F3288" t="str">
        <f>IFERROR(VLOOKUP(E3288,GL!$A$2:$B$241,2,0),0)</f>
        <v>SALES INCENTIVES - CREW</v>
      </c>
      <c r="G3288" s="6">
        <v>7343</v>
      </c>
    </row>
    <row r="3289" spans="1:7" x14ac:dyDescent="0.25">
      <c r="A3289">
        <v>1019</v>
      </c>
      <c r="B3289" t="s">
        <v>17</v>
      </c>
      <c r="C3289">
        <v>108274</v>
      </c>
      <c r="D3289" t="s">
        <v>879</v>
      </c>
      <c r="E3289" s="8">
        <v>626090</v>
      </c>
      <c r="F3289" t="str">
        <f>IFERROR(VLOOKUP(E3289,GL!$A$2:$B$241,2,0),0)</f>
        <v>SPONSORSHIPS</v>
      </c>
      <c r="G3289" s="6">
        <v>8989.86</v>
      </c>
    </row>
    <row r="3290" spans="1:7" x14ac:dyDescent="0.25">
      <c r="A3290">
        <v>1019</v>
      </c>
      <c r="B3290" t="s">
        <v>17</v>
      </c>
      <c r="C3290">
        <v>108274</v>
      </c>
      <c r="D3290" t="s">
        <v>879</v>
      </c>
      <c r="E3290" s="8">
        <v>613020</v>
      </c>
      <c r="F3290" t="str">
        <f>IFERROR(VLOOKUP(E3290,GL!$A$2:$B$241,2,0),0)</f>
        <v>STORE SUPPLIES</v>
      </c>
      <c r="G3290" s="6">
        <v>47042.44</v>
      </c>
    </row>
    <row r="3291" spans="1:7" x14ac:dyDescent="0.25">
      <c r="A3291">
        <v>1019</v>
      </c>
      <c r="B3291" t="s">
        <v>17</v>
      </c>
      <c r="C3291">
        <v>108274</v>
      </c>
      <c r="D3291" t="s">
        <v>879</v>
      </c>
      <c r="E3291" s="8">
        <v>615030</v>
      </c>
      <c r="F3291" t="str">
        <f>IFERROR(VLOOKUP(E3291,GL!$A$2:$B$241,2,0),0)</f>
        <v>TEL&amp;POST-INTERNET FEES</v>
      </c>
      <c r="G3291" s="6">
        <v>6084.99</v>
      </c>
    </row>
    <row r="3292" spans="1:7" x14ac:dyDescent="0.25">
      <c r="A3292">
        <v>1019</v>
      </c>
      <c r="B3292" t="s">
        <v>17</v>
      </c>
      <c r="C3292">
        <v>108274</v>
      </c>
      <c r="D3292" t="s">
        <v>879</v>
      </c>
      <c r="E3292" s="8">
        <v>615020</v>
      </c>
      <c r="F3292" t="str">
        <f>IFERROR(VLOOKUP(E3292,GL!$A$2:$B$241,2,0),0)</f>
        <v>TEL&amp;POST-CELLPHONE</v>
      </c>
      <c r="G3292" s="6">
        <v>1800</v>
      </c>
    </row>
    <row r="3293" spans="1:7" x14ac:dyDescent="0.25">
      <c r="A3293">
        <v>1019</v>
      </c>
      <c r="B3293" t="s">
        <v>17</v>
      </c>
      <c r="C3293">
        <v>108274</v>
      </c>
      <c r="D3293" t="s">
        <v>879</v>
      </c>
      <c r="E3293" s="8">
        <v>623030</v>
      </c>
      <c r="F3293" t="str">
        <f>IFERROR(VLOOKUP(E3293,GL!$A$2:$B$241,2,0),0)</f>
        <v>TRADE PROMO- SUPPORT</v>
      </c>
      <c r="G3293" s="6">
        <v>586.04999999999995</v>
      </c>
    </row>
    <row r="3294" spans="1:7" x14ac:dyDescent="0.25">
      <c r="A3294">
        <v>1019</v>
      </c>
      <c r="B3294" t="s">
        <v>17</v>
      </c>
      <c r="C3294">
        <v>108275</v>
      </c>
      <c r="D3294" t="s">
        <v>880</v>
      </c>
      <c r="E3294" s="8">
        <v>614020</v>
      </c>
      <c r="F3294" t="str">
        <f>IFERROR(VLOOKUP(E3294,GL!$A$2:$B$241,2,0),0)</f>
        <v>BUSINESS TAXES</v>
      </c>
      <c r="G3294" s="6">
        <v>24353</v>
      </c>
    </row>
    <row r="3295" spans="1:7" x14ac:dyDescent="0.25">
      <c r="A3295">
        <v>1019</v>
      </c>
      <c r="B3295" t="s">
        <v>17</v>
      </c>
      <c r="C3295">
        <v>108275</v>
      </c>
      <c r="D3295" t="s">
        <v>880</v>
      </c>
      <c r="E3295" s="8">
        <v>618090</v>
      </c>
      <c r="F3295" t="str">
        <f>IFERROR(VLOOKUP(E3295,GL!$A$2:$B$241,2,0),0)</f>
        <v>CONTRACT LABOR-CREW</v>
      </c>
      <c r="G3295" s="6">
        <v>201919.85</v>
      </c>
    </row>
    <row r="3296" spans="1:7" x14ac:dyDescent="0.25">
      <c r="A3296">
        <v>1019</v>
      </c>
      <c r="B3296" t="s">
        <v>17</v>
      </c>
      <c r="C3296">
        <v>108275</v>
      </c>
      <c r="D3296" t="s">
        <v>880</v>
      </c>
      <c r="E3296" s="8">
        <v>618020</v>
      </c>
      <c r="F3296" t="str">
        <f>IFERROR(VLOOKUP(E3296,GL!$A$2:$B$241,2,0),0)</f>
        <v>CONTRACT LABOR-FIXED</v>
      </c>
      <c r="G3296" s="6">
        <v>7900</v>
      </c>
    </row>
    <row r="3297" spans="1:7" x14ac:dyDescent="0.25">
      <c r="A3297">
        <v>1019</v>
      </c>
      <c r="B3297" t="s">
        <v>17</v>
      </c>
      <c r="C3297">
        <v>108275</v>
      </c>
      <c r="D3297" t="s">
        <v>880</v>
      </c>
      <c r="E3297" s="8">
        <v>618100</v>
      </c>
      <c r="F3297" t="str">
        <f>IFERROR(VLOOKUP(E3297,GL!$A$2:$B$241,2,0),0)</f>
        <v>CONTRACT LABOR - CREW OVERTIME</v>
      </c>
      <c r="G3297" s="6">
        <v>63313.79</v>
      </c>
    </row>
    <row r="3298" spans="1:7" x14ac:dyDescent="0.25">
      <c r="A3298">
        <v>1019</v>
      </c>
      <c r="B3298" t="s">
        <v>17</v>
      </c>
      <c r="C3298">
        <v>108275</v>
      </c>
      <c r="D3298" t="s">
        <v>880</v>
      </c>
      <c r="E3298" s="8">
        <v>630130</v>
      </c>
      <c r="F3298" t="str">
        <f>IFERROR(VLOOKUP(E3298,GL!$A$2:$B$241,2,0),0)</f>
        <v>DEPRECIATION EXP. - STORE EQUIPMENT</v>
      </c>
      <c r="G3298" s="6">
        <v>12475.79</v>
      </c>
    </row>
    <row r="3299" spans="1:7" x14ac:dyDescent="0.25">
      <c r="A3299">
        <v>1019</v>
      </c>
      <c r="B3299" t="s">
        <v>17</v>
      </c>
      <c r="C3299">
        <v>108275</v>
      </c>
      <c r="D3299" t="s">
        <v>880</v>
      </c>
      <c r="E3299" s="8">
        <v>613030</v>
      </c>
      <c r="F3299" t="str">
        <f>IFERROR(VLOOKUP(E3299,GL!$A$2:$B$241,2,0),0)</f>
        <v>FACTORY &amp; FARM SUPPLIES-FIXED</v>
      </c>
      <c r="G3299" s="6">
        <v>1599.96</v>
      </c>
    </row>
    <row r="3300" spans="1:7" x14ac:dyDescent="0.25">
      <c r="A3300">
        <v>1019</v>
      </c>
      <c r="B3300" t="s">
        <v>17</v>
      </c>
      <c r="C3300">
        <v>108275</v>
      </c>
      <c r="D3300" t="s">
        <v>880</v>
      </c>
      <c r="E3300" s="8">
        <v>640980</v>
      </c>
      <c r="F3300" t="str">
        <f>IFERROR(VLOOKUP(E3300,GL!$A$2:$B$241,2,0),0)</f>
        <v>FIXED FREIGHT CHARGES</v>
      </c>
      <c r="G3300" s="6">
        <v>18461.57</v>
      </c>
    </row>
    <row r="3301" spans="1:7" x14ac:dyDescent="0.25">
      <c r="A3301">
        <v>1019</v>
      </c>
      <c r="B3301" t="s">
        <v>17</v>
      </c>
      <c r="C3301">
        <v>108275</v>
      </c>
      <c r="D3301" t="s">
        <v>880</v>
      </c>
      <c r="E3301" s="8">
        <v>618140</v>
      </c>
      <c r="F3301" t="str">
        <f>IFERROR(VLOOKUP(E3301,GL!$A$2:$B$241,2,0),0)</f>
        <v>HAZARD PAY - CREW</v>
      </c>
      <c r="G3301" s="6">
        <v>15942.81</v>
      </c>
    </row>
    <row r="3302" spans="1:7" x14ac:dyDescent="0.25">
      <c r="A3302">
        <v>1019</v>
      </c>
      <c r="B3302" t="s">
        <v>17</v>
      </c>
      <c r="C3302">
        <v>108275</v>
      </c>
      <c r="D3302" t="s">
        <v>880</v>
      </c>
      <c r="E3302" s="8">
        <v>640050</v>
      </c>
      <c r="F3302" t="str">
        <f>IFERROR(VLOOKUP(E3302,GL!$A$2:$B$241,2,0),0)</f>
        <v>LWP- ELECTRICITY</v>
      </c>
      <c r="G3302" s="6">
        <v>120006.22</v>
      </c>
    </row>
    <row r="3303" spans="1:7" x14ac:dyDescent="0.25">
      <c r="A3303">
        <v>1019</v>
      </c>
      <c r="B3303" t="s">
        <v>17</v>
      </c>
      <c r="C3303">
        <v>108275</v>
      </c>
      <c r="D3303" t="s">
        <v>880</v>
      </c>
      <c r="E3303" s="8">
        <v>640060</v>
      </c>
      <c r="F3303" t="str">
        <f>IFERROR(VLOOKUP(E3303,GL!$A$2:$B$241,2,0),0)</f>
        <v>LWP- WATER</v>
      </c>
      <c r="G3303" s="6">
        <v>9757.7800000000007</v>
      </c>
    </row>
    <row r="3304" spans="1:7" x14ac:dyDescent="0.25">
      <c r="A3304">
        <v>1019</v>
      </c>
      <c r="B3304" t="s">
        <v>17</v>
      </c>
      <c r="C3304">
        <v>108275</v>
      </c>
      <c r="D3304" t="s">
        <v>880</v>
      </c>
      <c r="E3304" s="8">
        <v>618060</v>
      </c>
      <c r="F3304" t="str">
        <f>IFERROR(VLOOKUP(E3304,GL!$A$2:$B$241,2,0),0)</f>
        <v>PEST CONTROL</v>
      </c>
      <c r="G3304" s="6">
        <v>1800</v>
      </c>
    </row>
    <row r="3305" spans="1:7" x14ac:dyDescent="0.25">
      <c r="A3305">
        <v>1019</v>
      </c>
      <c r="B3305" t="s">
        <v>17</v>
      </c>
      <c r="C3305">
        <v>108275</v>
      </c>
      <c r="D3305" t="s">
        <v>880</v>
      </c>
      <c r="E3305" s="8">
        <v>616030</v>
      </c>
      <c r="F3305" t="str">
        <f>IFERROR(VLOOKUP(E3305,GL!$A$2:$B$241,2,0),0)</f>
        <v>PHOTOCOPYING/PRINTING SERVICES</v>
      </c>
      <c r="G3305" s="6">
        <v>320</v>
      </c>
    </row>
    <row r="3306" spans="1:7" x14ac:dyDescent="0.25">
      <c r="A3306">
        <v>1019</v>
      </c>
      <c r="B3306" t="s">
        <v>17</v>
      </c>
      <c r="C3306">
        <v>108275</v>
      </c>
      <c r="D3306" t="s">
        <v>880</v>
      </c>
      <c r="E3306" s="8">
        <v>640210</v>
      </c>
      <c r="F3306" t="str">
        <f>IFERROR(VLOOKUP(E3306,GL!$A$2:$B$241,2,0),0)</f>
        <v>REPAIRS &amp; MAINT.- OTHERS</v>
      </c>
      <c r="G3306" s="6">
        <v>15282.93</v>
      </c>
    </row>
    <row r="3307" spans="1:7" x14ac:dyDescent="0.25">
      <c r="A3307">
        <v>1019</v>
      </c>
      <c r="B3307" t="s">
        <v>17</v>
      </c>
      <c r="C3307">
        <v>108275</v>
      </c>
      <c r="D3307" t="s">
        <v>880</v>
      </c>
      <c r="E3307" s="8">
        <v>613050</v>
      </c>
      <c r="F3307" t="str">
        <f>IFERROR(VLOOKUP(E3307,GL!$A$2:$B$241,2,0),0)</f>
        <v>REGISTRATION FEE</v>
      </c>
      <c r="G3307" s="6">
        <v>500</v>
      </c>
    </row>
    <row r="3308" spans="1:7" x14ac:dyDescent="0.25">
      <c r="A3308">
        <v>1019</v>
      </c>
      <c r="B3308" t="s">
        <v>17</v>
      </c>
      <c r="C3308">
        <v>108275</v>
      </c>
      <c r="D3308" t="s">
        <v>880</v>
      </c>
      <c r="E3308" s="8">
        <v>618080</v>
      </c>
      <c r="F3308" t="str">
        <f>IFERROR(VLOOKUP(E3308,GL!$A$2:$B$241,2,0),0)</f>
        <v>REMITTANCE CHARGES</v>
      </c>
      <c r="G3308" s="6">
        <v>14520</v>
      </c>
    </row>
    <row r="3309" spans="1:7" x14ac:dyDescent="0.25">
      <c r="A3309">
        <v>1019</v>
      </c>
      <c r="B3309" t="s">
        <v>17</v>
      </c>
      <c r="C3309">
        <v>108275</v>
      </c>
      <c r="D3309" t="s">
        <v>880</v>
      </c>
      <c r="E3309" s="8">
        <v>611060</v>
      </c>
      <c r="F3309" t="str">
        <f>IFERROR(VLOOKUP(E3309,GL!$A$2:$B$241,2,0),0)</f>
        <v>RENT EXPENSE - STORE</v>
      </c>
      <c r="G3309" s="6">
        <v>101052.61</v>
      </c>
    </row>
    <row r="3310" spans="1:7" x14ac:dyDescent="0.25">
      <c r="A3310">
        <v>1019</v>
      </c>
      <c r="B3310" t="s">
        <v>17</v>
      </c>
      <c r="C3310">
        <v>108275</v>
      </c>
      <c r="D3310" t="s">
        <v>880</v>
      </c>
      <c r="E3310" s="8">
        <v>600010</v>
      </c>
      <c r="F3310" t="str">
        <f>IFERROR(VLOOKUP(E3310,GL!$A$2:$B$241,2,0),0)</f>
        <v>S&amp;W- BASIC PAY</v>
      </c>
      <c r="G3310" s="6">
        <v>0</v>
      </c>
    </row>
    <row r="3311" spans="1:7" x14ac:dyDescent="0.25">
      <c r="A3311">
        <v>1019</v>
      </c>
      <c r="B3311" t="s">
        <v>17</v>
      </c>
      <c r="C3311">
        <v>108275</v>
      </c>
      <c r="D3311" t="s">
        <v>880</v>
      </c>
      <c r="E3311" s="8">
        <v>600120</v>
      </c>
      <c r="F3311" t="str">
        <f>IFERROR(VLOOKUP(E3311,GL!$A$2:$B$241,2,0),0)</f>
        <v>S&amp;W- COMMISSION &amp; INCENTIVES</v>
      </c>
      <c r="G3311" s="6">
        <v>2168</v>
      </c>
    </row>
    <row r="3312" spans="1:7" x14ac:dyDescent="0.25">
      <c r="A3312">
        <v>1019</v>
      </c>
      <c r="B3312" t="s">
        <v>17</v>
      </c>
      <c r="C3312">
        <v>108275</v>
      </c>
      <c r="D3312" t="s">
        <v>880</v>
      </c>
      <c r="E3312" s="8">
        <v>618110</v>
      </c>
      <c r="F3312" t="str">
        <f>IFERROR(VLOOKUP(E3312,GL!$A$2:$B$241,2,0),0)</f>
        <v>SALES INCENTIVES - CREW</v>
      </c>
      <c r="G3312" s="6">
        <v>3033</v>
      </c>
    </row>
    <row r="3313" spans="1:7" x14ac:dyDescent="0.25">
      <c r="A3313">
        <v>1019</v>
      </c>
      <c r="B3313" t="s">
        <v>17</v>
      </c>
      <c r="C3313">
        <v>108275</v>
      </c>
      <c r="D3313" t="s">
        <v>880</v>
      </c>
      <c r="E3313" s="8">
        <v>613020</v>
      </c>
      <c r="F3313" t="str">
        <f>IFERROR(VLOOKUP(E3313,GL!$A$2:$B$241,2,0),0)</f>
        <v>STORE SUPPLIES</v>
      </c>
      <c r="G3313" s="6">
        <v>38534.14</v>
      </c>
    </row>
    <row r="3314" spans="1:7" x14ac:dyDescent="0.25">
      <c r="A3314">
        <v>1019</v>
      </c>
      <c r="B3314" t="s">
        <v>17</v>
      </c>
      <c r="C3314">
        <v>108275</v>
      </c>
      <c r="D3314" t="s">
        <v>880</v>
      </c>
      <c r="E3314" s="8">
        <v>615030</v>
      </c>
      <c r="F3314" t="str">
        <f>IFERROR(VLOOKUP(E3314,GL!$A$2:$B$241,2,0),0)</f>
        <v>TEL&amp;POST-INTERNET FEES</v>
      </c>
      <c r="G3314" s="6">
        <v>6084.99</v>
      </c>
    </row>
    <row r="3315" spans="1:7" x14ac:dyDescent="0.25">
      <c r="A3315">
        <v>1019</v>
      </c>
      <c r="B3315" t="s">
        <v>17</v>
      </c>
      <c r="C3315">
        <v>108275</v>
      </c>
      <c r="D3315" t="s">
        <v>880</v>
      </c>
      <c r="E3315" s="8">
        <v>615020</v>
      </c>
      <c r="F3315" t="str">
        <f>IFERROR(VLOOKUP(E3315,GL!$A$2:$B$241,2,0),0)</f>
        <v>TEL&amp;POST-CELLPHONE</v>
      </c>
      <c r="G3315" s="6">
        <v>1800</v>
      </c>
    </row>
    <row r="3316" spans="1:7" x14ac:dyDescent="0.25">
      <c r="A3316">
        <v>1019</v>
      </c>
      <c r="B3316" t="s">
        <v>17</v>
      </c>
      <c r="C3316">
        <v>108275</v>
      </c>
      <c r="D3316" t="s">
        <v>880</v>
      </c>
      <c r="E3316" s="8">
        <v>623080</v>
      </c>
      <c r="F3316" t="str">
        <f>IFERROR(VLOOKUP(E3316,GL!$A$2:$B$241,2,0),0)</f>
        <v>TRADE PROMO- DISPLAY MATERIALS</v>
      </c>
      <c r="G3316" s="6">
        <v>39.659999999999997</v>
      </c>
    </row>
    <row r="3317" spans="1:7" x14ac:dyDescent="0.25">
      <c r="A3317">
        <v>1019</v>
      </c>
      <c r="B3317" t="s">
        <v>17</v>
      </c>
      <c r="C3317">
        <v>108275</v>
      </c>
      <c r="D3317" t="s">
        <v>880</v>
      </c>
      <c r="E3317" s="8">
        <v>623030</v>
      </c>
      <c r="F3317" t="str">
        <f>IFERROR(VLOOKUP(E3317,GL!$A$2:$B$241,2,0),0)</f>
        <v>TRADE PROMO- SUPPORT</v>
      </c>
      <c r="G3317" s="6">
        <v>1045.68</v>
      </c>
    </row>
    <row r="3318" spans="1:7" x14ac:dyDescent="0.25">
      <c r="A3318">
        <v>1019</v>
      </c>
      <c r="B3318" t="s">
        <v>17</v>
      </c>
      <c r="C3318">
        <v>108276</v>
      </c>
      <c r="D3318" t="s">
        <v>881</v>
      </c>
      <c r="E3318" s="8">
        <v>614020</v>
      </c>
      <c r="F3318" t="str">
        <f>IFERROR(VLOOKUP(E3318,GL!$A$2:$B$241,2,0),0)</f>
        <v>BUSINESS TAXES</v>
      </c>
      <c r="G3318" s="6">
        <v>49411</v>
      </c>
    </row>
    <row r="3319" spans="1:7" x14ac:dyDescent="0.25">
      <c r="A3319">
        <v>1019</v>
      </c>
      <c r="B3319" t="s">
        <v>17</v>
      </c>
      <c r="C3319">
        <v>108276</v>
      </c>
      <c r="D3319" t="s">
        <v>881</v>
      </c>
      <c r="E3319" s="8">
        <v>618090</v>
      </c>
      <c r="F3319" t="str">
        <f>IFERROR(VLOOKUP(E3319,GL!$A$2:$B$241,2,0),0)</f>
        <v>CONTRACT LABOR-CREW</v>
      </c>
      <c r="G3319" s="6">
        <v>196723.21</v>
      </c>
    </row>
    <row r="3320" spans="1:7" x14ac:dyDescent="0.25">
      <c r="A3320">
        <v>1019</v>
      </c>
      <c r="B3320" t="s">
        <v>17</v>
      </c>
      <c r="C3320">
        <v>108276</v>
      </c>
      <c r="D3320" t="s">
        <v>881</v>
      </c>
      <c r="E3320" s="8">
        <v>618100</v>
      </c>
      <c r="F3320" t="str">
        <f>IFERROR(VLOOKUP(E3320,GL!$A$2:$B$241,2,0),0)</f>
        <v>CONTRACT LABOR - CREW OVERTIME</v>
      </c>
      <c r="G3320" s="6">
        <v>61964.92</v>
      </c>
    </row>
    <row r="3321" spans="1:7" x14ac:dyDescent="0.25">
      <c r="A3321">
        <v>1019</v>
      </c>
      <c r="B3321" t="s">
        <v>17</v>
      </c>
      <c r="C3321">
        <v>108276</v>
      </c>
      <c r="D3321" t="s">
        <v>881</v>
      </c>
      <c r="E3321" s="8">
        <v>630050</v>
      </c>
      <c r="F3321" t="str">
        <f>IFERROR(VLOOKUP(E3321,GL!$A$2:$B$241,2,0),0)</f>
        <v>DEPRECIATION EXP. - LEASEHOLD IMPROVEMENTS</v>
      </c>
      <c r="G3321" s="6">
        <v>59306.66</v>
      </c>
    </row>
    <row r="3322" spans="1:7" x14ac:dyDescent="0.25">
      <c r="A3322">
        <v>1019</v>
      </c>
      <c r="B3322" t="s">
        <v>17</v>
      </c>
      <c r="C3322">
        <v>108276</v>
      </c>
      <c r="D3322" t="s">
        <v>881</v>
      </c>
      <c r="E3322" s="8">
        <v>630130</v>
      </c>
      <c r="F3322" t="str">
        <f>IFERROR(VLOOKUP(E3322,GL!$A$2:$B$241,2,0),0)</f>
        <v>DEPRECIATION EXP. - STORE EQUIPMENT</v>
      </c>
      <c r="G3322" s="6">
        <v>8685.7900000000009</v>
      </c>
    </row>
    <row r="3323" spans="1:7" x14ac:dyDescent="0.25">
      <c r="A3323">
        <v>1019</v>
      </c>
      <c r="B3323" t="s">
        <v>17</v>
      </c>
      <c r="C3323">
        <v>108276</v>
      </c>
      <c r="D3323" t="s">
        <v>881</v>
      </c>
      <c r="E3323" s="8">
        <v>613030</v>
      </c>
      <c r="F3323" t="str">
        <f>IFERROR(VLOOKUP(E3323,GL!$A$2:$B$241,2,0),0)</f>
        <v>FACTORY &amp; FARM SUPPLIES-FIXED</v>
      </c>
      <c r="G3323" s="6">
        <v>1599.96</v>
      </c>
    </row>
    <row r="3324" spans="1:7" x14ac:dyDescent="0.25">
      <c r="A3324">
        <v>1019</v>
      </c>
      <c r="B3324" t="s">
        <v>17</v>
      </c>
      <c r="C3324">
        <v>108276</v>
      </c>
      <c r="D3324" t="s">
        <v>881</v>
      </c>
      <c r="E3324" s="8">
        <v>640980</v>
      </c>
      <c r="F3324" t="str">
        <f>IFERROR(VLOOKUP(E3324,GL!$A$2:$B$241,2,0),0)</f>
        <v>FIXED FREIGHT CHARGES</v>
      </c>
      <c r="G3324" s="6">
        <v>21228.54</v>
      </c>
    </row>
    <row r="3325" spans="1:7" x14ac:dyDescent="0.25">
      <c r="A3325">
        <v>1019</v>
      </c>
      <c r="B3325" t="s">
        <v>17</v>
      </c>
      <c r="C3325">
        <v>108276</v>
      </c>
      <c r="D3325" t="s">
        <v>881</v>
      </c>
      <c r="E3325" s="8">
        <v>618140</v>
      </c>
      <c r="F3325" t="str">
        <f>IFERROR(VLOOKUP(E3325,GL!$A$2:$B$241,2,0),0)</f>
        <v>HAZARD PAY - CREW</v>
      </c>
      <c r="G3325" s="6">
        <v>6770.62</v>
      </c>
    </row>
    <row r="3326" spans="1:7" x14ac:dyDescent="0.25">
      <c r="A3326">
        <v>1019</v>
      </c>
      <c r="B3326" t="s">
        <v>17</v>
      </c>
      <c r="C3326">
        <v>108276</v>
      </c>
      <c r="D3326" t="s">
        <v>881</v>
      </c>
      <c r="E3326" s="8">
        <v>640250</v>
      </c>
      <c r="F3326" t="str">
        <f>IFERROR(VLOOKUP(E3326,GL!$A$2:$B$241,2,0),0)</f>
        <v>ICE CONSUMPTION - FIXED</v>
      </c>
      <c r="G3326" s="6">
        <v>96</v>
      </c>
    </row>
    <row r="3327" spans="1:7" x14ac:dyDescent="0.25">
      <c r="A3327">
        <v>1019</v>
      </c>
      <c r="B3327" t="s">
        <v>17</v>
      </c>
      <c r="C3327">
        <v>108276</v>
      </c>
      <c r="D3327" t="s">
        <v>881</v>
      </c>
      <c r="E3327" s="8">
        <v>640050</v>
      </c>
      <c r="F3327" t="str">
        <f>IFERROR(VLOOKUP(E3327,GL!$A$2:$B$241,2,0),0)</f>
        <v>LWP- ELECTRICITY</v>
      </c>
      <c r="G3327" s="6">
        <v>94697.43</v>
      </c>
    </row>
    <row r="3328" spans="1:7" x14ac:dyDescent="0.25">
      <c r="A3328">
        <v>1019</v>
      </c>
      <c r="B3328" t="s">
        <v>17</v>
      </c>
      <c r="C3328">
        <v>108276</v>
      </c>
      <c r="D3328" t="s">
        <v>881</v>
      </c>
      <c r="E3328" s="8">
        <v>640060</v>
      </c>
      <c r="F3328" t="str">
        <f>IFERROR(VLOOKUP(E3328,GL!$A$2:$B$241,2,0),0)</f>
        <v>LWP- WATER</v>
      </c>
      <c r="G3328" s="6">
        <v>5260.58</v>
      </c>
    </row>
    <row r="3329" spans="1:7" x14ac:dyDescent="0.25">
      <c r="A3329">
        <v>1019</v>
      </c>
      <c r="B3329" t="s">
        <v>17</v>
      </c>
      <c r="C3329">
        <v>108276</v>
      </c>
      <c r="D3329" t="s">
        <v>881</v>
      </c>
      <c r="E3329" s="8">
        <v>618060</v>
      </c>
      <c r="F3329" t="str">
        <f>IFERROR(VLOOKUP(E3329,GL!$A$2:$B$241,2,0),0)</f>
        <v>PEST CONTROL</v>
      </c>
      <c r="G3329" s="6">
        <v>1800</v>
      </c>
    </row>
    <row r="3330" spans="1:7" x14ac:dyDescent="0.25">
      <c r="A3330">
        <v>1019</v>
      </c>
      <c r="B3330" t="s">
        <v>17</v>
      </c>
      <c r="C3330">
        <v>108276</v>
      </c>
      <c r="D3330" t="s">
        <v>881</v>
      </c>
      <c r="E3330" s="8">
        <v>616030</v>
      </c>
      <c r="F3330" t="str">
        <f>IFERROR(VLOOKUP(E3330,GL!$A$2:$B$241,2,0),0)</f>
        <v>PHOTOCOPYING/PRINTING SERVICES</v>
      </c>
      <c r="G3330" s="6">
        <v>320</v>
      </c>
    </row>
    <row r="3331" spans="1:7" x14ac:dyDescent="0.25">
      <c r="A3331">
        <v>1019</v>
      </c>
      <c r="B3331" t="s">
        <v>17</v>
      </c>
      <c r="C3331">
        <v>108276</v>
      </c>
      <c r="D3331" t="s">
        <v>881</v>
      </c>
      <c r="E3331" s="8">
        <v>640210</v>
      </c>
      <c r="F3331" t="str">
        <f>IFERROR(VLOOKUP(E3331,GL!$A$2:$B$241,2,0),0)</f>
        <v>REPAIRS &amp; MAINT.- OTHERS</v>
      </c>
      <c r="G3331" s="6">
        <v>9437.02</v>
      </c>
    </row>
    <row r="3332" spans="1:7" x14ac:dyDescent="0.25">
      <c r="A3332">
        <v>1019</v>
      </c>
      <c r="B3332" t="s">
        <v>17</v>
      </c>
      <c r="C3332">
        <v>108276</v>
      </c>
      <c r="D3332" t="s">
        <v>881</v>
      </c>
      <c r="E3332" s="8">
        <v>613050</v>
      </c>
      <c r="F3332" t="str">
        <f>IFERROR(VLOOKUP(E3332,GL!$A$2:$B$241,2,0),0)</f>
        <v>REGISTRATION FEE</v>
      </c>
      <c r="G3332" s="6">
        <v>500</v>
      </c>
    </row>
    <row r="3333" spans="1:7" x14ac:dyDescent="0.25">
      <c r="A3333">
        <v>1019</v>
      </c>
      <c r="B3333" t="s">
        <v>17</v>
      </c>
      <c r="C3333">
        <v>108276</v>
      </c>
      <c r="D3333" t="s">
        <v>881</v>
      </c>
      <c r="E3333" s="8">
        <v>618080</v>
      </c>
      <c r="F3333" t="str">
        <f>IFERROR(VLOOKUP(E3333,GL!$A$2:$B$241,2,0),0)</f>
        <v>REMITTANCE CHARGES</v>
      </c>
      <c r="G3333" s="6">
        <v>12960</v>
      </c>
    </row>
    <row r="3334" spans="1:7" x14ac:dyDescent="0.25">
      <c r="A3334">
        <v>1019</v>
      </c>
      <c r="B3334" t="s">
        <v>17</v>
      </c>
      <c r="C3334">
        <v>108276</v>
      </c>
      <c r="D3334" t="s">
        <v>881</v>
      </c>
      <c r="E3334" s="8">
        <v>611060</v>
      </c>
      <c r="F3334" t="str">
        <f>IFERROR(VLOOKUP(E3334,GL!$A$2:$B$241,2,0),0)</f>
        <v>RENT EXPENSE - STORE</v>
      </c>
      <c r="G3334" s="6">
        <v>214736.88</v>
      </c>
    </row>
    <row r="3335" spans="1:7" x14ac:dyDescent="0.25">
      <c r="A3335">
        <v>1019</v>
      </c>
      <c r="B3335" t="s">
        <v>17</v>
      </c>
      <c r="C3335">
        <v>108276</v>
      </c>
      <c r="D3335" t="s">
        <v>881</v>
      </c>
      <c r="E3335" s="8">
        <v>600010</v>
      </c>
      <c r="F3335" t="str">
        <f>IFERROR(VLOOKUP(E3335,GL!$A$2:$B$241,2,0),0)</f>
        <v>S&amp;W- BASIC PAY</v>
      </c>
      <c r="G3335" s="6">
        <v>0</v>
      </c>
    </row>
    <row r="3336" spans="1:7" x14ac:dyDescent="0.25">
      <c r="A3336">
        <v>1019</v>
      </c>
      <c r="B3336" t="s">
        <v>17</v>
      </c>
      <c r="C3336">
        <v>108276</v>
      </c>
      <c r="D3336" t="s">
        <v>881</v>
      </c>
      <c r="E3336" s="8">
        <v>600120</v>
      </c>
      <c r="F3336" t="str">
        <f>IFERROR(VLOOKUP(E3336,GL!$A$2:$B$241,2,0),0)</f>
        <v>S&amp;W- COMMISSION &amp; INCENTIVES</v>
      </c>
      <c r="G3336" s="6">
        <v>3112</v>
      </c>
    </row>
    <row r="3337" spans="1:7" x14ac:dyDescent="0.25">
      <c r="A3337">
        <v>1019</v>
      </c>
      <c r="B3337" t="s">
        <v>17</v>
      </c>
      <c r="C3337">
        <v>108276</v>
      </c>
      <c r="D3337" t="s">
        <v>881</v>
      </c>
      <c r="E3337" s="8">
        <v>618110</v>
      </c>
      <c r="F3337" t="str">
        <f>IFERROR(VLOOKUP(E3337,GL!$A$2:$B$241,2,0),0)</f>
        <v>SALES INCENTIVES - CREW</v>
      </c>
      <c r="G3337" s="6">
        <v>4684</v>
      </c>
    </row>
    <row r="3338" spans="1:7" x14ac:dyDescent="0.25">
      <c r="A3338">
        <v>1019</v>
      </c>
      <c r="B3338" t="s">
        <v>17</v>
      </c>
      <c r="C3338">
        <v>108276</v>
      </c>
      <c r="D3338" t="s">
        <v>881</v>
      </c>
      <c r="E3338" s="8">
        <v>640090</v>
      </c>
      <c r="F3338" t="str">
        <f>IFERROR(VLOOKUP(E3338,GL!$A$2:$B$241,2,0),0)</f>
        <v>SAMPLING EXPENSES</v>
      </c>
      <c r="G3338" s="6">
        <v>87.22</v>
      </c>
    </row>
    <row r="3339" spans="1:7" x14ac:dyDescent="0.25">
      <c r="A3339">
        <v>1019</v>
      </c>
      <c r="B3339" t="s">
        <v>17</v>
      </c>
      <c r="C3339">
        <v>108276</v>
      </c>
      <c r="D3339" t="s">
        <v>881</v>
      </c>
      <c r="E3339" s="8">
        <v>613020</v>
      </c>
      <c r="F3339" t="str">
        <f>IFERROR(VLOOKUP(E3339,GL!$A$2:$B$241,2,0),0)</f>
        <v>STORE SUPPLIES</v>
      </c>
      <c r="G3339" s="6">
        <v>43274.85</v>
      </c>
    </row>
    <row r="3340" spans="1:7" x14ac:dyDescent="0.25">
      <c r="A3340">
        <v>1019</v>
      </c>
      <c r="B3340" t="s">
        <v>17</v>
      </c>
      <c r="C3340">
        <v>108276</v>
      </c>
      <c r="D3340" t="s">
        <v>881</v>
      </c>
      <c r="E3340" s="8">
        <v>615030</v>
      </c>
      <c r="F3340" t="str">
        <f>IFERROR(VLOOKUP(E3340,GL!$A$2:$B$241,2,0),0)</f>
        <v>TEL&amp;POST-INTERNET FEES</v>
      </c>
      <c r="G3340" s="6">
        <v>7289.99</v>
      </c>
    </row>
    <row r="3341" spans="1:7" x14ac:dyDescent="0.25">
      <c r="A3341">
        <v>1019</v>
      </c>
      <c r="B3341" t="s">
        <v>17</v>
      </c>
      <c r="C3341">
        <v>108276</v>
      </c>
      <c r="D3341" t="s">
        <v>881</v>
      </c>
      <c r="E3341" s="8">
        <v>615020</v>
      </c>
      <c r="F3341" t="str">
        <f>IFERROR(VLOOKUP(E3341,GL!$A$2:$B$241,2,0),0)</f>
        <v>TEL&amp;POST-CELLPHONE</v>
      </c>
      <c r="G3341" s="6">
        <v>1800</v>
      </c>
    </row>
    <row r="3342" spans="1:7" x14ac:dyDescent="0.25">
      <c r="A3342">
        <v>1019</v>
      </c>
      <c r="B3342" t="s">
        <v>17</v>
      </c>
      <c r="C3342">
        <v>108276</v>
      </c>
      <c r="D3342" t="s">
        <v>881</v>
      </c>
      <c r="E3342" s="8">
        <v>623080</v>
      </c>
      <c r="F3342" t="str">
        <f>IFERROR(VLOOKUP(E3342,GL!$A$2:$B$241,2,0),0)</f>
        <v>TRADE PROMO- DISPLAY MATERIALS</v>
      </c>
      <c r="G3342" s="6">
        <v>21.64</v>
      </c>
    </row>
    <row r="3343" spans="1:7" x14ac:dyDescent="0.25">
      <c r="A3343">
        <v>1019</v>
      </c>
      <c r="B3343" t="s">
        <v>17</v>
      </c>
      <c r="C3343">
        <v>108276</v>
      </c>
      <c r="D3343" t="s">
        <v>881</v>
      </c>
      <c r="E3343" s="8">
        <v>623030</v>
      </c>
      <c r="F3343" t="str">
        <f>IFERROR(VLOOKUP(E3343,GL!$A$2:$B$241,2,0),0)</f>
        <v>TRADE PROMO- SUPPORT</v>
      </c>
      <c r="G3343" s="6">
        <v>525.13</v>
      </c>
    </row>
    <row r="3344" spans="1:7" x14ac:dyDescent="0.25">
      <c r="A3344">
        <v>1019</v>
      </c>
      <c r="B3344" t="s">
        <v>17</v>
      </c>
      <c r="C3344">
        <v>108277</v>
      </c>
      <c r="D3344" t="s">
        <v>882</v>
      </c>
      <c r="E3344" s="8">
        <v>614020</v>
      </c>
      <c r="F3344" t="str">
        <f>IFERROR(VLOOKUP(E3344,GL!$A$2:$B$241,2,0),0)</f>
        <v>BUSINESS TAXES</v>
      </c>
      <c r="G3344" s="6">
        <v>55628.52</v>
      </c>
    </row>
    <row r="3345" spans="1:7" x14ac:dyDescent="0.25">
      <c r="A3345">
        <v>1019</v>
      </c>
      <c r="B3345" t="s">
        <v>17</v>
      </c>
      <c r="C3345">
        <v>108277</v>
      </c>
      <c r="D3345" t="s">
        <v>882</v>
      </c>
      <c r="E3345" s="8">
        <v>618090</v>
      </c>
      <c r="F3345" t="str">
        <f>IFERROR(VLOOKUP(E3345,GL!$A$2:$B$241,2,0),0)</f>
        <v>CONTRACT LABOR-CREW</v>
      </c>
      <c r="G3345" s="6">
        <v>174705.05</v>
      </c>
    </row>
    <row r="3346" spans="1:7" x14ac:dyDescent="0.25">
      <c r="A3346">
        <v>1019</v>
      </c>
      <c r="B3346" t="s">
        <v>17</v>
      </c>
      <c r="C3346">
        <v>108277</v>
      </c>
      <c r="D3346" t="s">
        <v>882</v>
      </c>
      <c r="E3346" s="8">
        <v>618100</v>
      </c>
      <c r="F3346" t="str">
        <f>IFERROR(VLOOKUP(E3346,GL!$A$2:$B$241,2,0),0)</f>
        <v>CONTRACT LABOR - CREW OVERTIME</v>
      </c>
      <c r="G3346" s="6">
        <v>62905.81</v>
      </c>
    </row>
    <row r="3347" spans="1:7" x14ac:dyDescent="0.25">
      <c r="A3347">
        <v>1019</v>
      </c>
      <c r="B3347" t="s">
        <v>17</v>
      </c>
      <c r="C3347">
        <v>108277</v>
      </c>
      <c r="D3347" t="s">
        <v>882</v>
      </c>
      <c r="E3347" s="8">
        <v>630050</v>
      </c>
      <c r="F3347" t="str">
        <f>IFERROR(VLOOKUP(E3347,GL!$A$2:$B$241,2,0),0)</f>
        <v>DEPRECIATION EXP. - LEASEHOLD IMPROVEMENTS</v>
      </c>
      <c r="G3347" s="6">
        <v>25709.119999999999</v>
      </c>
    </row>
    <row r="3348" spans="1:7" x14ac:dyDescent="0.25">
      <c r="A3348">
        <v>1019</v>
      </c>
      <c r="B3348" t="s">
        <v>17</v>
      </c>
      <c r="C3348">
        <v>108277</v>
      </c>
      <c r="D3348" t="s">
        <v>882</v>
      </c>
      <c r="E3348" s="8">
        <v>630130</v>
      </c>
      <c r="F3348" t="str">
        <f>IFERROR(VLOOKUP(E3348,GL!$A$2:$B$241,2,0),0)</f>
        <v>DEPRECIATION EXP. - STORE EQUIPMENT</v>
      </c>
      <c r="G3348" s="6">
        <v>26375.759999999998</v>
      </c>
    </row>
    <row r="3349" spans="1:7" x14ac:dyDescent="0.25">
      <c r="A3349">
        <v>1019</v>
      </c>
      <c r="B3349" t="s">
        <v>17</v>
      </c>
      <c r="C3349">
        <v>108277</v>
      </c>
      <c r="D3349" t="s">
        <v>882</v>
      </c>
      <c r="E3349" s="8">
        <v>613030</v>
      </c>
      <c r="F3349" t="str">
        <f>IFERROR(VLOOKUP(E3349,GL!$A$2:$B$241,2,0),0)</f>
        <v>FACTORY &amp; FARM SUPPLIES-FIXED</v>
      </c>
      <c r="G3349" s="6">
        <v>1599.96</v>
      </c>
    </row>
    <row r="3350" spans="1:7" x14ac:dyDescent="0.25">
      <c r="A3350">
        <v>1019</v>
      </c>
      <c r="B3350" t="s">
        <v>17</v>
      </c>
      <c r="C3350">
        <v>108277</v>
      </c>
      <c r="D3350" t="s">
        <v>882</v>
      </c>
      <c r="E3350" s="8">
        <v>640980</v>
      </c>
      <c r="F3350" t="str">
        <f>IFERROR(VLOOKUP(E3350,GL!$A$2:$B$241,2,0),0)</f>
        <v>FIXED FREIGHT CHARGES</v>
      </c>
      <c r="G3350" s="6">
        <v>20039.29</v>
      </c>
    </row>
    <row r="3351" spans="1:7" x14ac:dyDescent="0.25">
      <c r="A3351">
        <v>1019</v>
      </c>
      <c r="B3351" t="s">
        <v>17</v>
      </c>
      <c r="C3351">
        <v>108277</v>
      </c>
      <c r="D3351" t="s">
        <v>882</v>
      </c>
      <c r="E3351" s="8">
        <v>618140</v>
      </c>
      <c r="F3351" t="str">
        <f>IFERROR(VLOOKUP(E3351,GL!$A$2:$B$241,2,0),0)</f>
        <v>HAZARD PAY - CREW</v>
      </c>
      <c r="G3351" s="6">
        <v>17418.13</v>
      </c>
    </row>
    <row r="3352" spans="1:7" x14ac:dyDescent="0.25">
      <c r="A3352">
        <v>1019</v>
      </c>
      <c r="B3352" t="s">
        <v>17</v>
      </c>
      <c r="C3352">
        <v>108277</v>
      </c>
      <c r="D3352" t="s">
        <v>882</v>
      </c>
      <c r="E3352" s="8">
        <v>619020</v>
      </c>
      <c r="F3352" t="str">
        <f>IFERROR(VLOOKUP(E3352,GL!$A$2:$B$241,2,0),0)</f>
        <v>INCENTIVES &amp; COMMISSION</v>
      </c>
      <c r="G3352" s="6">
        <v>30547.77</v>
      </c>
    </row>
    <row r="3353" spans="1:7" x14ac:dyDescent="0.25">
      <c r="A3353">
        <v>1019</v>
      </c>
      <c r="B3353" t="s">
        <v>17</v>
      </c>
      <c r="C3353">
        <v>108277</v>
      </c>
      <c r="D3353" t="s">
        <v>882</v>
      </c>
      <c r="E3353" s="8">
        <v>640050</v>
      </c>
      <c r="F3353" t="str">
        <f>IFERROR(VLOOKUP(E3353,GL!$A$2:$B$241,2,0),0)</f>
        <v>LWP- ELECTRICITY</v>
      </c>
      <c r="G3353" s="6">
        <v>121469.64</v>
      </c>
    </row>
    <row r="3354" spans="1:7" x14ac:dyDescent="0.25">
      <c r="A3354">
        <v>1019</v>
      </c>
      <c r="B3354" t="s">
        <v>17</v>
      </c>
      <c r="C3354">
        <v>108277</v>
      </c>
      <c r="D3354" t="s">
        <v>882</v>
      </c>
      <c r="E3354" s="8">
        <v>640060</v>
      </c>
      <c r="F3354" t="str">
        <f>IFERROR(VLOOKUP(E3354,GL!$A$2:$B$241,2,0),0)</f>
        <v>LWP- WATER</v>
      </c>
      <c r="G3354" s="6">
        <v>6625.85</v>
      </c>
    </row>
    <row r="3355" spans="1:7" x14ac:dyDescent="0.25">
      <c r="A3355">
        <v>1019</v>
      </c>
      <c r="B3355" t="s">
        <v>17</v>
      </c>
      <c r="C3355">
        <v>108277</v>
      </c>
      <c r="D3355" t="s">
        <v>882</v>
      </c>
      <c r="E3355" s="8">
        <v>618060</v>
      </c>
      <c r="F3355" t="str">
        <f>IFERROR(VLOOKUP(E3355,GL!$A$2:$B$241,2,0),0)</f>
        <v>PEST CONTROL</v>
      </c>
      <c r="G3355" s="6">
        <v>1800</v>
      </c>
    </row>
    <row r="3356" spans="1:7" x14ac:dyDescent="0.25">
      <c r="A3356">
        <v>1019</v>
      </c>
      <c r="B3356" t="s">
        <v>17</v>
      </c>
      <c r="C3356">
        <v>108277</v>
      </c>
      <c r="D3356" t="s">
        <v>882</v>
      </c>
      <c r="E3356" s="8">
        <v>640210</v>
      </c>
      <c r="F3356" t="str">
        <f>IFERROR(VLOOKUP(E3356,GL!$A$2:$B$241,2,0),0)</f>
        <v>REPAIRS &amp; MAINT.- OTHERS</v>
      </c>
      <c r="G3356" s="6">
        <v>9765.27</v>
      </c>
    </row>
    <row r="3357" spans="1:7" x14ac:dyDescent="0.25">
      <c r="A3357">
        <v>1019</v>
      </c>
      <c r="B3357" t="s">
        <v>17</v>
      </c>
      <c r="C3357">
        <v>108277</v>
      </c>
      <c r="D3357" t="s">
        <v>882</v>
      </c>
      <c r="E3357" s="8">
        <v>613050</v>
      </c>
      <c r="F3357" t="str">
        <f>IFERROR(VLOOKUP(E3357,GL!$A$2:$B$241,2,0),0)</f>
        <v>REGISTRATION FEE</v>
      </c>
      <c r="G3357" s="6">
        <v>500</v>
      </c>
    </row>
    <row r="3358" spans="1:7" x14ac:dyDescent="0.25">
      <c r="A3358">
        <v>1019</v>
      </c>
      <c r="B3358" t="s">
        <v>17</v>
      </c>
      <c r="C3358">
        <v>108277</v>
      </c>
      <c r="D3358" t="s">
        <v>882</v>
      </c>
      <c r="E3358" s="8">
        <v>618080</v>
      </c>
      <c r="F3358" t="str">
        <f>IFERROR(VLOOKUP(E3358,GL!$A$2:$B$241,2,0),0)</f>
        <v>REMITTANCE CHARGES</v>
      </c>
      <c r="G3358" s="6">
        <v>14280</v>
      </c>
    </row>
    <row r="3359" spans="1:7" x14ac:dyDescent="0.25">
      <c r="A3359">
        <v>1019</v>
      </c>
      <c r="B3359" t="s">
        <v>17</v>
      </c>
      <c r="C3359">
        <v>108277</v>
      </c>
      <c r="D3359" t="s">
        <v>882</v>
      </c>
      <c r="E3359" s="8">
        <v>611060</v>
      </c>
      <c r="F3359" t="str">
        <f>IFERROR(VLOOKUP(E3359,GL!$A$2:$B$241,2,0),0)</f>
        <v>RENT EXPENSE - STORE</v>
      </c>
      <c r="G3359" s="6">
        <v>309496.8</v>
      </c>
    </row>
    <row r="3360" spans="1:7" x14ac:dyDescent="0.25">
      <c r="A3360">
        <v>1019</v>
      </c>
      <c r="B3360" t="s">
        <v>17</v>
      </c>
      <c r="C3360">
        <v>108277</v>
      </c>
      <c r="D3360" t="s">
        <v>882</v>
      </c>
      <c r="E3360" s="8">
        <v>600010</v>
      </c>
      <c r="F3360" t="str">
        <f>IFERROR(VLOOKUP(E3360,GL!$A$2:$B$241,2,0),0)</f>
        <v>S&amp;W- BASIC PAY</v>
      </c>
      <c r="G3360" s="6">
        <v>0</v>
      </c>
    </row>
    <row r="3361" spans="1:7" x14ac:dyDescent="0.25">
      <c r="A3361">
        <v>1019</v>
      </c>
      <c r="B3361" t="s">
        <v>17</v>
      </c>
      <c r="C3361">
        <v>108277</v>
      </c>
      <c r="D3361" t="s">
        <v>882</v>
      </c>
      <c r="E3361" s="8">
        <v>600120</v>
      </c>
      <c r="F3361" t="str">
        <f>IFERROR(VLOOKUP(E3361,GL!$A$2:$B$241,2,0),0)</f>
        <v>S&amp;W- COMMISSION &amp; INCENTIVES</v>
      </c>
      <c r="G3361" s="6">
        <v>3216</v>
      </c>
    </row>
    <row r="3362" spans="1:7" x14ac:dyDescent="0.25">
      <c r="A3362">
        <v>1019</v>
      </c>
      <c r="B3362" t="s">
        <v>17</v>
      </c>
      <c r="C3362">
        <v>108277</v>
      </c>
      <c r="D3362" t="s">
        <v>882</v>
      </c>
      <c r="E3362" s="8">
        <v>618110</v>
      </c>
      <c r="F3362" t="str">
        <f>IFERROR(VLOOKUP(E3362,GL!$A$2:$B$241,2,0),0)</f>
        <v>SALES INCENTIVES - CREW</v>
      </c>
      <c r="G3362" s="6">
        <v>5027</v>
      </c>
    </row>
    <row r="3363" spans="1:7" x14ac:dyDescent="0.25">
      <c r="A3363">
        <v>1019</v>
      </c>
      <c r="B3363" t="s">
        <v>17</v>
      </c>
      <c r="C3363">
        <v>108277</v>
      </c>
      <c r="D3363" t="s">
        <v>882</v>
      </c>
      <c r="E3363" s="8">
        <v>613020</v>
      </c>
      <c r="F3363" t="str">
        <f>IFERROR(VLOOKUP(E3363,GL!$A$2:$B$241,2,0),0)</f>
        <v>STORE SUPPLIES</v>
      </c>
      <c r="G3363" s="6">
        <v>44695.09</v>
      </c>
    </row>
    <row r="3364" spans="1:7" x14ac:dyDescent="0.25">
      <c r="A3364">
        <v>1019</v>
      </c>
      <c r="B3364" t="s">
        <v>17</v>
      </c>
      <c r="C3364">
        <v>108277</v>
      </c>
      <c r="D3364" t="s">
        <v>882</v>
      </c>
      <c r="E3364" s="8">
        <v>615030</v>
      </c>
      <c r="F3364" t="str">
        <f>IFERROR(VLOOKUP(E3364,GL!$A$2:$B$241,2,0),0)</f>
        <v>TEL&amp;POST-INTERNET FEES</v>
      </c>
      <c r="G3364" s="6">
        <v>16691.89</v>
      </c>
    </row>
    <row r="3365" spans="1:7" x14ac:dyDescent="0.25">
      <c r="A3365">
        <v>1019</v>
      </c>
      <c r="B3365" t="s">
        <v>17</v>
      </c>
      <c r="C3365">
        <v>108277</v>
      </c>
      <c r="D3365" t="s">
        <v>882</v>
      </c>
      <c r="E3365" s="8">
        <v>615020</v>
      </c>
      <c r="F3365" t="str">
        <f>IFERROR(VLOOKUP(E3365,GL!$A$2:$B$241,2,0),0)</f>
        <v>TEL&amp;POST-CELLPHONE</v>
      </c>
      <c r="G3365" s="6">
        <v>1800.25</v>
      </c>
    </row>
    <row r="3366" spans="1:7" x14ac:dyDescent="0.25">
      <c r="A3366">
        <v>1019</v>
      </c>
      <c r="B3366" t="s">
        <v>17</v>
      </c>
      <c r="C3366">
        <v>108277</v>
      </c>
      <c r="D3366" t="s">
        <v>882</v>
      </c>
      <c r="E3366" s="8">
        <v>623080</v>
      </c>
      <c r="F3366" t="str">
        <f>IFERROR(VLOOKUP(E3366,GL!$A$2:$B$241,2,0),0)</f>
        <v>TRADE PROMO- DISPLAY MATERIALS</v>
      </c>
      <c r="G3366" s="6">
        <v>15.69</v>
      </c>
    </row>
    <row r="3367" spans="1:7" x14ac:dyDescent="0.25">
      <c r="A3367">
        <v>1019</v>
      </c>
      <c r="B3367" t="s">
        <v>17</v>
      </c>
      <c r="C3367">
        <v>108277</v>
      </c>
      <c r="D3367" t="s">
        <v>882</v>
      </c>
      <c r="E3367" s="8">
        <v>623030</v>
      </c>
      <c r="F3367" t="str">
        <f>IFERROR(VLOOKUP(E3367,GL!$A$2:$B$241,2,0),0)</f>
        <v>TRADE PROMO- SUPPORT</v>
      </c>
      <c r="G3367" s="6">
        <v>1406.66</v>
      </c>
    </row>
    <row r="3368" spans="1:7" x14ac:dyDescent="0.25">
      <c r="A3368">
        <v>1019</v>
      </c>
      <c r="B3368" t="s">
        <v>17</v>
      </c>
      <c r="C3368">
        <v>108279</v>
      </c>
      <c r="D3368" t="s">
        <v>883</v>
      </c>
      <c r="E3368" s="8">
        <v>614020</v>
      </c>
      <c r="F3368" t="str">
        <f>IFERROR(VLOOKUP(E3368,GL!$A$2:$B$241,2,0),0)</f>
        <v>BUSINESS TAXES</v>
      </c>
      <c r="G3368" s="6">
        <v>45269.7</v>
      </c>
    </row>
    <row r="3369" spans="1:7" x14ac:dyDescent="0.25">
      <c r="A3369">
        <v>1019</v>
      </c>
      <c r="B3369" t="s">
        <v>17</v>
      </c>
      <c r="C3369">
        <v>108279</v>
      </c>
      <c r="D3369" t="s">
        <v>883</v>
      </c>
      <c r="E3369" s="8">
        <v>618090</v>
      </c>
      <c r="F3369" t="str">
        <f>IFERROR(VLOOKUP(E3369,GL!$A$2:$B$241,2,0),0)</f>
        <v>CONTRACT LABOR-CREW</v>
      </c>
      <c r="G3369" s="6">
        <v>141447.63</v>
      </c>
    </row>
    <row r="3370" spans="1:7" x14ac:dyDescent="0.25">
      <c r="A3370">
        <v>1019</v>
      </c>
      <c r="B3370" t="s">
        <v>17</v>
      </c>
      <c r="C3370">
        <v>108279</v>
      </c>
      <c r="D3370" t="s">
        <v>883</v>
      </c>
      <c r="E3370" s="8">
        <v>618100</v>
      </c>
      <c r="F3370" t="str">
        <f>IFERROR(VLOOKUP(E3370,GL!$A$2:$B$241,2,0),0)</f>
        <v>CONTRACT LABOR - CREW OVERTIME</v>
      </c>
      <c r="G3370" s="6">
        <v>50390.42</v>
      </c>
    </row>
    <row r="3371" spans="1:7" x14ac:dyDescent="0.25">
      <c r="A3371">
        <v>1019</v>
      </c>
      <c r="B3371" t="s">
        <v>17</v>
      </c>
      <c r="C3371">
        <v>108279</v>
      </c>
      <c r="D3371" t="s">
        <v>883</v>
      </c>
      <c r="E3371" s="8">
        <v>630050</v>
      </c>
      <c r="F3371" t="str">
        <f>IFERROR(VLOOKUP(E3371,GL!$A$2:$B$241,2,0),0)</f>
        <v>DEPRECIATION EXP. - LEASEHOLD IMPROVEMENTS</v>
      </c>
      <c r="G3371" s="6">
        <v>15931.78</v>
      </c>
    </row>
    <row r="3372" spans="1:7" x14ac:dyDescent="0.25">
      <c r="A3372">
        <v>1019</v>
      </c>
      <c r="B3372" t="s">
        <v>17</v>
      </c>
      <c r="C3372">
        <v>108279</v>
      </c>
      <c r="D3372" t="s">
        <v>883</v>
      </c>
      <c r="E3372" s="8">
        <v>630130</v>
      </c>
      <c r="F3372" t="str">
        <f>IFERROR(VLOOKUP(E3372,GL!$A$2:$B$241,2,0),0)</f>
        <v>DEPRECIATION EXP. - STORE EQUIPMENT</v>
      </c>
      <c r="G3372" s="6">
        <v>24725.79</v>
      </c>
    </row>
    <row r="3373" spans="1:7" x14ac:dyDescent="0.25">
      <c r="A3373">
        <v>1019</v>
      </c>
      <c r="B3373" t="s">
        <v>17</v>
      </c>
      <c r="C3373">
        <v>108279</v>
      </c>
      <c r="D3373" t="s">
        <v>883</v>
      </c>
      <c r="E3373" s="8">
        <v>613030</v>
      </c>
      <c r="F3373" t="str">
        <f>IFERROR(VLOOKUP(E3373,GL!$A$2:$B$241,2,0),0)</f>
        <v>FACTORY &amp; FARM SUPPLIES-FIXED</v>
      </c>
      <c r="G3373" s="6">
        <v>399.99</v>
      </c>
    </row>
    <row r="3374" spans="1:7" x14ac:dyDescent="0.25">
      <c r="A3374">
        <v>1019</v>
      </c>
      <c r="B3374" t="s">
        <v>17</v>
      </c>
      <c r="C3374">
        <v>108279</v>
      </c>
      <c r="D3374" t="s">
        <v>883</v>
      </c>
      <c r="E3374" s="8">
        <v>640980</v>
      </c>
      <c r="F3374" t="str">
        <f>IFERROR(VLOOKUP(E3374,GL!$A$2:$B$241,2,0),0)</f>
        <v>FIXED FREIGHT CHARGES</v>
      </c>
      <c r="G3374" s="6">
        <v>8220.93</v>
      </c>
    </row>
    <row r="3375" spans="1:7" x14ac:dyDescent="0.25">
      <c r="A3375">
        <v>1019</v>
      </c>
      <c r="B3375" t="s">
        <v>17</v>
      </c>
      <c r="C3375">
        <v>108279</v>
      </c>
      <c r="D3375" t="s">
        <v>883</v>
      </c>
      <c r="E3375" s="8">
        <v>618140</v>
      </c>
      <c r="F3375" t="str">
        <f>IFERROR(VLOOKUP(E3375,GL!$A$2:$B$241,2,0),0)</f>
        <v>HAZARD PAY - CREW</v>
      </c>
      <c r="G3375" s="6">
        <v>1615.63</v>
      </c>
    </row>
    <row r="3376" spans="1:7" x14ac:dyDescent="0.25">
      <c r="A3376">
        <v>1019</v>
      </c>
      <c r="B3376" t="s">
        <v>17</v>
      </c>
      <c r="C3376">
        <v>108279</v>
      </c>
      <c r="D3376" t="s">
        <v>883</v>
      </c>
      <c r="E3376" s="8">
        <v>619020</v>
      </c>
      <c r="F3376" t="str">
        <f>IFERROR(VLOOKUP(E3376,GL!$A$2:$B$241,2,0),0)</f>
        <v>INCENTIVES &amp; COMMISSION</v>
      </c>
      <c r="G3376" s="6">
        <v>34525.25</v>
      </c>
    </row>
    <row r="3377" spans="1:7" x14ac:dyDescent="0.25">
      <c r="A3377">
        <v>1019</v>
      </c>
      <c r="B3377" t="s">
        <v>17</v>
      </c>
      <c r="C3377">
        <v>108279</v>
      </c>
      <c r="D3377" t="s">
        <v>883</v>
      </c>
      <c r="E3377" s="8">
        <v>640050</v>
      </c>
      <c r="F3377" t="str">
        <f>IFERROR(VLOOKUP(E3377,GL!$A$2:$B$241,2,0),0)</f>
        <v>LWP- ELECTRICITY</v>
      </c>
      <c r="G3377" s="6">
        <v>83212.820000000007</v>
      </c>
    </row>
    <row r="3378" spans="1:7" x14ac:dyDescent="0.25">
      <c r="A3378">
        <v>1019</v>
      </c>
      <c r="B3378" t="s">
        <v>17</v>
      </c>
      <c r="C3378">
        <v>108279</v>
      </c>
      <c r="D3378" t="s">
        <v>883</v>
      </c>
      <c r="E3378" s="8">
        <v>640060</v>
      </c>
      <c r="F3378" t="str">
        <f>IFERROR(VLOOKUP(E3378,GL!$A$2:$B$241,2,0),0)</f>
        <v>LWP- WATER</v>
      </c>
      <c r="G3378" s="6">
        <v>5144.82</v>
      </c>
    </row>
    <row r="3379" spans="1:7" x14ac:dyDescent="0.25">
      <c r="A3379">
        <v>1019</v>
      </c>
      <c r="B3379" t="s">
        <v>17</v>
      </c>
      <c r="C3379">
        <v>108279</v>
      </c>
      <c r="D3379" t="s">
        <v>883</v>
      </c>
      <c r="E3379" s="8">
        <v>618060</v>
      </c>
      <c r="F3379" t="str">
        <f>IFERROR(VLOOKUP(E3379,GL!$A$2:$B$241,2,0),0)</f>
        <v>PEST CONTROL</v>
      </c>
      <c r="G3379" s="6">
        <v>1800</v>
      </c>
    </row>
    <row r="3380" spans="1:7" x14ac:dyDescent="0.25">
      <c r="A3380">
        <v>1019</v>
      </c>
      <c r="B3380" t="s">
        <v>17</v>
      </c>
      <c r="C3380">
        <v>108279</v>
      </c>
      <c r="D3380" t="s">
        <v>883</v>
      </c>
      <c r="E3380" s="8">
        <v>640210</v>
      </c>
      <c r="F3380" t="str">
        <f>IFERROR(VLOOKUP(E3380,GL!$A$2:$B$241,2,0),0)</f>
        <v>REPAIRS &amp; MAINT.- OTHERS</v>
      </c>
      <c r="G3380" s="6">
        <v>48246.11</v>
      </c>
    </row>
    <row r="3381" spans="1:7" x14ac:dyDescent="0.25">
      <c r="A3381">
        <v>1019</v>
      </c>
      <c r="B3381" t="s">
        <v>17</v>
      </c>
      <c r="C3381">
        <v>108279</v>
      </c>
      <c r="D3381" t="s">
        <v>883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1019</v>
      </c>
      <c r="B3382" t="s">
        <v>17</v>
      </c>
      <c r="C3382">
        <v>108279</v>
      </c>
      <c r="D3382" t="s">
        <v>883</v>
      </c>
      <c r="E3382" s="8">
        <v>618080</v>
      </c>
      <c r="F3382" t="str">
        <f>IFERROR(VLOOKUP(E3382,GL!$A$2:$B$241,2,0),0)</f>
        <v>REMITTANCE CHARGES</v>
      </c>
      <c r="G3382" s="6">
        <v>11680</v>
      </c>
    </row>
    <row r="3383" spans="1:7" x14ac:dyDescent="0.25">
      <c r="A3383">
        <v>1019</v>
      </c>
      <c r="B3383" t="s">
        <v>17</v>
      </c>
      <c r="C3383">
        <v>108279</v>
      </c>
      <c r="D3383" t="s">
        <v>883</v>
      </c>
      <c r="E3383" s="8">
        <v>611060</v>
      </c>
      <c r="F3383" t="str">
        <f>IFERROR(VLOOKUP(E3383,GL!$A$2:$B$241,2,0),0)</f>
        <v>RENT EXPENSE - STORE</v>
      </c>
      <c r="G3383" s="6">
        <v>174736.83</v>
      </c>
    </row>
    <row r="3384" spans="1:7" x14ac:dyDescent="0.25">
      <c r="A3384">
        <v>1019</v>
      </c>
      <c r="B3384" t="s">
        <v>17</v>
      </c>
      <c r="C3384">
        <v>108279</v>
      </c>
      <c r="D3384" t="s">
        <v>883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1019</v>
      </c>
      <c r="B3385" t="s">
        <v>17</v>
      </c>
      <c r="C3385">
        <v>108279</v>
      </c>
      <c r="D3385" t="s">
        <v>883</v>
      </c>
      <c r="E3385" s="8">
        <v>600120</v>
      </c>
      <c r="F3385" t="str">
        <f>IFERROR(VLOOKUP(E3385,GL!$A$2:$B$241,2,0),0)</f>
        <v>S&amp;W- COMMISSION &amp; INCENTIVES</v>
      </c>
      <c r="G3385" s="6">
        <v>2922</v>
      </c>
    </row>
    <row r="3386" spans="1:7" x14ac:dyDescent="0.25">
      <c r="A3386">
        <v>1019</v>
      </c>
      <c r="B3386" t="s">
        <v>17</v>
      </c>
      <c r="C3386">
        <v>108279</v>
      </c>
      <c r="D3386" t="s">
        <v>883</v>
      </c>
      <c r="E3386" s="8">
        <v>618110</v>
      </c>
      <c r="F3386" t="str">
        <f>IFERROR(VLOOKUP(E3386,GL!$A$2:$B$241,2,0),0)</f>
        <v>SALES INCENTIVES - CREW</v>
      </c>
      <c r="G3386" s="6">
        <v>9132</v>
      </c>
    </row>
    <row r="3387" spans="1:7" x14ac:dyDescent="0.25">
      <c r="A3387">
        <v>1019</v>
      </c>
      <c r="B3387" t="s">
        <v>17</v>
      </c>
      <c r="C3387">
        <v>108279</v>
      </c>
      <c r="D3387" t="s">
        <v>883</v>
      </c>
      <c r="E3387" s="8">
        <v>626090</v>
      </c>
      <c r="F3387" t="str">
        <f>IFERROR(VLOOKUP(E3387,GL!$A$2:$B$241,2,0),0)</f>
        <v>SPONSORSHIPS</v>
      </c>
      <c r="G3387" s="6">
        <v>147.81</v>
      </c>
    </row>
    <row r="3388" spans="1:7" x14ac:dyDescent="0.25">
      <c r="A3388">
        <v>1019</v>
      </c>
      <c r="B3388" t="s">
        <v>17</v>
      </c>
      <c r="C3388">
        <v>108279</v>
      </c>
      <c r="D3388" t="s">
        <v>883</v>
      </c>
      <c r="E3388" s="8">
        <v>613020</v>
      </c>
      <c r="F3388" t="str">
        <f>IFERROR(VLOOKUP(E3388,GL!$A$2:$B$241,2,0),0)</f>
        <v>STORE SUPPLIES</v>
      </c>
      <c r="G3388" s="6">
        <v>31950.53</v>
      </c>
    </row>
    <row r="3389" spans="1:7" x14ac:dyDescent="0.25">
      <c r="A3389">
        <v>1019</v>
      </c>
      <c r="B3389" t="s">
        <v>17</v>
      </c>
      <c r="C3389">
        <v>108279</v>
      </c>
      <c r="D3389" t="s">
        <v>883</v>
      </c>
      <c r="E3389" s="8">
        <v>615030</v>
      </c>
      <c r="F3389" t="str">
        <f>IFERROR(VLOOKUP(E3389,GL!$A$2:$B$241,2,0),0)</f>
        <v>TEL&amp;POST-INTERNET FEES</v>
      </c>
      <c r="G3389" s="6">
        <v>13997.76</v>
      </c>
    </row>
    <row r="3390" spans="1:7" x14ac:dyDescent="0.25">
      <c r="A3390">
        <v>1019</v>
      </c>
      <c r="B3390" t="s">
        <v>17</v>
      </c>
      <c r="C3390">
        <v>108279</v>
      </c>
      <c r="D3390" t="s">
        <v>883</v>
      </c>
      <c r="E3390" s="8">
        <v>615020</v>
      </c>
      <c r="F3390" t="str">
        <f>IFERROR(VLOOKUP(E3390,GL!$A$2:$B$241,2,0),0)</f>
        <v>TEL&amp;POST-CELLPHONE</v>
      </c>
      <c r="G3390" s="6">
        <v>1800.02</v>
      </c>
    </row>
    <row r="3391" spans="1:7" x14ac:dyDescent="0.25">
      <c r="A3391">
        <v>1019</v>
      </c>
      <c r="B3391" t="s">
        <v>17</v>
      </c>
      <c r="C3391">
        <v>108279</v>
      </c>
      <c r="D3391" t="s">
        <v>883</v>
      </c>
      <c r="E3391" s="8">
        <v>623080</v>
      </c>
      <c r="F3391" t="str">
        <f>IFERROR(VLOOKUP(E3391,GL!$A$2:$B$241,2,0),0)</f>
        <v>TRADE PROMO- DISPLAY MATERIALS</v>
      </c>
      <c r="G3391" s="6">
        <v>15.69</v>
      </c>
    </row>
    <row r="3392" spans="1:7" x14ac:dyDescent="0.25">
      <c r="A3392">
        <v>1019</v>
      </c>
      <c r="B3392" t="s">
        <v>17</v>
      </c>
      <c r="C3392">
        <v>108279</v>
      </c>
      <c r="D3392" t="s">
        <v>883</v>
      </c>
      <c r="E3392" s="8">
        <v>623030</v>
      </c>
      <c r="F3392" t="str">
        <f>IFERROR(VLOOKUP(E3392,GL!$A$2:$B$241,2,0),0)</f>
        <v>TRADE PROMO- SUPPORT</v>
      </c>
      <c r="G3392" s="6">
        <v>254.57</v>
      </c>
    </row>
    <row r="3393" spans="1:7" x14ac:dyDescent="0.25">
      <c r="A3393">
        <v>1019</v>
      </c>
      <c r="B3393" t="s">
        <v>17</v>
      </c>
      <c r="C3393">
        <v>108280</v>
      </c>
      <c r="D3393" t="s">
        <v>884</v>
      </c>
      <c r="E3393" s="8">
        <v>614020</v>
      </c>
      <c r="F3393" t="str">
        <f>IFERROR(VLOOKUP(E3393,GL!$A$2:$B$241,2,0),0)</f>
        <v>BUSINESS TAXES</v>
      </c>
      <c r="G3393" s="6">
        <v>11224.47</v>
      </c>
    </row>
    <row r="3394" spans="1:7" x14ac:dyDescent="0.25">
      <c r="A3394">
        <v>1019</v>
      </c>
      <c r="B3394" t="s">
        <v>17</v>
      </c>
      <c r="C3394">
        <v>108280</v>
      </c>
      <c r="D3394" t="s">
        <v>884</v>
      </c>
      <c r="E3394" s="8">
        <v>618090</v>
      </c>
      <c r="F3394" t="str">
        <f>IFERROR(VLOOKUP(E3394,GL!$A$2:$B$241,2,0),0)</f>
        <v>CONTRACT LABOR-CREW</v>
      </c>
      <c r="G3394" s="6">
        <v>134744.32999999999</v>
      </c>
    </row>
    <row r="3395" spans="1:7" x14ac:dyDescent="0.25">
      <c r="A3395">
        <v>1019</v>
      </c>
      <c r="B3395" t="s">
        <v>17</v>
      </c>
      <c r="C3395">
        <v>108280</v>
      </c>
      <c r="D3395" t="s">
        <v>884</v>
      </c>
      <c r="E3395" s="8">
        <v>618100</v>
      </c>
      <c r="F3395" t="str">
        <f>IFERROR(VLOOKUP(E3395,GL!$A$2:$B$241,2,0),0)</f>
        <v>CONTRACT LABOR - CREW OVERTIME</v>
      </c>
      <c r="G3395" s="6">
        <v>54793.98</v>
      </c>
    </row>
    <row r="3396" spans="1:7" x14ac:dyDescent="0.25">
      <c r="A3396">
        <v>1019</v>
      </c>
      <c r="B3396" t="s">
        <v>17</v>
      </c>
      <c r="C3396">
        <v>108280</v>
      </c>
      <c r="D3396" t="s">
        <v>884</v>
      </c>
      <c r="E3396" s="8">
        <v>630050</v>
      </c>
      <c r="F3396" t="str">
        <f>IFERROR(VLOOKUP(E3396,GL!$A$2:$B$241,2,0),0)</f>
        <v>DEPRECIATION EXP. - LEASEHOLD IMPROVEMENTS</v>
      </c>
      <c r="G3396" s="6">
        <v>8332.33</v>
      </c>
    </row>
    <row r="3397" spans="1:7" x14ac:dyDescent="0.25">
      <c r="A3397">
        <v>1019</v>
      </c>
      <c r="B3397" t="s">
        <v>17</v>
      </c>
      <c r="C3397">
        <v>108280</v>
      </c>
      <c r="D3397" t="s">
        <v>884</v>
      </c>
      <c r="E3397" s="8">
        <v>630130</v>
      </c>
      <c r="F3397" t="str">
        <f>IFERROR(VLOOKUP(E3397,GL!$A$2:$B$241,2,0),0)</f>
        <v>DEPRECIATION EXP. - STORE EQUIPMENT</v>
      </c>
      <c r="G3397" s="6">
        <v>8685.7900000000009</v>
      </c>
    </row>
    <row r="3398" spans="1:7" x14ac:dyDescent="0.25">
      <c r="A3398">
        <v>1019</v>
      </c>
      <c r="B3398" t="s">
        <v>17</v>
      </c>
      <c r="C3398">
        <v>108280</v>
      </c>
      <c r="D3398" t="s">
        <v>884</v>
      </c>
      <c r="E3398" s="8">
        <v>613030</v>
      </c>
      <c r="F3398" t="str">
        <f>IFERROR(VLOOKUP(E3398,GL!$A$2:$B$241,2,0),0)</f>
        <v>FACTORY &amp; FARM SUPPLIES-FIXED</v>
      </c>
      <c r="G3398" s="6">
        <v>399.99</v>
      </c>
    </row>
    <row r="3399" spans="1:7" x14ac:dyDescent="0.25">
      <c r="A3399">
        <v>1019</v>
      </c>
      <c r="B3399" t="s">
        <v>17</v>
      </c>
      <c r="C3399">
        <v>108280</v>
      </c>
      <c r="D3399" t="s">
        <v>884</v>
      </c>
      <c r="E3399" s="8">
        <v>640980</v>
      </c>
      <c r="F3399" t="str">
        <f>IFERROR(VLOOKUP(E3399,GL!$A$2:$B$241,2,0),0)</f>
        <v>FIXED FREIGHT CHARGES</v>
      </c>
      <c r="G3399" s="6">
        <v>16500</v>
      </c>
    </row>
    <row r="3400" spans="1:7" x14ac:dyDescent="0.25">
      <c r="A3400">
        <v>1019</v>
      </c>
      <c r="B3400" t="s">
        <v>17</v>
      </c>
      <c r="C3400">
        <v>108280</v>
      </c>
      <c r="D3400" t="s">
        <v>884</v>
      </c>
      <c r="E3400" s="8">
        <v>640050</v>
      </c>
      <c r="F3400" t="str">
        <f>IFERROR(VLOOKUP(E3400,GL!$A$2:$B$241,2,0),0)</f>
        <v>LWP- ELECTRICITY</v>
      </c>
      <c r="G3400" s="6">
        <v>67532.11</v>
      </c>
    </row>
    <row r="3401" spans="1:7" x14ac:dyDescent="0.25">
      <c r="A3401">
        <v>1019</v>
      </c>
      <c r="B3401" t="s">
        <v>17</v>
      </c>
      <c r="C3401">
        <v>108280</v>
      </c>
      <c r="D3401" t="s">
        <v>884</v>
      </c>
      <c r="E3401" s="8">
        <v>640060</v>
      </c>
      <c r="F3401" t="str">
        <f>IFERROR(VLOOKUP(E3401,GL!$A$2:$B$241,2,0),0)</f>
        <v>LWP- WATER</v>
      </c>
      <c r="G3401" s="6">
        <v>8100</v>
      </c>
    </row>
    <row r="3402" spans="1:7" x14ac:dyDescent="0.25">
      <c r="A3402">
        <v>1019</v>
      </c>
      <c r="B3402" t="s">
        <v>17</v>
      </c>
      <c r="C3402">
        <v>108280</v>
      </c>
      <c r="D3402" t="s">
        <v>884</v>
      </c>
      <c r="E3402" s="8">
        <v>618060</v>
      </c>
      <c r="F3402" t="str">
        <f>IFERROR(VLOOKUP(E3402,GL!$A$2:$B$241,2,0),0)</f>
        <v>PEST CONTROL</v>
      </c>
      <c r="G3402" s="6">
        <v>900</v>
      </c>
    </row>
    <row r="3403" spans="1:7" x14ac:dyDescent="0.25">
      <c r="A3403">
        <v>1019</v>
      </c>
      <c r="B3403" t="s">
        <v>17</v>
      </c>
      <c r="C3403">
        <v>108280</v>
      </c>
      <c r="D3403" t="s">
        <v>884</v>
      </c>
      <c r="E3403" s="8">
        <v>616030</v>
      </c>
      <c r="F3403" t="str">
        <f>IFERROR(VLOOKUP(E3403,GL!$A$2:$B$241,2,0),0)</f>
        <v>PHOTOCOPYING/PRINTING SERVICES</v>
      </c>
      <c r="G3403" s="6">
        <v>380</v>
      </c>
    </row>
    <row r="3404" spans="1:7" x14ac:dyDescent="0.25">
      <c r="A3404">
        <v>1019</v>
      </c>
      <c r="B3404" t="s">
        <v>17</v>
      </c>
      <c r="C3404">
        <v>108280</v>
      </c>
      <c r="D3404" t="s">
        <v>884</v>
      </c>
      <c r="E3404" s="8">
        <v>640210</v>
      </c>
      <c r="F3404" t="str">
        <f>IFERROR(VLOOKUP(E3404,GL!$A$2:$B$241,2,0),0)</f>
        <v>REPAIRS &amp; MAINT.- OTHERS</v>
      </c>
      <c r="G3404" s="6">
        <v>13865.34</v>
      </c>
    </row>
    <row r="3405" spans="1:7" x14ac:dyDescent="0.25">
      <c r="A3405">
        <v>1019</v>
      </c>
      <c r="B3405" t="s">
        <v>17</v>
      </c>
      <c r="C3405">
        <v>108280</v>
      </c>
      <c r="D3405" t="s">
        <v>884</v>
      </c>
      <c r="E3405" s="8">
        <v>613050</v>
      </c>
      <c r="F3405" t="str">
        <f>IFERROR(VLOOKUP(E3405,GL!$A$2:$B$241,2,0),0)</f>
        <v>REGISTRATION FEE</v>
      </c>
      <c r="G3405" s="6">
        <v>500</v>
      </c>
    </row>
    <row r="3406" spans="1:7" x14ac:dyDescent="0.25">
      <c r="A3406">
        <v>1019</v>
      </c>
      <c r="B3406" t="s">
        <v>17</v>
      </c>
      <c r="C3406">
        <v>108280</v>
      </c>
      <c r="D3406" t="s">
        <v>884</v>
      </c>
      <c r="E3406" s="8">
        <v>618080</v>
      </c>
      <c r="F3406" t="str">
        <f>IFERROR(VLOOKUP(E3406,GL!$A$2:$B$241,2,0),0)</f>
        <v>REMITTANCE CHARGES</v>
      </c>
      <c r="G3406" s="6">
        <v>11400</v>
      </c>
    </row>
    <row r="3407" spans="1:7" x14ac:dyDescent="0.25">
      <c r="A3407">
        <v>1019</v>
      </c>
      <c r="B3407" t="s">
        <v>17</v>
      </c>
      <c r="C3407">
        <v>108280</v>
      </c>
      <c r="D3407" t="s">
        <v>884</v>
      </c>
      <c r="E3407" s="8">
        <v>611060</v>
      </c>
      <c r="F3407" t="str">
        <f>IFERROR(VLOOKUP(E3407,GL!$A$2:$B$241,2,0),0)</f>
        <v>RENT EXPENSE - STORE</v>
      </c>
      <c r="G3407" s="6">
        <v>101052.6</v>
      </c>
    </row>
    <row r="3408" spans="1:7" x14ac:dyDescent="0.25">
      <c r="A3408">
        <v>1019</v>
      </c>
      <c r="B3408" t="s">
        <v>17</v>
      </c>
      <c r="C3408">
        <v>108280</v>
      </c>
      <c r="D3408" t="s">
        <v>884</v>
      </c>
      <c r="E3408" s="8">
        <v>600010</v>
      </c>
      <c r="F3408" t="str">
        <f>IFERROR(VLOOKUP(E3408,GL!$A$2:$B$241,2,0),0)</f>
        <v>S&amp;W- BASIC PAY</v>
      </c>
      <c r="G3408" s="6">
        <v>0</v>
      </c>
    </row>
    <row r="3409" spans="1:7" x14ac:dyDescent="0.25">
      <c r="A3409">
        <v>1019</v>
      </c>
      <c r="B3409" t="s">
        <v>17</v>
      </c>
      <c r="C3409">
        <v>108280</v>
      </c>
      <c r="D3409" t="s">
        <v>884</v>
      </c>
      <c r="E3409" s="8">
        <v>600120</v>
      </c>
      <c r="F3409" t="str">
        <f>IFERROR(VLOOKUP(E3409,GL!$A$2:$B$241,2,0),0)</f>
        <v>S&amp;W- COMMISSION &amp; INCENTIVES</v>
      </c>
      <c r="G3409" s="6">
        <v>377</v>
      </c>
    </row>
    <row r="3410" spans="1:7" x14ac:dyDescent="0.25">
      <c r="A3410">
        <v>1019</v>
      </c>
      <c r="B3410" t="s">
        <v>17</v>
      </c>
      <c r="C3410">
        <v>108280</v>
      </c>
      <c r="D3410" t="s">
        <v>884</v>
      </c>
      <c r="E3410" s="8">
        <v>618110</v>
      </c>
      <c r="F3410" t="str">
        <f>IFERROR(VLOOKUP(E3410,GL!$A$2:$B$241,2,0),0)</f>
        <v>SALES INCENTIVES - CREW</v>
      </c>
      <c r="G3410" s="6">
        <v>1131</v>
      </c>
    </row>
    <row r="3411" spans="1:7" x14ac:dyDescent="0.25">
      <c r="A3411">
        <v>1019</v>
      </c>
      <c r="B3411" t="s">
        <v>17</v>
      </c>
      <c r="C3411">
        <v>108280</v>
      </c>
      <c r="D3411" t="s">
        <v>884</v>
      </c>
      <c r="E3411" s="8">
        <v>613020</v>
      </c>
      <c r="F3411" t="str">
        <f>IFERROR(VLOOKUP(E3411,GL!$A$2:$B$241,2,0),0)</f>
        <v>STORE SUPPLIES</v>
      </c>
      <c r="G3411" s="6">
        <v>26108.75</v>
      </c>
    </row>
    <row r="3412" spans="1:7" x14ac:dyDescent="0.25">
      <c r="A3412">
        <v>1019</v>
      </c>
      <c r="B3412" t="s">
        <v>17</v>
      </c>
      <c r="C3412">
        <v>108280</v>
      </c>
      <c r="D3412" t="s">
        <v>884</v>
      </c>
      <c r="E3412" s="8">
        <v>615030</v>
      </c>
      <c r="F3412" t="str">
        <f>IFERROR(VLOOKUP(E3412,GL!$A$2:$B$241,2,0),0)</f>
        <v>TEL&amp;POST-INTERNET FEES</v>
      </c>
      <c r="G3412" s="6">
        <v>18142.45</v>
      </c>
    </row>
    <row r="3413" spans="1:7" x14ac:dyDescent="0.25">
      <c r="A3413">
        <v>1019</v>
      </c>
      <c r="B3413" t="s">
        <v>17</v>
      </c>
      <c r="C3413">
        <v>108280</v>
      </c>
      <c r="D3413" t="s">
        <v>884</v>
      </c>
      <c r="E3413" s="8">
        <v>615020</v>
      </c>
      <c r="F3413" t="str">
        <f>IFERROR(VLOOKUP(E3413,GL!$A$2:$B$241,2,0),0)</f>
        <v>TEL&amp;POST-CELLPHONE</v>
      </c>
      <c r="G3413" s="6">
        <v>1800</v>
      </c>
    </row>
    <row r="3414" spans="1:7" x14ac:dyDescent="0.25">
      <c r="A3414">
        <v>1019</v>
      </c>
      <c r="B3414" t="s">
        <v>17</v>
      </c>
      <c r="C3414">
        <v>108280</v>
      </c>
      <c r="D3414" t="s">
        <v>884</v>
      </c>
      <c r="E3414" s="8">
        <v>623080</v>
      </c>
      <c r="F3414" t="str">
        <f>IFERROR(VLOOKUP(E3414,GL!$A$2:$B$241,2,0),0)</f>
        <v>TRADE PROMO- DISPLAY MATERIALS</v>
      </c>
      <c r="G3414" s="6">
        <v>24.38</v>
      </c>
    </row>
    <row r="3415" spans="1:7" x14ac:dyDescent="0.25">
      <c r="A3415">
        <v>1019</v>
      </c>
      <c r="B3415" t="s">
        <v>17</v>
      </c>
      <c r="C3415">
        <v>108282</v>
      </c>
      <c r="D3415" t="s">
        <v>885</v>
      </c>
      <c r="E3415" s="8">
        <v>614020</v>
      </c>
      <c r="F3415" t="str">
        <f>IFERROR(VLOOKUP(E3415,GL!$A$2:$B$241,2,0),0)</f>
        <v>BUSINESS TAXES</v>
      </c>
      <c r="G3415" s="6">
        <v>36353.5</v>
      </c>
    </row>
    <row r="3416" spans="1:7" x14ac:dyDescent="0.25">
      <c r="A3416">
        <v>1019</v>
      </c>
      <c r="B3416" t="s">
        <v>17</v>
      </c>
      <c r="C3416">
        <v>108282</v>
      </c>
      <c r="D3416" t="s">
        <v>885</v>
      </c>
      <c r="E3416" s="8">
        <v>618090</v>
      </c>
      <c r="F3416" t="str">
        <f>IFERROR(VLOOKUP(E3416,GL!$A$2:$B$241,2,0),0)</f>
        <v>CONTRACT LABOR-CREW</v>
      </c>
      <c r="G3416" s="6">
        <v>195475.83</v>
      </c>
    </row>
    <row r="3417" spans="1:7" x14ac:dyDescent="0.25">
      <c r="A3417">
        <v>1019</v>
      </c>
      <c r="B3417" t="s">
        <v>17</v>
      </c>
      <c r="C3417">
        <v>108282</v>
      </c>
      <c r="D3417" t="s">
        <v>885</v>
      </c>
      <c r="E3417" s="8">
        <v>618020</v>
      </c>
      <c r="F3417" t="str">
        <f>IFERROR(VLOOKUP(E3417,GL!$A$2:$B$241,2,0),0)</f>
        <v>CONTRACT LABOR-FIXED</v>
      </c>
      <c r="G3417" s="6">
        <v>1000</v>
      </c>
    </row>
    <row r="3418" spans="1:7" x14ac:dyDescent="0.25">
      <c r="A3418">
        <v>1019</v>
      </c>
      <c r="B3418" t="s">
        <v>17</v>
      </c>
      <c r="C3418">
        <v>108282</v>
      </c>
      <c r="D3418" t="s">
        <v>885</v>
      </c>
      <c r="E3418" s="8">
        <v>618100</v>
      </c>
      <c r="F3418" t="str">
        <f>IFERROR(VLOOKUP(E3418,GL!$A$2:$B$241,2,0),0)</f>
        <v>CONTRACT LABOR - CREW OVERTIME</v>
      </c>
      <c r="G3418" s="6">
        <v>73685.36</v>
      </c>
    </row>
    <row r="3419" spans="1:7" x14ac:dyDescent="0.25">
      <c r="A3419">
        <v>1019</v>
      </c>
      <c r="B3419" t="s">
        <v>17</v>
      </c>
      <c r="C3419">
        <v>108282</v>
      </c>
      <c r="D3419" t="s">
        <v>885</v>
      </c>
      <c r="E3419" s="8">
        <v>630050</v>
      </c>
      <c r="F3419" t="str">
        <f>IFERROR(VLOOKUP(E3419,GL!$A$2:$B$241,2,0),0)</f>
        <v>DEPRECIATION EXP. - LEASEHOLD IMPROVEMENTS</v>
      </c>
      <c r="G3419" s="6">
        <v>103220.13</v>
      </c>
    </row>
    <row r="3420" spans="1:7" x14ac:dyDescent="0.25">
      <c r="A3420">
        <v>1019</v>
      </c>
      <c r="B3420" t="s">
        <v>17</v>
      </c>
      <c r="C3420">
        <v>108282</v>
      </c>
      <c r="D3420" t="s">
        <v>885</v>
      </c>
      <c r="E3420" s="8">
        <v>630130</v>
      </c>
      <c r="F3420" t="str">
        <f>IFERROR(VLOOKUP(E3420,GL!$A$2:$B$241,2,0),0)</f>
        <v>DEPRECIATION EXP. - STORE EQUIPMENT</v>
      </c>
      <c r="G3420" s="6">
        <v>16873.14</v>
      </c>
    </row>
    <row r="3421" spans="1:7" x14ac:dyDescent="0.25">
      <c r="A3421">
        <v>1019</v>
      </c>
      <c r="B3421" t="s">
        <v>17</v>
      </c>
      <c r="C3421">
        <v>108282</v>
      </c>
      <c r="D3421" t="s">
        <v>885</v>
      </c>
      <c r="E3421" s="8">
        <v>613030</v>
      </c>
      <c r="F3421" t="str">
        <f>IFERROR(VLOOKUP(E3421,GL!$A$2:$B$241,2,0),0)</f>
        <v>FACTORY &amp; FARM SUPPLIES-FIXED</v>
      </c>
      <c r="G3421" s="6">
        <v>2099.96</v>
      </c>
    </row>
    <row r="3422" spans="1:7" x14ac:dyDescent="0.25">
      <c r="A3422">
        <v>1019</v>
      </c>
      <c r="B3422" t="s">
        <v>17</v>
      </c>
      <c r="C3422">
        <v>108282</v>
      </c>
      <c r="D3422" t="s">
        <v>885</v>
      </c>
      <c r="E3422" s="8">
        <v>640980</v>
      </c>
      <c r="F3422" t="str">
        <f>IFERROR(VLOOKUP(E3422,GL!$A$2:$B$241,2,0),0)</f>
        <v>FIXED FREIGHT CHARGES</v>
      </c>
      <c r="G3422" s="6">
        <v>13638.69</v>
      </c>
    </row>
    <row r="3423" spans="1:7" x14ac:dyDescent="0.25">
      <c r="A3423">
        <v>1019</v>
      </c>
      <c r="B3423" t="s">
        <v>17</v>
      </c>
      <c r="C3423">
        <v>108282</v>
      </c>
      <c r="D3423" t="s">
        <v>885</v>
      </c>
      <c r="E3423" s="8">
        <v>618140</v>
      </c>
      <c r="F3423" t="str">
        <f>IFERROR(VLOOKUP(E3423,GL!$A$2:$B$241,2,0),0)</f>
        <v>HAZARD PAY - CREW</v>
      </c>
      <c r="G3423" s="6">
        <v>18224.060000000001</v>
      </c>
    </row>
    <row r="3424" spans="1:7" x14ac:dyDescent="0.25">
      <c r="A3424">
        <v>1019</v>
      </c>
      <c r="B3424" t="s">
        <v>17</v>
      </c>
      <c r="C3424">
        <v>108282</v>
      </c>
      <c r="D3424" t="s">
        <v>885</v>
      </c>
      <c r="E3424" s="8">
        <v>640050</v>
      </c>
      <c r="F3424" t="str">
        <f>IFERROR(VLOOKUP(E3424,GL!$A$2:$B$241,2,0),0)</f>
        <v>LWP- ELECTRICITY</v>
      </c>
      <c r="G3424" s="6">
        <v>110554.13</v>
      </c>
    </row>
    <row r="3425" spans="1:7" x14ac:dyDescent="0.25">
      <c r="A3425">
        <v>1019</v>
      </c>
      <c r="B3425" t="s">
        <v>17</v>
      </c>
      <c r="C3425">
        <v>108282</v>
      </c>
      <c r="D3425" t="s">
        <v>885</v>
      </c>
      <c r="E3425" s="8">
        <v>640060</v>
      </c>
      <c r="F3425" t="str">
        <f>IFERROR(VLOOKUP(E3425,GL!$A$2:$B$241,2,0),0)</f>
        <v>LWP- WATER</v>
      </c>
      <c r="G3425" s="6">
        <v>6194.4</v>
      </c>
    </row>
    <row r="3426" spans="1:7" x14ac:dyDescent="0.25">
      <c r="A3426">
        <v>1019</v>
      </c>
      <c r="B3426" t="s">
        <v>17</v>
      </c>
      <c r="C3426">
        <v>108282</v>
      </c>
      <c r="D3426" t="s">
        <v>885</v>
      </c>
      <c r="E3426" s="8">
        <v>618060</v>
      </c>
      <c r="F3426" t="str">
        <f>IFERROR(VLOOKUP(E3426,GL!$A$2:$B$241,2,0),0)</f>
        <v>PEST CONTROL</v>
      </c>
      <c r="G3426" s="6">
        <v>1800</v>
      </c>
    </row>
    <row r="3427" spans="1:7" x14ac:dyDescent="0.25">
      <c r="A3427">
        <v>1019</v>
      </c>
      <c r="B3427" t="s">
        <v>17</v>
      </c>
      <c r="C3427">
        <v>108282</v>
      </c>
      <c r="D3427" t="s">
        <v>885</v>
      </c>
      <c r="E3427" s="8">
        <v>640210</v>
      </c>
      <c r="F3427" t="str">
        <f>IFERROR(VLOOKUP(E3427,GL!$A$2:$B$241,2,0),0)</f>
        <v>REPAIRS &amp; MAINT.- OTHERS</v>
      </c>
      <c r="G3427" s="6">
        <v>110248.28</v>
      </c>
    </row>
    <row r="3428" spans="1:7" x14ac:dyDescent="0.25">
      <c r="A3428">
        <v>1019</v>
      </c>
      <c r="B3428" t="s">
        <v>17</v>
      </c>
      <c r="C3428">
        <v>108282</v>
      </c>
      <c r="D3428" t="s">
        <v>885</v>
      </c>
      <c r="E3428" s="8">
        <v>613050</v>
      </c>
      <c r="F3428" t="str">
        <f>IFERROR(VLOOKUP(E3428,GL!$A$2:$B$241,2,0),0)</f>
        <v>REGISTRATION FEE</v>
      </c>
      <c r="G3428" s="6">
        <v>500</v>
      </c>
    </row>
    <row r="3429" spans="1:7" x14ac:dyDescent="0.25">
      <c r="A3429">
        <v>1019</v>
      </c>
      <c r="B3429" t="s">
        <v>17</v>
      </c>
      <c r="C3429">
        <v>108282</v>
      </c>
      <c r="D3429" t="s">
        <v>885</v>
      </c>
      <c r="E3429" s="8">
        <v>618080</v>
      </c>
      <c r="F3429" t="str">
        <f>IFERROR(VLOOKUP(E3429,GL!$A$2:$B$241,2,0),0)</f>
        <v>REMITTANCE CHARGES</v>
      </c>
      <c r="G3429" s="6">
        <v>14640</v>
      </c>
    </row>
    <row r="3430" spans="1:7" x14ac:dyDescent="0.25">
      <c r="A3430">
        <v>1019</v>
      </c>
      <c r="B3430" t="s">
        <v>17</v>
      </c>
      <c r="C3430">
        <v>108282</v>
      </c>
      <c r="D3430" t="s">
        <v>885</v>
      </c>
      <c r="E3430" s="8">
        <v>611060</v>
      </c>
      <c r="F3430" t="str">
        <f>IFERROR(VLOOKUP(E3430,GL!$A$2:$B$241,2,0),0)</f>
        <v>RENT EXPENSE - STORE</v>
      </c>
      <c r="G3430" s="6">
        <v>252631.67999999999</v>
      </c>
    </row>
    <row r="3431" spans="1:7" x14ac:dyDescent="0.25">
      <c r="A3431">
        <v>1019</v>
      </c>
      <c r="B3431" t="s">
        <v>17</v>
      </c>
      <c r="C3431">
        <v>108282</v>
      </c>
      <c r="D3431" t="s">
        <v>885</v>
      </c>
      <c r="E3431" s="8">
        <v>600010</v>
      </c>
      <c r="F3431" t="str">
        <f>IFERROR(VLOOKUP(E3431,GL!$A$2:$B$241,2,0),0)</f>
        <v>S&amp;W- BASIC PAY</v>
      </c>
      <c r="G3431" s="6">
        <v>0</v>
      </c>
    </row>
    <row r="3432" spans="1:7" x14ac:dyDescent="0.25">
      <c r="A3432">
        <v>1019</v>
      </c>
      <c r="B3432" t="s">
        <v>17</v>
      </c>
      <c r="C3432">
        <v>108282</v>
      </c>
      <c r="D3432" t="s">
        <v>885</v>
      </c>
      <c r="E3432" s="8">
        <v>600120</v>
      </c>
      <c r="F3432" t="str">
        <f>IFERROR(VLOOKUP(E3432,GL!$A$2:$B$241,2,0),0)</f>
        <v>S&amp;W- COMMISSION &amp; INCENTIVES</v>
      </c>
      <c r="G3432" s="6">
        <v>1936</v>
      </c>
    </row>
    <row r="3433" spans="1:7" x14ac:dyDescent="0.25">
      <c r="A3433">
        <v>1019</v>
      </c>
      <c r="B3433" t="s">
        <v>17</v>
      </c>
      <c r="C3433">
        <v>108282</v>
      </c>
      <c r="D3433" t="s">
        <v>885</v>
      </c>
      <c r="E3433" s="8">
        <v>618110</v>
      </c>
      <c r="F3433" t="str">
        <f>IFERROR(VLOOKUP(E3433,GL!$A$2:$B$241,2,0),0)</f>
        <v>SALES INCENTIVES - CREW</v>
      </c>
      <c r="G3433" s="6">
        <v>19571</v>
      </c>
    </row>
    <row r="3434" spans="1:7" x14ac:dyDescent="0.25">
      <c r="A3434">
        <v>1019</v>
      </c>
      <c r="B3434" t="s">
        <v>17</v>
      </c>
      <c r="C3434">
        <v>108282</v>
      </c>
      <c r="D3434" t="s">
        <v>885</v>
      </c>
      <c r="E3434" s="8">
        <v>626090</v>
      </c>
      <c r="F3434" t="str">
        <f>IFERROR(VLOOKUP(E3434,GL!$A$2:$B$241,2,0),0)</f>
        <v>SPONSORSHIPS</v>
      </c>
      <c r="G3434" s="6">
        <v>144.74</v>
      </c>
    </row>
    <row r="3435" spans="1:7" x14ac:dyDescent="0.25">
      <c r="A3435">
        <v>1019</v>
      </c>
      <c r="B3435" t="s">
        <v>17</v>
      </c>
      <c r="C3435">
        <v>108282</v>
      </c>
      <c r="D3435" t="s">
        <v>885</v>
      </c>
      <c r="E3435" s="8">
        <v>613020</v>
      </c>
      <c r="F3435" t="str">
        <f>IFERROR(VLOOKUP(E3435,GL!$A$2:$B$241,2,0),0)</f>
        <v>STORE SUPPLIES</v>
      </c>
      <c r="G3435" s="6">
        <v>40416.31</v>
      </c>
    </row>
    <row r="3436" spans="1:7" x14ac:dyDescent="0.25">
      <c r="A3436">
        <v>1019</v>
      </c>
      <c r="B3436" t="s">
        <v>17</v>
      </c>
      <c r="C3436">
        <v>108282</v>
      </c>
      <c r="D3436" t="s">
        <v>885</v>
      </c>
      <c r="E3436" s="8">
        <v>615030</v>
      </c>
      <c r="F3436" t="str">
        <f>IFERROR(VLOOKUP(E3436,GL!$A$2:$B$241,2,0),0)</f>
        <v>TEL&amp;POST-INTERNET FEES</v>
      </c>
      <c r="G3436" s="6">
        <v>12097.99</v>
      </c>
    </row>
    <row r="3437" spans="1:7" x14ac:dyDescent="0.25">
      <c r="A3437">
        <v>1019</v>
      </c>
      <c r="B3437" t="s">
        <v>17</v>
      </c>
      <c r="C3437">
        <v>108282</v>
      </c>
      <c r="D3437" t="s">
        <v>885</v>
      </c>
      <c r="E3437" s="8">
        <v>615020</v>
      </c>
      <c r="F3437" t="str">
        <f>IFERROR(VLOOKUP(E3437,GL!$A$2:$B$241,2,0),0)</f>
        <v>TEL&amp;POST-CELLPHONE</v>
      </c>
      <c r="G3437" s="6">
        <v>1800</v>
      </c>
    </row>
    <row r="3438" spans="1:7" x14ac:dyDescent="0.25">
      <c r="A3438">
        <v>1019</v>
      </c>
      <c r="B3438" t="s">
        <v>17</v>
      </c>
      <c r="C3438">
        <v>108282</v>
      </c>
      <c r="D3438" t="s">
        <v>885</v>
      </c>
      <c r="E3438" s="8">
        <v>623080</v>
      </c>
      <c r="F3438" t="str">
        <f>IFERROR(VLOOKUP(E3438,GL!$A$2:$B$241,2,0),0)</f>
        <v>TRADE PROMO- DISPLAY MATERIALS</v>
      </c>
      <c r="G3438" s="6">
        <v>40.89</v>
      </c>
    </row>
    <row r="3439" spans="1:7" x14ac:dyDescent="0.25">
      <c r="A3439">
        <v>1019</v>
      </c>
      <c r="B3439" t="s">
        <v>17</v>
      </c>
      <c r="C3439">
        <v>108282</v>
      </c>
      <c r="D3439" t="s">
        <v>885</v>
      </c>
      <c r="E3439" s="8">
        <v>623030</v>
      </c>
      <c r="F3439" t="str">
        <f>IFERROR(VLOOKUP(E3439,GL!$A$2:$B$241,2,0),0)</f>
        <v>TRADE PROMO- SUPPORT</v>
      </c>
      <c r="G3439" s="6">
        <v>898.57</v>
      </c>
    </row>
    <row r="3440" spans="1:7" x14ac:dyDescent="0.25">
      <c r="A3440">
        <v>1019</v>
      </c>
      <c r="B3440" t="s">
        <v>17</v>
      </c>
      <c r="C3440">
        <v>108284</v>
      </c>
      <c r="D3440" t="s">
        <v>886</v>
      </c>
      <c r="E3440" s="8">
        <v>614020</v>
      </c>
      <c r="F3440" t="str">
        <f>IFERROR(VLOOKUP(E3440,GL!$A$2:$B$241,2,0),0)</f>
        <v>BUSINESS TAXES</v>
      </c>
      <c r="G3440" s="6">
        <v>39898.9</v>
      </c>
    </row>
    <row r="3441" spans="1:7" x14ac:dyDescent="0.25">
      <c r="A3441">
        <v>1019</v>
      </c>
      <c r="B3441" t="s">
        <v>17</v>
      </c>
      <c r="C3441">
        <v>108284</v>
      </c>
      <c r="D3441" t="s">
        <v>886</v>
      </c>
      <c r="E3441" s="8">
        <v>618090</v>
      </c>
      <c r="F3441" t="str">
        <f>IFERROR(VLOOKUP(E3441,GL!$A$2:$B$241,2,0),0)</f>
        <v>CONTRACT LABOR-CREW</v>
      </c>
      <c r="G3441" s="6">
        <v>147115.48000000001</v>
      </c>
    </row>
    <row r="3442" spans="1:7" x14ac:dyDescent="0.25">
      <c r="A3442">
        <v>1019</v>
      </c>
      <c r="B3442" t="s">
        <v>17</v>
      </c>
      <c r="C3442">
        <v>108284</v>
      </c>
      <c r="D3442" t="s">
        <v>886</v>
      </c>
      <c r="E3442" s="8">
        <v>618100</v>
      </c>
      <c r="F3442" t="str">
        <f>IFERROR(VLOOKUP(E3442,GL!$A$2:$B$241,2,0),0)</f>
        <v>CONTRACT LABOR - CREW OVERTIME</v>
      </c>
      <c r="G3442" s="6">
        <v>40682.379999999997</v>
      </c>
    </row>
    <row r="3443" spans="1:7" x14ac:dyDescent="0.25">
      <c r="A3443">
        <v>1019</v>
      </c>
      <c r="B3443" t="s">
        <v>17</v>
      </c>
      <c r="C3443">
        <v>108284</v>
      </c>
      <c r="D3443" t="s">
        <v>886</v>
      </c>
      <c r="E3443" s="8">
        <v>630050</v>
      </c>
      <c r="F3443" t="str">
        <f>IFERROR(VLOOKUP(E3443,GL!$A$2:$B$241,2,0),0)</f>
        <v>DEPRECIATION EXP. - LEASEHOLD IMPROVEMENTS</v>
      </c>
      <c r="G3443" s="6">
        <v>25484.11</v>
      </c>
    </row>
    <row r="3444" spans="1:7" x14ac:dyDescent="0.25">
      <c r="A3444">
        <v>1019</v>
      </c>
      <c r="B3444" t="s">
        <v>17</v>
      </c>
      <c r="C3444">
        <v>108284</v>
      </c>
      <c r="D3444" t="s">
        <v>886</v>
      </c>
      <c r="E3444" s="8">
        <v>630130</v>
      </c>
      <c r="F3444" t="str">
        <f>IFERROR(VLOOKUP(E3444,GL!$A$2:$B$241,2,0),0)</f>
        <v>DEPRECIATION EXP. - STORE EQUIPMENT</v>
      </c>
      <c r="G3444" s="6">
        <v>17370.21</v>
      </c>
    </row>
    <row r="3445" spans="1:7" x14ac:dyDescent="0.25">
      <c r="A3445">
        <v>1019</v>
      </c>
      <c r="B3445" t="s">
        <v>17</v>
      </c>
      <c r="C3445">
        <v>108284</v>
      </c>
      <c r="D3445" t="s">
        <v>886</v>
      </c>
      <c r="E3445" s="8">
        <v>613030</v>
      </c>
      <c r="F3445" t="str">
        <f>IFERROR(VLOOKUP(E3445,GL!$A$2:$B$241,2,0),0)</f>
        <v>FACTORY &amp; FARM SUPPLIES-FIXED</v>
      </c>
      <c r="G3445" s="6">
        <v>899.99</v>
      </c>
    </row>
    <row r="3446" spans="1:7" x14ac:dyDescent="0.25">
      <c r="A3446">
        <v>1019</v>
      </c>
      <c r="B3446" t="s">
        <v>17</v>
      </c>
      <c r="C3446">
        <v>108284</v>
      </c>
      <c r="D3446" t="s">
        <v>886</v>
      </c>
      <c r="E3446" s="8">
        <v>640980</v>
      </c>
      <c r="F3446" t="str">
        <f>IFERROR(VLOOKUP(E3446,GL!$A$2:$B$241,2,0),0)</f>
        <v>FIXED FREIGHT CHARGES</v>
      </c>
      <c r="G3446" s="6">
        <v>7920.93</v>
      </c>
    </row>
    <row r="3447" spans="1:7" x14ac:dyDescent="0.25">
      <c r="A3447">
        <v>1019</v>
      </c>
      <c r="B3447" t="s">
        <v>17</v>
      </c>
      <c r="C3447">
        <v>108284</v>
      </c>
      <c r="D3447" t="s">
        <v>886</v>
      </c>
      <c r="E3447" s="8">
        <v>618140</v>
      </c>
      <c r="F3447" t="str">
        <f>IFERROR(VLOOKUP(E3447,GL!$A$2:$B$241,2,0),0)</f>
        <v>HAZARD PAY - CREW</v>
      </c>
      <c r="G3447" s="6">
        <v>1739.61</v>
      </c>
    </row>
    <row r="3448" spans="1:7" x14ac:dyDescent="0.25">
      <c r="A3448">
        <v>1019</v>
      </c>
      <c r="B3448" t="s">
        <v>17</v>
      </c>
      <c r="C3448">
        <v>108284</v>
      </c>
      <c r="D3448" t="s">
        <v>886</v>
      </c>
      <c r="E3448" s="8">
        <v>619020</v>
      </c>
      <c r="F3448" t="str">
        <f>IFERROR(VLOOKUP(E3448,GL!$A$2:$B$241,2,0),0)</f>
        <v>INCENTIVES &amp; COMMISSION</v>
      </c>
      <c r="G3448" s="6">
        <v>7540.28</v>
      </c>
    </row>
    <row r="3449" spans="1:7" x14ac:dyDescent="0.25">
      <c r="A3449">
        <v>1019</v>
      </c>
      <c r="B3449" t="s">
        <v>17</v>
      </c>
      <c r="C3449">
        <v>108284</v>
      </c>
      <c r="D3449" t="s">
        <v>886</v>
      </c>
      <c r="E3449" s="8">
        <v>640050</v>
      </c>
      <c r="F3449" t="str">
        <f>IFERROR(VLOOKUP(E3449,GL!$A$2:$B$241,2,0),0)</f>
        <v>LWP- ELECTRICITY</v>
      </c>
      <c r="G3449" s="6">
        <v>79209.14</v>
      </c>
    </row>
    <row r="3450" spans="1:7" x14ac:dyDescent="0.25">
      <c r="A3450">
        <v>1019</v>
      </c>
      <c r="B3450" t="s">
        <v>17</v>
      </c>
      <c r="C3450">
        <v>108284</v>
      </c>
      <c r="D3450" t="s">
        <v>886</v>
      </c>
      <c r="E3450" s="8">
        <v>640060</v>
      </c>
      <c r="F3450" t="str">
        <f>IFERROR(VLOOKUP(E3450,GL!$A$2:$B$241,2,0),0)</f>
        <v>LWP- WATER</v>
      </c>
      <c r="G3450" s="6">
        <v>10959.27</v>
      </c>
    </row>
    <row r="3451" spans="1:7" x14ac:dyDescent="0.25">
      <c r="A3451">
        <v>1019</v>
      </c>
      <c r="B3451" t="s">
        <v>17</v>
      </c>
      <c r="C3451">
        <v>108284</v>
      </c>
      <c r="D3451" t="s">
        <v>886</v>
      </c>
      <c r="E3451" s="8">
        <v>618060</v>
      </c>
      <c r="F3451" t="str">
        <f>IFERROR(VLOOKUP(E3451,GL!$A$2:$B$241,2,0),0)</f>
        <v>PEST CONTROL</v>
      </c>
      <c r="G3451" s="6">
        <v>1800</v>
      </c>
    </row>
    <row r="3452" spans="1:7" x14ac:dyDescent="0.25">
      <c r="A3452">
        <v>1019</v>
      </c>
      <c r="B3452" t="s">
        <v>17</v>
      </c>
      <c r="C3452">
        <v>108284</v>
      </c>
      <c r="D3452" t="s">
        <v>886</v>
      </c>
      <c r="E3452" s="8">
        <v>616030</v>
      </c>
      <c r="F3452" t="str">
        <f>IFERROR(VLOOKUP(E3452,GL!$A$2:$B$241,2,0),0)</f>
        <v>PHOTOCOPYING/PRINTING SERVICES</v>
      </c>
      <c r="G3452" s="6">
        <v>400</v>
      </c>
    </row>
    <row r="3453" spans="1:7" x14ac:dyDescent="0.25">
      <c r="A3453">
        <v>1019</v>
      </c>
      <c r="B3453" t="s">
        <v>17</v>
      </c>
      <c r="C3453">
        <v>108284</v>
      </c>
      <c r="D3453" t="s">
        <v>886</v>
      </c>
      <c r="E3453" s="8">
        <v>640210</v>
      </c>
      <c r="F3453" t="str">
        <f>IFERROR(VLOOKUP(E3453,GL!$A$2:$B$241,2,0),0)</f>
        <v>REPAIRS &amp; MAINT.- OTHERS</v>
      </c>
      <c r="G3453" s="6">
        <v>10217.790000000001</v>
      </c>
    </row>
    <row r="3454" spans="1:7" x14ac:dyDescent="0.25">
      <c r="A3454">
        <v>1019</v>
      </c>
      <c r="B3454" t="s">
        <v>17</v>
      </c>
      <c r="C3454">
        <v>108284</v>
      </c>
      <c r="D3454" t="s">
        <v>886</v>
      </c>
      <c r="E3454" s="8">
        <v>613050</v>
      </c>
      <c r="F3454" t="str">
        <f>IFERROR(VLOOKUP(E3454,GL!$A$2:$B$241,2,0),0)</f>
        <v>REGISTRATION FEE</v>
      </c>
      <c r="G3454" s="6">
        <v>500</v>
      </c>
    </row>
    <row r="3455" spans="1:7" x14ac:dyDescent="0.25">
      <c r="A3455">
        <v>1019</v>
      </c>
      <c r="B3455" t="s">
        <v>17</v>
      </c>
      <c r="C3455">
        <v>108284</v>
      </c>
      <c r="D3455" t="s">
        <v>886</v>
      </c>
      <c r="E3455" s="8">
        <v>618080</v>
      </c>
      <c r="F3455" t="str">
        <f>IFERROR(VLOOKUP(E3455,GL!$A$2:$B$241,2,0),0)</f>
        <v>REMITTANCE CHARGES</v>
      </c>
      <c r="G3455" s="6">
        <v>11200</v>
      </c>
    </row>
    <row r="3456" spans="1:7" x14ac:dyDescent="0.25">
      <c r="A3456">
        <v>1019</v>
      </c>
      <c r="B3456" t="s">
        <v>17</v>
      </c>
      <c r="C3456">
        <v>108284</v>
      </c>
      <c r="D3456" t="s">
        <v>886</v>
      </c>
      <c r="E3456" s="8">
        <v>611060</v>
      </c>
      <c r="F3456" t="str">
        <f>IFERROR(VLOOKUP(E3456,GL!$A$2:$B$241,2,0),0)</f>
        <v>RENT EXPENSE - STORE</v>
      </c>
      <c r="G3456" s="6">
        <v>75789.48</v>
      </c>
    </row>
    <row r="3457" spans="1:7" x14ac:dyDescent="0.25">
      <c r="A3457">
        <v>1019</v>
      </c>
      <c r="B3457" t="s">
        <v>17</v>
      </c>
      <c r="C3457">
        <v>108284</v>
      </c>
      <c r="D3457" t="s">
        <v>886</v>
      </c>
      <c r="E3457" s="8">
        <v>600010</v>
      </c>
      <c r="F3457" t="str">
        <f>IFERROR(VLOOKUP(E3457,GL!$A$2:$B$241,2,0),0)</f>
        <v>S&amp;W- BASIC PAY</v>
      </c>
      <c r="G3457" s="6">
        <v>0</v>
      </c>
    </row>
    <row r="3458" spans="1:7" x14ac:dyDescent="0.25">
      <c r="A3458">
        <v>1019</v>
      </c>
      <c r="B3458" t="s">
        <v>17</v>
      </c>
      <c r="C3458">
        <v>108284</v>
      </c>
      <c r="D3458" t="s">
        <v>886</v>
      </c>
      <c r="E3458" s="8">
        <v>600120</v>
      </c>
      <c r="F3458" t="str">
        <f>IFERROR(VLOOKUP(E3458,GL!$A$2:$B$241,2,0),0)</f>
        <v>S&amp;W- COMMISSION &amp; INCENTIVES</v>
      </c>
      <c r="G3458" s="6">
        <v>1506</v>
      </c>
    </row>
    <row r="3459" spans="1:7" x14ac:dyDescent="0.25">
      <c r="A3459">
        <v>1019</v>
      </c>
      <c r="B3459" t="s">
        <v>17</v>
      </c>
      <c r="C3459">
        <v>108284</v>
      </c>
      <c r="D3459" t="s">
        <v>886</v>
      </c>
      <c r="E3459" s="8">
        <v>618110</v>
      </c>
      <c r="F3459" t="str">
        <f>IFERROR(VLOOKUP(E3459,GL!$A$2:$B$241,2,0),0)</f>
        <v>SALES INCENTIVES - CREW</v>
      </c>
      <c r="G3459" s="6">
        <v>1119</v>
      </c>
    </row>
    <row r="3460" spans="1:7" x14ac:dyDescent="0.25">
      <c r="A3460">
        <v>1019</v>
      </c>
      <c r="B3460" t="s">
        <v>17</v>
      </c>
      <c r="C3460">
        <v>108284</v>
      </c>
      <c r="D3460" t="s">
        <v>886</v>
      </c>
      <c r="E3460" s="8">
        <v>613020</v>
      </c>
      <c r="F3460" t="str">
        <f>IFERROR(VLOOKUP(E3460,GL!$A$2:$B$241,2,0),0)</f>
        <v>STORE SUPPLIES</v>
      </c>
      <c r="G3460" s="6">
        <v>23020.91</v>
      </c>
    </row>
    <row r="3461" spans="1:7" x14ac:dyDescent="0.25">
      <c r="A3461">
        <v>1019</v>
      </c>
      <c r="B3461" t="s">
        <v>17</v>
      </c>
      <c r="C3461">
        <v>108284</v>
      </c>
      <c r="D3461" t="s">
        <v>886</v>
      </c>
      <c r="E3461" s="8">
        <v>615030</v>
      </c>
      <c r="F3461" t="str">
        <f>IFERROR(VLOOKUP(E3461,GL!$A$2:$B$241,2,0),0)</f>
        <v>TEL&amp;POST-INTERNET FEES</v>
      </c>
      <c r="G3461" s="6">
        <v>6387.87</v>
      </c>
    </row>
    <row r="3462" spans="1:7" x14ac:dyDescent="0.25">
      <c r="A3462">
        <v>1019</v>
      </c>
      <c r="B3462" t="s">
        <v>17</v>
      </c>
      <c r="C3462">
        <v>108284</v>
      </c>
      <c r="D3462" t="s">
        <v>886</v>
      </c>
      <c r="E3462" s="8">
        <v>615020</v>
      </c>
      <c r="F3462" t="str">
        <f>IFERROR(VLOOKUP(E3462,GL!$A$2:$B$241,2,0),0)</f>
        <v>TEL&amp;POST-CELLPHONE</v>
      </c>
      <c r="G3462" s="6">
        <v>1800</v>
      </c>
    </row>
    <row r="3463" spans="1:7" x14ac:dyDescent="0.25">
      <c r="A3463">
        <v>1019</v>
      </c>
      <c r="B3463" t="s">
        <v>17</v>
      </c>
      <c r="C3463">
        <v>108284</v>
      </c>
      <c r="D3463" t="s">
        <v>886</v>
      </c>
      <c r="E3463" s="8">
        <v>623080</v>
      </c>
      <c r="F3463" t="str">
        <f>IFERROR(VLOOKUP(E3463,GL!$A$2:$B$241,2,0),0)</f>
        <v>TRADE PROMO- DISPLAY MATERIALS</v>
      </c>
      <c r="G3463" s="6">
        <v>15.69</v>
      </c>
    </row>
    <row r="3464" spans="1:7" x14ac:dyDescent="0.25">
      <c r="A3464">
        <v>1019</v>
      </c>
      <c r="B3464" t="s">
        <v>17</v>
      </c>
      <c r="C3464">
        <v>108284</v>
      </c>
      <c r="D3464" t="s">
        <v>886</v>
      </c>
      <c r="E3464" s="8">
        <v>623030</v>
      </c>
      <c r="F3464" t="str">
        <f>IFERROR(VLOOKUP(E3464,GL!$A$2:$B$241,2,0),0)</f>
        <v>TRADE PROMO- SUPPORT</v>
      </c>
      <c r="G3464" s="6">
        <v>258.94</v>
      </c>
    </row>
    <row r="3465" spans="1:7" x14ac:dyDescent="0.25">
      <c r="A3465">
        <v>1019</v>
      </c>
      <c r="B3465" t="s">
        <v>17</v>
      </c>
      <c r="C3465">
        <v>108285</v>
      </c>
      <c r="D3465" t="s">
        <v>887</v>
      </c>
      <c r="E3465" s="8">
        <v>614020</v>
      </c>
      <c r="F3465" t="str">
        <f>IFERROR(VLOOKUP(E3465,GL!$A$2:$B$241,2,0),0)</f>
        <v>BUSINESS TAXES</v>
      </c>
      <c r="G3465" s="6">
        <v>33241.96</v>
      </c>
    </row>
    <row r="3466" spans="1:7" x14ac:dyDescent="0.25">
      <c r="A3466">
        <v>1019</v>
      </c>
      <c r="B3466" t="s">
        <v>17</v>
      </c>
      <c r="C3466">
        <v>108285</v>
      </c>
      <c r="D3466" t="s">
        <v>887</v>
      </c>
      <c r="E3466" s="8">
        <v>618090</v>
      </c>
      <c r="F3466" t="str">
        <f>IFERROR(VLOOKUP(E3466,GL!$A$2:$B$241,2,0),0)</f>
        <v>CONTRACT LABOR-CREW</v>
      </c>
      <c r="G3466" s="6">
        <v>200350.48</v>
      </c>
    </row>
    <row r="3467" spans="1:7" x14ac:dyDescent="0.25">
      <c r="A3467">
        <v>1019</v>
      </c>
      <c r="B3467" t="s">
        <v>17</v>
      </c>
      <c r="C3467">
        <v>108285</v>
      </c>
      <c r="D3467" t="s">
        <v>887</v>
      </c>
      <c r="E3467" s="8">
        <v>618100</v>
      </c>
      <c r="F3467" t="str">
        <f>IFERROR(VLOOKUP(E3467,GL!$A$2:$B$241,2,0),0)</f>
        <v>CONTRACT LABOR - CREW OVERTIME</v>
      </c>
      <c r="G3467" s="6">
        <v>64354.1</v>
      </c>
    </row>
    <row r="3468" spans="1:7" x14ac:dyDescent="0.25">
      <c r="A3468">
        <v>1019</v>
      </c>
      <c r="B3468" t="s">
        <v>17</v>
      </c>
      <c r="C3468">
        <v>108285</v>
      </c>
      <c r="D3468" t="s">
        <v>887</v>
      </c>
      <c r="E3468" s="8">
        <v>630050</v>
      </c>
      <c r="F3468" t="str">
        <f>IFERROR(VLOOKUP(E3468,GL!$A$2:$B$241,2,0),0)</f>
        <v>DEPRECIATION EXP. - LEASEHOLD IMPROVEMENTS</v>
      </c>
      <c r="G3468" s="6">
        <v>26581.34</v>
      </c>
    </row>
    <row r="3469" spans="1:7" x14ac:dyDescent="0.25">
      <c r="A3469">
        <v>1019</v>
      </c>
      <c r="B3469" t="s">
        <v>17</v>
      </c>
      <c r="C3469">
        <v>108285</v>
      </c>
      <c r="D3469" t="s">
        <v>887</v>
      </c>
      <c r="E3469" s="8">
        <v>630130</v>
      </c>
      <c r="F3469" t="str">
        <f>IFERROR(VLOOKUP(E3469,GL!$A$2:$B$241,2,0),0)</f>
        <v>DEPRECIATION EXP. - STORE EQUIPMENT</v>
      </c>
      <c r="G3469" s="6">
        <v>20935.79</v>
      </c>
    </row>
    <row r="3470" spans="1:7" x14ac:dyDescent="0.25">
      <c r="A3470">
        <v>1019</v>
      </c>
      <c r="B3470" t="s">
        <v>17</v>
      </c>
      <c r="C3470">
        <v>108285</v>
      </c>
      <c r="D3470" t="s">
        <v>887</v>
      </c>
      <c r="E3470" s="8">
        <v>613030</v>
      </c>
      <c r="F3470" t="str">
        <f>IFERROR(VLOOKUP(E3470,GL!$A$2:$B$241,2,0),0)</f>
        <v>FACTORY &amp; FARM SUPPLIES-FIXED</v>
      </c>
      <c r="G3470" s="6">
        <v>1599.96</v>
      </c>
    </row>
    <row r="3471" spans="1:7" x14ac:dyDescent="0.25">
      <c r="A3471">
        <v>1019</v>
      </c>
      <c r="B3471" t="s">
        <v>17</v>
      </c>
      <c r="C3471">
        <v>108285</v>
      </c>
      <c r="D3471" t="s">
        <v>887</v>
      </c>
      <c r="E3471" s="8">
        <v>640980</v>
      </c>
      <c r="F3471" t="str">
        <f>IFERROR(VLOOKUP(E3471,GL!$A$2:$B$241,2,0),0)</f>
        <v>FIXED FREIGHT CHARGES</v>
      </c>
      <c r="G3471" s="6">
        <v>19637.47</v>
      </c>
    </row>
    <row r="3472" spans="1:7" x14ac:dyDescent="0.25">
      <c r="A3472">
        <v>1019</v>
      </c>
      <c r="B3472" t="s">
        <v>17</v>
      </c>
      <c r="C3472">
        <v>108285</v>
      </c>
      <c r="D3472" t="s">
        <v>887</v>
      </c>
      <c r="E3472" s="8">
        <v>618140</v>
      </c>
      <c r="F3472" t="str">
        <f>IFERROR(VLOOKUP(E3472,GL!$A$2:$B$241,2,0),0)</f>
        <v>HAZARD PAY - CREW</v>
      </c>
      <c r="G3472" s="6">
        <v>17877.5</v>
      </c>
    </row>
    <row r="3473" spans="1:7" x14ac:dyDescent="0.25">
      <c r="A3473">
        <v>1019</v>
      </c>
      <c r="B3473" t="s">
        <v>17</v>
      </c>
      <c r="C3473">
        <v>108285</v>
      </c>
      <c r="D3473" t="s">
        <v>887</v>
      </c>
      <c r="E3473" s="8">
        <v>640050</v>
      </c>
      <c r="F3473" t="str">
        <f>IFERROR(VLOOKUP(E3473,GL!$A$2:$B$241,2,0),0)</f>
        <v>LWP- ELECTRICITY</v>
      </c>
      <c r="G3473" s="6">
        <v>130250.66</v>
      </c>
    </row>
    <row r="3474" spans="1:7" x14ac:dyDescent="0.25">
      <c r="A3474">
        <v>1019</v>
      </c>
      <c r="B3474" t="s">
        <v>17</v>
      </c>
      <c r="C3474">
        <v>108285</v>
      </c>
      <c r="D3474" t="s">
        <v>887</v>
      </c>
      <c r="E3474" s="8">
        <v>640060</v>
      </c>
      <c r="F3474" t="str">
        <f>IFERROR(VLOOKUP(E3474,GL!$A$2:$B$241,2,0),0)</f>
        <v>LWP- WATER</v>
      </c>
      <c r="G3474" s="6">
        <v>10458</v>
      </c>
    </row>
    <row r="3475" spans="1:7" x14ac:dyDescent="0.25">
      <c r="A3475">
        <v>1019</v>
      </c>
      <c r="B3475" t="s">
        <v>17</v>
      </c>
      <c r="C3475">
        <v>108285</v>
      </c>
      <c r="D3475" t="s">
        <v>887</v>
      </c>
      <c r="E3475" s="8">
        <v>618060</v>
      </c>
      <c r="F3475" t="str">
        <f>IFERROR(VLOOKUP(E3475,GL!$A$2:$B$241,2,0),0)</f>
        <v>PEST CONTROL</v>
      </c>
      <c r="G3475" s="6">
        <v>1800</v>
      </c>
    </row>
    <row r="3476" spans="1:7" x14ac:dyDescent="0.25">
      <c r="A3476">
        <v>1019</v>
      </c>
      <c r="B3476" t="s">
        <v>17</v>
      </c>
      <c r="C3476">
        <v>108285</v>
      </c>
      <c r="D3476" t="s">
        <v>887</v>
      </c>
      <c r="E3476" s="8">
        <v>640210</v>
      </c>
      <c r="F3476" t="str">
        <f>IFERROR(VLOOKUP(E3476,GL!$A$2:$B$241,2,0),0)</f>
        <v>REPAIRS &amp; MAINT.- OTHERS</v>
      </c>
      <c r="G3476" s="6">
        <v>944.14</v>
      </c>
    </row>
    <row r="3477" spans="1:7" x14ac:dyDescent="0.25">
      <c r="A3477">
        <v>1019</v>
      </c>
      <c r="B3477" t="s">
        <v>17</v>
      </c>
      <c r="C3477">
        <v>108285</v>
      </c>
      <c r="D3477" t="s">
        <v>887</v>
      </c>
      <c r="E3477" s="8">
        <v>613050</v>
      </c>
      <c r="F3477" t="str">
        <f>IFERROR(VLOOKUP(E3477,GL!$A$2:$B$241,2,0),0)</f>
        <v>REGISTRATION FEE</v>
      </c>
      <c r="G3477" s="6">
        <v>500</v>
      </c>
    </row>
    <row r="3478" spans="1:7" x14ac:dyDescent="0.25">
      <c r="A3478">
        <v>1019</v>
      </c>
      <c r="B3478" t="s">
        <v>17</v>
      </c>
      <c r="C3478">
        <v>108285</v>
      </c>
      <c r="D3478" t="s">
        <v>887</v>
      </c>
      <c r="E3478" s="8">
        <v>618080</v>
      </c>
      <c r="F3478" t="str">
        <f>IFERROR(VLOOKUP(E3478,GL!$A$2:$B$241,2,0),0)</f>
        <v>REMITTANCE CHARGES</v>
      </c>
      <c r="G3478" s="6">
        <v>14560</v>
      </c>
    </row>
    <row r="3479" spans="1:7" x14ac:dyDescent="0.25">
      <c r="A3479">
        <v>1019</v>
      </c>
      <c r="B3479" t="s">
        <v>17</v>
      </c>
      <c r="C3479">
        <v>108285</v>
      </c>
      <c r="D3479" t="s">
        <v>887</v>
      </c>
      <c r="E3479" s="8">
        <v>611060</v>
      </c>
      <c r="F3479" t="str">
        <f>IFERROR(VLOOKUP(E3479,GL!$A$2:$B$241,2,0),0)</f>
        <v>RENT EXPENSE - STORE</v>
      </c>
      <c r="G3479" s="6">
        <v>126315.84</v>
      </c>
    </row>
    <row r="3480" spans="1:7" x14ac:dyDescent="0.25">
      <c r="A3480">
        <v>1019</v>
      </c>
      <c r="B3480" t="s">
        <v>17</v>
      </c>
      <c r="C3480">
        <v>108285</v>
      </c>
      <c r="D3480" t="s">
        <v>887</v>
      </c>
      <c r="E3480" s="8">
        <v>600010</v>
      </c>
      <c r="F3480" t="str">
        <f>IFERROR(VLOOKUP(E3480,GL!$A$2:$B$241,2,0),0)</f>
        <v>S&amp;W- BASIC PAY</v>
      </c>
      <c r="G3480" s="6">
        <v>0</v>
      </c>
    </row>
    <row r="3481" spans="1:7" x14ac:dyDescent="0.25">
      <c r="A3481">
        <v>1019</v>
      </c>
      <c r="B3481" t="s">
        <v>17</v>
      </c>
      <c r="C3481">
        <v>108285</v>
      </c>
      <c r="D3481" t="s">
        <v>887</v>
      </c>
      <c r="E3481" s="8">
        <v>600120</v>
      </c>
      <c r="F3481" t="str">
        <f>IFERROR(VLOOKUP(E3481,GL!$A$2:$B$241,2,0),0)</f>
        <v>S&amp;W- COMMISSION &amp; INCENTIVES</v>
      </c>
      <c r="G3481" s="6">
        <v>1380</v>
      </c>
    </row>
    <row r="3482" spans="1:7" x14ac:dyDescent="0.25">
      <c r="A3482">
        <v>1019</v>
      </c>
      <c r="B3482" t="s">
        <v>17</v>
      </c>
      <c r="C3482">
        <v>108285</v>
      </c>
      <c r="D3482" t="s">
        <v>887</v>
      </c>
      <c r="E3482" s="8">
        <v>618110</v>
      </c>
      <c r="F3482" t="str">
        <f>IFERROR(VLOOKUP(E3482,GL!$A$2:$B$241,2,0),0)</f>
        <v>SALES INCENTIVES - CREW</v>
      </c>
      <c r="G3482" s="6">
        <v>4576</v>
      </c>
    </row>
    <row r="3483" spans="1:7" x14ac:dyDescent="0.25">
      <c r="A3483">
        <v>1019</v>
      </c>
      <c r="B3483" t="s">
        <v>17</v>
      </c>
      <c r="C3483">
        <v>108285</v>
      </c>
      <c r="D3483" t="s">
        <v>887</v>
      </c>
      <c r="E3483" s="8">
        <v>626090</v>
      </c>
      <c r="F3483" t="str">
        <f>IFERROR(VLOOKUP(E3483,GL!$A$2:$B$241,2,0),0)</f>
        <v>SPONSORSHIPS</v>
      </c>
      <c r="G3483" s="6">
        <v>153.18</v>
      </c>
    </row>
    <row r="3484" spans="1:7" x14ac:dyDescent="0.25">
      <c r="A3484">
        <v>1019</v>
      </c>
      <c r="B3484" t="s">
        <v>17</v>
      </c>
      <c r="C3484">
        <v>108285</v>
      </c>
      <c r="D3484" t="s">
        <v>887</v>
      </c>
      <c r="E3484" s="8">
        <v>613020</v>
      </c>
      <c r="F3484" t="str">
        <f>IFERROR(VLOOKUP(E3484,GL!$A$2:$B$241,2,0),0)</f>
        <v>STORE SUPPLIES</v>
      </c>
      <c r="G3484" s="6">
        <v>41237.24</v>
      </c>
    </row>
    <row r="3485" spans="1:7" x14ac:dyDescent="0.25">
      <c r="A3485">
        <v>1019</v>
      </c>
      <c r="B3485" t="s">
        <v>17</v>
      </c>
      <c r="C3485">
        <v>108285</v>
      </c>
      <c r="D3485" t="s">
        <v>887</v>
      </c>
      <c r="E3485" s="8">
        <v>615030</v>
      </c>
      <c r="F3485" t="str">
        <f>IFERROR(VLOOKUP(E3485,GL!$A$2:$B$241,2,0),0)</f>
        <v>TEL&amp;POST-INTERNET FEES</v>
      </c>
      <c r="G3485" s="6">
        <v>9425.5400000000009</v>
      </c>
    </row>
    <row r="3486" spans="1:7" x14ac:dyDescent="0.25">
      <c r="A3486">
        <v>1019</v>
      </c>
      <c r="B3486" t="s">
        <v>17</v>
      </c>
      <c r="C3486">
        <v>108285</v>
      </c>
      <c r="D3486" t="s">
        <v>887</v>
      </c>
      <c r="E3486" s="8">
        <v>615020</v>
      </c>
      <c r="F3486" t="str">
        <f>IFERROR(VLOOKUP(E3486,GL!$A$2:$B$241,2,0),0)</f>
        <v>TEL&amp;POST-CELLPHONE</v>
      </c>
      <c r="G3486" s="6">
        <v>1800</v>
      </c>
    </row>
    <row r="3487" spans="1:7" x14ac:dyDescent="0.25">
      <c r="A3487">
        <v>1019</v>
      </c>
      <c r="B3487" t="s">
        <v>17</v>
      </c>
      <c r="C3487">
        <v>108285</v>
      </c>
      <c r="D3487" t="s">
        <v>887</v>
      </c>
      <c r="E3487" s="8">
        <v>623080</v>
      </c>
      <c r="F3487" t="str">
        <f>IFERROR(VLOOKUP(E3487,GL!$A$2:$B$241,2,0),0)</f>
        <v>TRADE PROMO- DISPLAY MATERIALS</v>
      </c>
      <c r="G3487" s="6">
        <v>21.7</v>
      </c>
    </row>
    <row r="3488" spans="1:7" x14ac:dyDescent="0.25">
      <c r="A3488">
        <v>1019</v>
      </c>
      <c r="B3488" t="s">
        <v>17</v>
      </c>
      <c r="C3488">
        <v>108285</v>
      </c>
      <c r="D3488" t="s">
        <v>887</v>
      </c>
      <c r="E3488" s="8">
        <v>623030</v>
      </c>
      <c r="F3488" t="str">
        <f>IFERROR(VLOOKUP(E3488,GL!$A$2:$B$241,2,0),0)</f>
        <v>TRADE PROMO- SUPPORT</v>
      </c>
      <c r="G3488" s="6">
        <v>386.46</v>
      </c>
    </row>
    <row r="3489" spans="1:7" x14ac:dyDescent="0.25">
      <c r="A3489">
        <v>1019</v>
      </c>
      <c r="B3489" t="s">
        <v>17</v>
      </c>
      <c r="C3489">
        <v>108286</v>
      </c>
      <c r="D3489" t="s">
        <v>888</v>
      </c>
      <c r="E3489" s="8">
        <v>614020</v>
      </c>
      <c r="F3489" t="str">
        <f>IFERROR(VLOOKUP(E3489,GL!$A$2:$B$241,2,0),0)</f>
        <v>BUSINESS TAXES</v>
      </c>
      <c r="G3489" s="6">
        <v>236094.13</v>
      </c>
    </row>
    <row r="3490" spans="1:7" x14ac:dyDescent="0.25">
      <c r="A3490">
        <v>1019</v>
      </c>
      <c r="B3490" t="s">
        <v>17</v>
      </c>
      <c r="C3490">
        <v>108286</v>
      </c>
      <c r="D3490" t="s">
        <v>888</v>
      </c>
      <c r="E3490" s="8">
        <v>618090</v>
      </c>
      <c r="F3490" t="str">
        <f>IFERROR(VLOOKUP(E3490,GL!$A$2:$B$241,2,0),0)</f>
        <v>CONTRACT LABOR-CREW</v>
      </c>
      <c r="G3490" s="6">
        <v>146096.42000000001</v>
      </c>
    </row>
    <row r="3491" spans="1:7" x14ac:dyDescent="0.25">
      <c r="A3491">
        <v>1019</v>
      </c>
      <c r="B3491" t="s">
        <v>17</v>
      </c>
      <c r="C3491">
        <v>108286</v>
      </c>
      <c r="D3491" t="s">
        <v>888</v>
      </c>
      <c r="E3491" s="8">
        <v>618100</v>
      </c>
      <c r="F3491" t="str">
        <f>IFERROR(VLOOKUP(E3491,GL!$A$2:$B$241,2,0),0)</f>
        <v>CONTRACT LABOR - CREW OVERTIME</v>
      </c>
      <c r="G3491" s="6">
        <v>50498.54</v>
      </c>
    </row>
    <row r="3492" spans="1:7" x14ac:dyDescent="0.25">
      <c r="A3492">
        <v>1019</v>
      </c>
      <c r="B3492" t="s">
        <v>17</v>
      </c>
      <c r="C3492">
        <v>108286</v>
      </c>
      <c r="D3492" t="s">
        <v>888</v>
      </c>
      <c r="E3492" s="8">
        <v>630050</v>
      </c>
      <c r="F3492" t="str">
        <f>IFERROR(VLOOKUP(E3492,GL!$A$2:$B$241,2,0),0)</f>
        <v>DEPRECIATION EXP. - LEASEHOLD IMPROVEMENTS</v>
      </c>
      <c r="G3492" s="6">
        <v>41999</v>
      </c>
    </row>
    <row r="3493" spans="1:7" x14ac:dyDescent="0.25">
      <c r="A3493">
        <v>1019</v>
      </c>
      <c r="B3493" t="s">
        <v>17</v>
      </c>
      <c r="C3493">
        <v>108286</v>
      </c>
      <c r="D3493" t="s">
        <v>888</v>
      </c>
      <c r="E3493" s="8">
        <v>630130</v>
      </c>
      <c r="F3493" t="str">
        <f>IFERROR(VLOOKUP(E3493,GL!$A$2:$B$241,2,0),0)</f>
        <v>DEPRECIATION EXP. - STORE EQUIPMENT</v>
      </c>
      <c r="G3493" s="6">
        <v>9845.7900000000009</v>
      </c>
    </row>
    <row r="3494" spans="1:7" x14ac:dyDescent="0.25">
      <c r="A3494">
        <v>1019</v>
      </c>
      <c r="B3494" t="s">
        <v>17</v>
      </c>
      <c r="C3494">
        <v>108286</v>
      </c>
      <c r="D3494" t="s">
        <v>888</v>
      </c>
      <c r="E3494" s="8">
        <v>613030</v>
      </c>
      <c r="F3494" t="str">
        <f>IFERROR(VLOOKUP(E3494,GL!$A$2:$B$241,2,0),0)</f>
        <v>FACTORY &amp; FARM SUPPLIES-FIXED</v>
      </c>
      <c r="G3494" s="6">
        <v>1599.96</v>
      </c>
    </row>
    <row r="3495" spans="1:7" x14ac:dyDescent="0.25">
      <c r="A3495">
        <v>1019</v>
      </c>
      <c r="B3495" t="s">
        <v>17</v>
      </c>
      <c r="C3495">
        <v>108286</v>
      </c>
      <c r="D3495" t="s">
        <v>888</v>
      </c>
      <c r="E3495" s="8">
        <v>640980</v>
      </c>
      <c r="F3495" t="str">
        <f>IFERROR(VLOOKUP(E3495,GL!$A$2:$B$241,2,0),0)</f>
        <v>FIXED FREIGHT CHARGES</v>
      </c>
      <c r="G3495" s="6">
        <v>14488.47</v>
      </c>
    </row>
    <row r="3496" spans="1:7" x14ac:dyDescent="0.25">
      <c r="A3496">
        <v>1019</v>
      </c>
      <c r="B3496" t="s">
        <v>17</v>
      </c>
      <c r="C3496">
        <v>108286</v>
      </c>
      <c r="D3496" t="s">
        <v>888</v>
      </c>
      <c r="E3496" s="8">
        <v>618140</v>
      </c>
      <c r="F3496" t="str">
        <f>IFERROR(VLOOKUP(E3496,GL!$A$2:$B$241,2,0),0)</f>
        <v>HAZARD PAY - CREW</v>
      </c>
      <c r="G3496" s="6">
        <v>16728.13</v>
      </c>
    </row>
    <row r="3497" spans="1:7" x14ac:dyDescent="0.25">
      <c r="A3497">
        <v>1019</v>
      </c>
      <c r="B3497" t="s">
        <v>17</v>
      </c>
      <c r="C3497">
        <v>108286</v>
      </c>
      <c r="D3497" t="s">
        <v>888</v>
      </c>
      <c r="E3497" s="8">
        <v>640050</v>
      </c>
      <c r="F3497" t="str">
        <f>IFERROR(VLOOKUP(E3497,GL!$A$2:$B$241,2,0),0)</f>
        <v>LWP- ELECTRICITY</v>
      </c>
      <c r="G3497" s="6">
        <v>111876.97</v>
      </c>
    </row>
    <row r="3498" spans="1:7" x14ac:dyDescent="0.25">
      <c r="A3498">
        <v>1019</v>
      </c>
      <c r="B3498" t="s">
        <v>17</v>
      </c>
      <c r="C3498">
        <v>108286</v>
      </c>
      <c r="D3498" t="s">
        <v>888</v>
      </c>
      <c r="E3498" s="8">
        <v>640060</v>
      </c>
      <c r="F3498" t="str">
        <f>IFERROR(VLOOKUP(E3498,GL!$A$2:$B$241,2,0),0)</f>
        <v>LWP- WATER</v>
      </c>
      <c r="G3498" s="6">
        <v>4218</v>
      </c>
    </row>
    <row r="3499" spans="1:7" x14ac:dyDescent="0.25">
      <c r="A3499">
        <v>1019</v>
      </c>
      <c r="B3499" t="s">
        <v>17</v>
      </c>
      <c r="C3499">
        <v>108286</v>
      </c>
      <c r="D3499" t="s">
        <v>888</v>
      </c>
      <c r="E3499" s="8">
        <v>618060</v>
      </c>
      <c r="F3499" t="str">
        <f>IFERROR(VLOOKUP(E3499,GL!$A$2:$B$241,2,0),0)</f>
        <v>PEST CONTROL</v>
      </c>
      <c r="G3499" s="6">
        <v>1800</v>
      </c>
    </row>
    <row r="3500" spans="1:7" x14ac:dyDescent="0.25">
      <c r="A3500">
        <v>1019</v>
      </c>
      <c r="B3500" t="s">
        <v>17</v>
      </c>
      <c r="C3500">
        <v>108286</v>
      </c>
      <c r="D3500" t="s">
        <v>888</v>
      </c>
      <c r="E3500" s="8">
        <v>640210</v>
      </c>
      <c r="F3500" t="str">
        <f>IFERROR(VLOOKUP(E3500,GL!$A$2:$B$241,2,0),0)</f>
        <v>REPAIRS &amp; MAINT.- OTHERS</v>
      </c>
      <c r="G3500" s="6">
        <v>32337.94</v>
      </c>
    </row>
    <row r="3501" spans="1:7" x14ac:dyDescent="0.25">
      <c r="A3501">
        <v>1019</v>
      </c>
      <c r="B3501" t="s">
        <v>17</v>
      </c>
      <c r="C3501">
        <v>108286</v>
      </c>
      <c r="D3501" t="s">
        <v>888</v>
      </c>
      <c r="E3501" s="8">
        <v>613050</v>
      </c>
      <c r="F3501" t="str">
        <f>IFERROR(VLOOKUP(E3501,GL!$A$2:$B$241,2,0),0)</f>
        <v>REGISTRATION FEE</v>
      </c>
      <c r="G3501" s="6">
        <v>500</v>
      </c>
    </row>
    <row r="3502" spans="1:7" x14ac:dyDescent="0.25">
      <c r="A3502">
        <v>1019</v>
      </c>
      <c r="B3502" t="s">
        <v>17</v>
      </c>
      <c r="C3502">
        <v>108286</v>
      </c>
      <c r="D3502" t="s">
        <v>888</v>
      </c>
      <c r="E3502" s="8">
        <v>618080</v>
      </c>
      <c r="F3502" t="str">
        <f>IFERROR(VLOOKUP(E3502,GL!$A$2:$B$241,2,0),0)</f>
        <v>REMITTANCE CHARGES</v>
      </c>
      <c r="G3502" s="6">
        <v>11680</v>
      </c>
    </row>
    <row r="3503" spans="1:7" x14ac:dyDescent="0.25">
      <c r="A3503">
        <v>1019</v>
      </c>
      <c r="B3503" t="s">
        <v>17</v>
      </c>
      <c r="C3503">
        <v>108286</v>
      </c>
      <c r="D3503" t="s">
        <v>888</v>
      </c>
      <c r="E3503" s="8">
        <v>611060</v>
      </c>
      <c r="F3503" t="str">
        <f>IFERROR(VLOOKUP(E3503,GL!$A$2:$B$241,2,0),0)</f>
        <v>RENT EXPENSE - STORE</v>
      </c>
      <c r="G3503" s="6">
        <v>63157.919999999998</v>
      </c>
    </row>
    <row r="3504" spans="1:7" x14ac:dyDescent="0.25">
      <c r="A3504">
        <v>1019</v>
      </c>
      <c r="B3504" t="s">
        <v>17</v>
      </c>
      <c r="C3504">
        <v>108286</v>
      </c>
      <c r="D3504" t="s">
        <v>888</v>
      </c>
      <c r="E3504" s="8">
        <v>600010</v>
      </c>
      <c r="F3504" t="str">
        <f>IFERROR(VLOOKUP(E3504,GL!$A$2:$B$241,2,0),0)</f>
        <v>S&amp;W- BASIC PAY</v>
      </c>
      <c r="G3504" s="6">
        <v>0</v>
      </c>
    </row>
    <row r="3505" spans="1:7" x14ac:dyDescent="0.25">
      <c r="A3505">
        <v>1019</v>
      </c>
      <c r="B3505" t="s">
        <v>17</v>
      </c>
      <c r="C3505">
        <v>108286</v>
      </c>
      <c r="D3505" t="s">
        <v>888</v>
      </c>
      <c r="E3505" s="8">
        <v>600120</v>
      </c>
      <c r="F3505" t="str">
        <f>IFERROR(VLOOKUP(E3505,GL!$A$2:$B$241,2,0),0)</f>
        <v>S&amp;W- COMMISSION &amp; INCENTIVES</v>
      </c>
      <c r="G3505" s="6">
        <v>13980</v>
      </c>
    </row>
    <row r="3506" spans="1:7" x14ac:dyDescent="0.25">
      <c r="A3506">
        <v>1019</v>
      </c>
      <c r="B3506" t="s">
        <v>17</v>
      </c>
      <c r="C3506">
        <v>108286</v>
      </c>
      <c r="D3506" t="s">
        <v>888</v>
      </c>
      <c r="E3506" s="8">
        <v>618110</v>
      </c>
      <c r="F3506" t="str">
        <f>IFERROR(VLOOKUP(E3506,GL!$A$2:$B$241,2,0),0)</f>
        <v>SALES INCENTIVES - CREW</v>
      </c>
      <c r="G3506" s="6">
        <v>20086</v>
      </c>
    </row>
    <row r="3507" spans="1:7" x14ac:dyDescent="0.25">
      <c r="A3507">
        <v>1019</v>
      </c>
      <c r="B3507" t="s">
        <v>17</v>
      </c>
      <c r="C3507">
        <v>108286</v>
      </c>
      <c r="D3507" t="s">
        <v>888</v>
      </c>
      <c r="E3507" s="8">
        <v>613020</v>
      </c>
      <c r="F3507" t="str">
        <f>IFERROR(VLOOKUP(E3507,GL!$A$2:$B$241,2,0),0)</f>
        <v>STORE SUPPLIES</v>
      </c>
      <c r="G3507" s="6">
        <v>40443.18</v>
      </c>
    </row>
    <row r="3508" spans="1:7" x14ac:dyDescent="0.25">
      <c r="A3508">
        <v>1019</v>
      </c>
      <c r="B3508" t="s">
        <v>17</v>
      </c>
      <c r="C3508">
        <v>108286</v>
      </c>
      <c r="D3508" t="s">
        <v>888</v>
      </c>
      <c r="E3508" s="8">
        <v>615030</v>
      </c>
      <c r="F3508" t="str">
        <f>IFERROR(VLOOKUP(E3508,GL!$A$2:$B$241,2,0),0)</f>
        <v>TEL&amp;POST-INTERNET FEES</v>
      </c>
      <c r="G3508" s="6">
        <v>18681.55</v>
      </c>
    </row>
    <row r="3509" spans="1:7" x14ac:dyDescent="0.25">
      <c r="A3509">
        <v>1019</v>
      </c>
      <c r="B3509" t="s">
        <v>17</v>
      </c>
      <c r="C3509">
        <v>108286</v>
      </c>
      <c r="D3509" t="s">
        <v>888</v>
      </c>
      <c r="E3509" s="8">
        <v>615020</v>
      </c>
      <c r="F3509" t="str">
        <f>IFERROR(VLOOKUP(E3509,GL!$A$2:$B$241,2,0),0)</f>
        <v>TEL&amp;POST-CELLPHONE</v>
      </c>
      <c r="G3509" s="6">
        <v>1800</v>
      </c>
    </row>
    <row r="3510" spans="1:7" x14ac:dyDescent="0.25">
      <c r="A3510">
        <v>1019</v>
      </c>
      <c r="B3510" t="s">
        <v>17</v>
      </c>
      <c r="C3510">
        <v>108286</v>
      </c>
      <c r="D3510" t="s">
        <v>888</v>
      </c>
      <c r="E3510" s="8">
        <v>623080</v>
      </c>
      <c r="F3510" t="str">
        <f>IFERROR(VLOOKUP(E3510,GL!$A$2:$B$241,2,0),0)</f>
        <v>TRADE PROMO- DISPLAY MATERIALS</v>
      </c>
      <c r="G3510" s="6">
        <v>12.58</v>
      </c>
    </row>
    <row r="3511" spans="1:7" x14ac:dyDescent="0.25">
      <c r="A3511">
        <v>1019</v>
      </c>
      <c r="B3511" t="s">
        <v>17</v>
      </c>
      <c r="C3511">
        <v>108286</v>
      </c>
      <c r="D3511" t="s">
        <v>888</v>
      </c>
      <c r="E3511" s="8">
        <v>600060</v>
      </c>
      <c r="F3511" t="str">
        <f>IFERROR(VLOOKUP(E3511,GL!$A$2:$B$241,2,0),0)</f>
        <v>WORKING CLOTHES</v>
      </c>
      <c r="G3511" s="6">
        <v>12</v>
      </c>
    </row>
    <row r="3512" spans="1:7" x14ac:dyDescent="0.25">
      <c r="A3512">
        <v>1019</v>
      </c>
      <c r="B3512" t="s">
        <v>17</v>
      </c>
      <c r="C3512">
        <v>108287</v>
      </c>
      <c r="D3512" t="s">
        <v>889</v>
      </c>
      <c r="E3512" s="8">
        <v>614020</v>
      </c>
      <c r="F3512" t="str">
        <f>IFERROR(VLOOKUP(E3512,GL!$A$2:$B$241,2,0),0)</f>
        <v>BUSINESS TAXES</v>
      </c>
      <c r="G3512" s="6">
        <v>47599.199999999997</v>
      </c>
    </row>
    <row r="3513" spans="1:7" x14ac:dyDescent="0.25">
      <c r="A3513">
        <v>1019</v>
      </c>
      <c r="B3513" t="s">
        <v>17</v>
      </c>
      <c r="C3513">
        <v>108287</v>
      </c>
      <c r="D3513" t="s">
        <v>889</v>
      </c>
      <c r="E3513" s="8">
        <v>618090</v>
      </c>
      <c r="F3513" t="str">
        <f>IFERROR(VLOOKUP(E3513,GL!$A$2:$B$241,2,0),0)</f>
        <v>CONTRACT LABOR-CREW</v>
      </c>
      <c r="G3513" s="6">
        <v>187154.49</v>
      </c>
    </row>
    <row r="3514" spans="1:7" x14ac:dyDescent="0.25">
      <c r="A3514">
        <v>1019</v>
      </c>
      <c r="B3514" t="s">
        <v>17</v>
      </c>
      <c r="C3514">
        <v>108287</v>
      </c>
      <c r="D3514" t="s">
        <v>889</v>
      </c>
      <c r="E3514" s="8">
        <v>618100</v>
      </c>
      <c r="F3514" t="str">
        <f>IFERROR(VLOOKUP(E3514,GL!$A$2:$B$241,2,0),0)</f>
        <v>CONTRACT LABOR - CREW OVERTIME</v>
      </c>
      <c r="G3514" s="6">
        <v>43565.1</v>
      </c>
    </row>
    <row r="3515" spans="1:7" x14ac:dyDescent="0.25">
      <c r="A3515">
        <v>1019</v>
      </c>
      <c r="B3515" t="s">
        <v>17</v>
      </c>
      <c r="C3515">
        <v>108287</v>
      </c>
      <c r="D3515" t="s">
        <v>889</v>
      </c>
      <c r="E3515" s="8">
        <v>630050</v>
      </c>
      <c r="F3515" t="str">
        <f>IFERROR(VLOOKUP(E3515,GL!$A$2:$B$241,2,0),0)</f>
        <v>DEPRECIATION EXP. - LEASEHOLD IMPROVEMENTS</v>
      </c>
      <c r="G3515" s="6">
        <v>34998</v>
      </c>
    </row>
    <row r="3516" spans="1:7" x14ac:dyDescent="0.25">
      <c r="A3516">
        <v>1019</v>
      </c>
      <c r="B3516" t="s">
        <v>17</v>
      </c>
      <c r="C3516">
        <v>108287</v>
      </c>
      <c r="D3516" t="s">
        <v>889</v>
      </c>
      <c r="E3516" s="8">
        <v>630130</v>
      </c>
      <c r="F3516" t="str">
        <f>IFERROR(VLOOKUP(E3516,GL!$A$2:$B$241,2,0),0)</f>
        <v>DEPRECIATION EXP. - STORE EQUIPMENT</v>
      </c>
      <c r="G3516" s="6">
        <v>8685.7900000000009</v>
      </c>
    </row>
    <row r="3517" spans="1:7" x14ac:dyDescent="0.25">
      <c r="A3517">
        <v>1019</v>
      </c>
      <c r="B3517" t="s">
        <v>17</v>
      </c>
      <c r="C3517">
        <v>108287</v>
      </c>
      <c r="D3517" t="s">
        <v>889</v>
      </c>
      <c r="E3517" s="8">
        <v>613030</v>
      </c>
      <c r="F3517" t="str">
        <f>IFERROR(VLOOKUP(E3517,GL!$A$2:$B$241,2,0),0)</f>
        <v>FACTORY &amp; FARM SUPPLIES-FIXED</v>
      </c>
      <c r="G3517" s="6">
        <v>2099.96</v>
      </c>
    </row>
    <row r="3518" spans="1:7" x14ac:dyDescent="0.25">
      <c r="A3518">
        <v>1019</v>
      </c>
      <c r="B3518" t="s">
        <v>17</v>
      </c>
      <c r="C3518">
        <v>108287</v>
      </c>
      <c r="D3518" t="s">
        <v>889</v>
      </c>
      <c r="E3518" s="8">
        <v>640980</v>
      </c>
      <c r="F3518" t="str">
        <f>IFERROR(VLOOKUP(E3518,GL!$A$2:$B$241,2,0),0)</f>
        <v>FIXED FREIGHT CHARGES</v>
      </c>
      <c r="G3518" s="6">
        <v>14102.39</v>
      </c>
    </row>
    <row r="3519" spans="1:7" x14ac:dyDescent="0.25">
      <c r="A3519">
        <v>1019</v>
      </c>
      <c r="B3519" t="s">
        <v>17</v>
      </c>
      <c r="C3519">
        <v>108287</v>
      </c>
      <c r="D3519" t="s">
        <v>889</v>
      </c>
      <c r="E3519" s="8">
        <v>618140</v>
      </c>
      <c r="F3519" t="str">
        <f>IFERROR(VLOOKUP(E3519,GL!$A$2:$B$241,2,0),0)</f>
        <v>HAZARD PAY - CREW</v>
      </c>
      <c r="G3519" s="6">
        <v>10759.71</v>
      </c>
    </row>
    <row r="3520" spans="1:7" x14ac:dyDescent="0.25">
      <c r="A3520">
        <v>1019</v>
      </c>
      <c r="B3520" t="s">
        <v>17</v>
      </c>
      <c r="C3520">
        <v>108287</v>
      </c>
      <c r="D3520" t="s">
        <v>889</v>
      </c>
      <c r="E3520" s="8">
        <v>640050</v>
      </c>
      <c r="F3520" t="str">
        <f>IFERROR(VLOOKUP(E3520,GL!$A$2:$B$241,2,0),0)</f>
        <v>LWP- ELECTRICITY</v>
      </c>
      <c r="G3520" s="6">
        <v>76881.27</v>
      </c>
    </row>
    <row r="3521" spans="1:7" x14ac:dyDescent="0.25">
      <c r="A3521">
        <v>1019</v>
      </c>
      <c r="B3521" t="s">
        <v>17</v>
      </c>
      <c r="C3521">
        <v>108287</v>
      </c>
      <c r="D3521" t="s">
        <v>889</v>
      </c>
      <c r="E3521" s="8">
        <v>640060</v>
      </c>
      <c r="F3521" t="str">
        <f>IFERROR(VLOOKUP(E3521,GL!$A$2:$B$241,2,0),0)</f>
        <v>LWP- WATER</v>
      </c>
      <c r="G3521" s="6">
        <v>6000</v>
      </c>
    </row>
    <row r="3522" spans="1:7" x14ac:dyDescent="0.25">
      <c r="A3522">
        <v>1019</v>
      </c>
      <c r="B3522" t="s">
        <v>17</v>
      </c>
      <c r="C3522">
        <v>108287</v>
      </c>
      <c r="D3522" t="s">
        <v>889</v>
      </c>
      <c r="E3522" s="8">
        <v>618060</v>
      </c>
      <c r="F3522" t="str">
        <f>IFERROR(VLOOKUP(E3522,GL!$A$2:$B$241,2,0),0)</f>
        <v>PEST CONTROL</v>
      </c>
      <c r="G3522" s="6">
        <v>1800</v>
      </c>
    </row>
    <row r="3523" spans="1:7" x14ac:dyDescent="0.25">
      <c r="A3523">
        <v>1019</v>
      </c>
      <c r="B3523" t="s">
        <v>17</v>
      </c>
      <c r="C3523">
        <v>108287</v>
      </c>
      <c r="D3523" t="s">
        <v>889</v>
      </c>
      <c r="E3523" s="8">
        <v>616030</v>
      </c>
      <c r="F3523" t="str">
        <f>IFERROR(VLOOKUP(E3523,GL!$A$2:$B$241,2,0),0)</f>
        <v>PHOTOCOPYING/PRINTING SERVICES</v>
      </c>
      <c r="G3523" s="6">
        <v>320</v>
      </c>
    </row>
    <row r="3524" spans="1:7" x14ac:dyDescent="0.25">
      <c r="A3524">
        <v>1019</v>
      </c>
      <c r="B3524" t="s">
        <v>17</v>
      </c>
      <c r="C3524">
        <v>108287</v>
      </c>
      <c r="D3524" t="s">
        <v>889</v>
      </c>
      <c r="E3524" s="8">
        <v>640210</v>
      </c>
      <c r="F3524" t="str">
        <f>IFERROR(VLOOKUP(E3524,GL!$A$2:$B$241,2,0),0)</f>
        <v>REPAIRS &amp; MAINT.- OTHERS</v>
      </c>
      <c r="G3524" s="6">
        <v>6213.55</v>
      </c>
    </row>
    <row r="3525" spans="1:7" x14ac:dyDescent="0.25">
      <c r="A3525">
        <v>1019</v>
      </c>
      <c r="B3525" t="s">
        <v>17</v>
      </c>
      <c r="C3525">
        <v>108287</v>
      </c>
      <c r="D3525" t="s">
        <v>889</v>
      </c>
      <c r="E3525" s="8">
        <v>613050</v>
      </c>
      <c r="F3525" t="str">
        <f>IFERROR(VLOOKUP(E3525,GL!$A$2:$B$241,2,0),0)</f>
        <v>REGISTRATION FEE</v>
      </c>
      <c r="G3525" s="6">
        <v>500</v>
      </c>
    </row>
    <row r="3526" spans="1:7" x14ac:dyDescent="0.25">
      <c r="A3526">
        <v>1019</v>
      </c>
      <c r="B3526" t="s">
        <v>17</v>
      </c>
      <c r="C3526">
        <v>108287</v>
      </c>
      <c r="D3526" t="s">
        <v>889</v>
      </c>
      <c r="E3526" s="8">
        <v>618080</v>
      </c>
      <c r="F3526" t="str">
        <f>IFERROR(VLOOKUP(E3526,GL!$A$2:$B$241,2,0),0)</f>
        <v>REMITTANCE CHARGES</v>
      </c>
      <c r="G3526" s="6">
        <v>14480</v>
      </c>
    </row>
    <row r="3527" spans="1:7" x14ac:dyDescent="0.25">
      <c r="A3527">
        <v>1019</v>
      </c>
      <c r="B3527" t="s">
        <v>17</v>
      </c>
      <c r="C3527">
        <v>108287</v>
      </c>
      <c r="D3527" t="s">
        <v>889</v>
      </c>
      <c r="E3527" s="8">
        <v>611060</v>
      </c>
      <c r="F3527" t="str">
        <f>IFERROR(VLOOKUP(E3527,GL!$A$2:$B$241,2,0),0)</f>
        <v>RENT EXPENSE - STORE</v>
      </c>
      <c r="G3527" s="6">
        <v>252631.56</v>
      </c>
    </row>
    <row r="3528" spans="1:7" x14ac:dyDescent="0.25">
      <c r="A3528">
        <v>1019</v>
      </c>
      <c r="B3528" t="s">
        <v>17</v>
      </c>
      <c r="C3528">
        <v>108287</v>
      </c>
      <c r="D3528" t="s">
        <v>889</v>
      </c>
      <c r="E3528" s="8">
        <v>612070</v>
      </c>
      <c r="F3528" t="str">
        <f>IFERROR(VLOOKUP(E3528,GL!$A$2:$B$241,2,0),0)</f>
        <v>REPRESENTATION EXPENSE - COVID 19</v>
      </c>
      <c r="G3528" s="6">
        <v>649.78</v>
      </c>
    </row>
    <row r="3529" spans="1:7" x14ac:dyDescent="0.25">
      <c r="A3529">
        <v>1019</v>
      </c>
      <c r="B3529" t="s">
        <v>17</v>
      </c>
      <c r="C3529">
        <v>108287</v>
      </c>
      <c r="D3529" t="s">
        <v>889</v>
      </c>
      <c r="E3529" s="8">
        <v>600010</v>
      </c>
      <c r="F3529" t="str">
        <f>IFERROR(VLOOKUP(E3529,GL!$A$2:$B$241,2,0),0)</f>
        <v>S&amp;W- BASIC PAY</v>
      </c>
      <c r="G3529" s="6">
        <v>0</v>
      </c>
    </row>
    <row r="3530" spans="1:7" x14ac:dyDescent="0.25">
      <c r="A3530">
        <v>1019</v>
      </c>
      <c r="B3530" t="s">
        <v>17</v>
      </c>
      <c r="C3530">
        <v>108287</v>
      </c>
      <c r="D3530" t="s">
        <v>889</v>
      </c>
      <c r="E3530" s="8">
        <v>600120</v>
      </c>
      <c r="F3530" t="str">
        <f>IFERROR(VLOOKUP(E3530,GL!$A$2:$B$241,2,0),0)</f>
        <v>S&amp;W- COMMISSION &amp; INCENTIVES</v>
      </c>
      <c r="G3530" s="6">
        <v>1630</v>
      </c>
    </row>
    <row r="3531" spans="1:7" x14ac:dyDescent="0.25">
      <c r="A3531">
        <v>1019</v>
      </c>
      <c r="B3531" t="s">
        <v>17</v>
      </c>
      <c r="C3531">
        <v>108287</v>
      </c>
      <c r="D3531" t="s">
        <v>889</v>
      </c>
      <c r="E3531" s="8">
        <v>618110</v>
      </c>
      <c r="F3531" t="str">
        <f>IFERROR(VLOOKUP(E3531,GL!$A$2:$B$241,2,0),0)</f>
        <v>SALES INCENTIVES - CREW</v>
      </c>
      <c r="G3531" s="6">
        <v>15571</v>
      </c>
    </row>
    <row r="3532" spans="1:7" x14ac:dyDescent="0.25">
      <c r="A3532">
        <v>1019</v>
      </c>
      <c r="B3532" t="s">
        <v>17</v>
      </c>
      <c r="C3532">
        <v>108287</v>
      </c>
      <c r="D3532" t="s">
        <v>889</v>
      </c>
      <c r="E3532" s="8">
        <v>613020</v>
      </c>
      <c r="F3532" t="str">
        <f>IFERROR(VLOOKUP(E3532,GL!$A$2:$B$241,2,0),0)</f>
        <v>STORE SUPPLIES</v>
      </c>
      <c r="G3532" s="6">
        <v>29650.84</v>
      </c>
    </row>
    <row r="3533" spans="1:7" x14ac:dyDescent="0.25">
      <c r="A3533">
        <v>1019</v>
      </c>
      <c r="B3533" t="s">
        <v>17</v>
      </c>
      <c r="C3533">
        <v>108287</v>
      </c>
      <c r="D3533" t="s">
        <v>889</v>
      </c>
      <c r="E3533" s="8">
        <v>615030</v>
      </c>
      <c r="F3533" t="str">
        <f>IFERROR(VLOOKUP(E3533,GL!$A$2:$B$241,2,0),0)</f>
        <v>TEL&amp;POST-INTERNET FEES</v>
      </c>
      <c r="G3533" s="6">
        <v>9407.0499999999993</v>
      </c>
    </row>
    <row r="3534" spans="1:7" x14ac:dyDescent="0.25">
      <c r="A3534">
        <v>1019</v>
      </c>
      <c r="B3534" t="s">
        <v>17</v>
      </c>
      <c r="C3534">
        <v>108287</v>
      </c>
      <c r="D3534" t="s">
        <v>889</v>
      </c>
      <c r="E3534" s="8">
        <v>615020</v>
      </c>
      <c r="F3534" t="str">
        <f>IFERROR(VLOOKUP(E3534,GL!$A$2:$B$241,2,0),0)</f>
        <v>TEL&amp;POST-CELLPHONE</v>
      </c>
      <c r="G3534" s="6">
        <v>1800</v>
      </c>
    </row>
    <row r="3535" spans="1:7" x14ac:dyDescent="0.25">
      <c r="A3535">
        <v>1019</v>
      </c>
      <c r="B3535" t="s">
        <v>17</v>
      </c>
      <c r="C3535">
        <v>108287</v>
      </c>
      <c r="D3535" t="s">
        <v>889</v>
      </c>
      <c r="E3535" s="8">
        <v>623080</v>
      </c>
      <c r="F3535" t="str">
        <f>IFERROR(VLOOKUP(E3535,GL!$A$2:$B$241,2,0),0)</f>
        <v>TRADE PROMO- DISPLAY MATERIALS</v>
      </c>
      <c r="G3535" s="6">
        <v>7.84</v>
      </c>
    </row>
    <row r="3536" spans="1:7" x14ac:dyDescent="0.25">
      <c r="A3536">
        <v>1019</v>
      </c>
      <c r="B3536" t="s">
        <v>17</v>
      </c>
      <c r="C3536">
        <v>108287</v>
      </c>
      <c r="D3536" t="s">
        <v>889</v>
      </c>
      <c r="E3536" s="8">
        <v>623030</v>
      </c>
      <c r="F3536" t="str">
        <f>IFERROR(VLOOKUP(E3536,GL!$A$2:$B$241,2,0),0)</f>
        <v>TRADE PROMO- SUPPORT</v>
      </c>
      <c r="G3536" s="6">
        <v>1272.25</v>
      </c>
    </row>
    <row r="3537" spans="1:7" x14ac:dyDescent="0.25">
      <c r="A3537">
        <v>1019</v>
      </c>
      <c r="B3537" t="s">
        <v>17</v>
      </c>
      <c r="C3537">
        <v>108288</v>
      </c>
      <c r="D3537" t="s">
        <v>890</v>
      </c>
      <c r="E3537" s="8">
        <v>640980</v>
      </c>
      <c r="F3537" t="str">
        <f>IFERROR(VLOOKUP(E3537,GL!$A$2:$B$241,2,0),0)</f>
        <v>FIXED FREIGHT CHARGES</v>
      </c>
      <c r="G3537" s="6">
        <v>0</v>
      </c>
    </row>
    <row r="3538" spans="1:7" x14ac:dyDescent="0.25">
      <c r="A3538">
        <v>1019</v>
      </c>
      <c r="B3538" t="s">
        <v>17</v>
      </c>
      <c r="C3538">
        <v>108289</v>
      </c>
      <c r="D3538" t="s">
        <v>891</v>
      </c>
      <c r="E3538" s="8">
        <v>614020</v>
      </c>
      <c r="F3538" t="str">
        <f>IFERROR(VLOOKUP(E3538,GL!$A$2:$B$241,2,0),0)</f>
        <v>BUSINESS TAXES</v>
      </c>
      <c r="G3538" s="6">
        <v>15604</v>
      </c>
    </row>
    <row r="3539" spans="1:7" x14ac:dyDescent="0.25">
      <c r="A3539">
        <v>1019</v>
      </c>
      <c r="B3539" t="s">
        <v>17</v>
      </c>
      <c r="C3539">
        <v>108289</v>
      </c>
      <c r="D3539" t="s">
        <v>891</v>
      </c>
      <c r="E3539" s="8">
        <v>618090</v>
      </c>
      <c r="F3539" t="str">
        <f>IFERROR(VLOOKUP(E3539,GL!$A$2:$B$241,2,0),0)</f>
        <v>CONTRACT LABOR-CREW</v>
      </c>
      <c r="G3539" s="6">
        <v>157296.26</v>
      </c>
    </row>
    <row r="3540" spans="1:7" x14ac:dyDescent="0.25">
      <c r="A3540">
        <v>1019</v>
      </c>
      <c r="B3540" t="s">
        <v>17</v>
      </c>
      <c r="C3540">
        <v>108289</v>
      </c>
      <c r="D3540" t="s">
        <v>891</v>
      </c>
      <c r="E3540" s="8">
        <v>618100</v>
      </c>
      <c r="F3540" t="str">
        <f>IFERROR(VLOOKUP(E3540,GL!$A$2:$B$241,2,0),0)</f>
        <v>CONTRACT LABOR - CREW OVERTIME</v>
      </c>
      <c r="G3540" s="6">
        <v>44387.34</v>
      </c>
    </row>
    <row r="3541" spans="1:7" x14ac:dyDescent="0.25">
      <c r="A3541">
        <v>1019</v>
      </c>
      <c r="B3541" t="s">
        <v>17</v>
      </c>
      <c r="C3541">
        <v>108289</v>
      </c>
      <c r="D3541" t="s">
        <v>891</v>
      </c>
      <c r="E3541" s="8">
        <v>630050</v>
      </c>
      <c r="F3541" t="str">
        <f>IFERROR(VLOOKUP(E3541,GL!$A$2:$B$241,2,0),0)</f>
        <v>DEPRECIATION EXP. - LEASEHOLD IMPROVEMENTS</v>
      </c>
      <c r="G3541" s="6">
        <v>44081.33</v>
      </c>
    </row>
    <row r="3542" spans="1:7" x14ac:dyDescent="0.25">
      <c r="A3542">
        <v>1019</v>
      </c>
      <c r="B3542" t="s">
        <v>17</v>
      </c>
      <c r="C3542">
        <v>108289</v>
      </c>
      <c r="D3542" t="s">
        <v>891</v>
      </c>
      <c r="E3542" s="8">
        <v>630130</v>
      </c>
      <c r="F3542" t="str">
        <f>IFERROR(VLOOKUP(E3542,GL!$A$2:$B$241,2,0),0)</f>
        <v>DEPRECIATION EXP. - STORE EQUIPMENT</v>
      </c>
      <c r="G3542" s="6">
        <v>13585.79</v>
      </c>
    </row>
    <row r="3543" spans="1:7" x14ac:dyDescent="0.25">
      <c r="A3543">
        <v>1019</v>
      </c>
      <c r="B3543" t="s">
        <v>17</v>
      </c>
      <c r="C3543">
        <v>108289</v>
      </c>
      <c r="D3543" t="s">
        <v>891</v>
      </c>
      <c r="E3543" s="8">
        <v>613030</v>
      </c>
      <c r="F3543" t="str">
        <f>IFERROR(VLOOKUP(E3543,GL!$A$2:$B$241,2,0),0)</f>
        <v>FACTORY &amp; FARM SUPPLIES-FIXED</v>
      </c>
      <c r="G3543" s="6">
        <v>899.99</v>
      </c>
    </row>
    <row r="3544" spans="1:7" x14ac:dyDescent="0.25">
      <c r="A3544">
        <v>1019</v>
      </c>
      <c r="B3544" t="s">
        <v>17</v>
      </c>
      <c r="C3544">
        <v>108289</v>
      </c>
      <c r="D3544" t="s">
        <v>891</v>
      </c>
      <c r="E3544" s="8">
        <v>640980</v>
      </c>
      <c r="F3544" t="str">
        <f>IFERROR(VLOOKUP(E3544,GL!$A$2:$B$241,2,0),0)</f>
        <v>FIXED FREIGHT CHARGES</v>
      </c>
      <c r="G3544" s="6">
        <v>12507.9</v>
      </c>
    </row>
    <row r="3545" spans="1:7" x14ac:dyDescent="0.25">
      <c r="A3545">
        <v>1019</v>
      </c>
      <c r="B3545" t="s">
        <v>17</v>
      </c>
      <c r="C3545">
        <v>108289</v>
      </c>
      <c r="D3545" t="s">
        <v>891</v>
      </c>
      <c r="E3545" s="8">
        <v>618140</v>
      </c>
      <c r="F3545" t="str">
        <f>IFERROR(VLOOKUP(E3545,GL!$A$2:$B$241,2,0),0)</f>
        <v>HAZARD PAY - CREW</v>
      </c>
      <c r="G3545" s="6">
        <v>7500</v>
      </c>
    </row>
    <row r="3546" spans="1:7" x14ac:dyDescent="0.25">
      <c r="A3546">
        <v>1019</v>
      </c>
      <c r="B3546" t="s">
        <v>17</v>
      </c>
      <c r="C3546">
        <v>108289</v>
      </c>
      <c r="D3546" t="s">
        <v>891</v>
      </c>
      <c r="E3546" s="8">
        <v>640050</v>
      </c>
      <c r="F3546" t="str">
        <f>IFERROR(VLOOKUP(E3546,GL!$A$2:$B$241,2,0),0)</f>
        <v>LWP- ELECTRICITY</v>
      </c>
      <c r="G3546" s="6">
        <v>81790.38</v>
      </c>
    </row>
    <row r="3547" spans="1:7" x14ac:dyDescent="0.25">
      <c r="A3547">
        <v>1019</v>
      </c>
      <c r="B3547" t="s">
        <v>17</v>
      </c>
      <c r="C3547">
        <v>108289</v>
      </c>
      <c r="D3547" t="s">
        <v>891</v>
      </c>
      <c r="E3547" s="8">
        <v>640060</v>
      </c>
      <c r="F3547" t="str">
        <f>IFERROR(VLOOKUP(E3547,GL!$A$2:$B$241,2,0),0)</f>
        <v>LWP- WATER</v>
      </c>
      <c r="G3547" s="6">
        <v>4640</v>
      </c>
    </row>
    <row r="3548" spans="1:7" x14ac:dyDescent="0.25">
      <c r="A3548">
        <v>1019</v>
      </c>
      <c r="B3548" t="s">
        <v>17</v>
      </c>
      <c r="C3548">
        <v>108289</v>
      </c>
      <c r="D3548" t="s">
        <v>891</v>
      </c>
      <c r="E3548" s="8">
        <v>618060</v>
      </c>
      <c r="F3548" t="str">
        <f>IFERROR(VLOOKUP(E3548,GL!$A$2:$B$241,2,0),0)</f>
        <v>PEST CONTROL</v>
      </c>
      <c r="G3548" s="6">
        <v>1800</v>
      </c>
    </row>
    <row r="3549" spans="1:7" x14ac:dyDescent="0.25">
      <c r="A3549">
        <v>1019</v>
      </c>
      <c r="B3549" t="s">
        <v>17</v>
      </c>
      <c r="C3549">
        <v>108289</v>
      </c>
      <c r="D3549" t="s">
        <v>891</v>
      </c>
      <c r="E3549" s="8">
        <v>640210</v>
      </c>
      <c r="F3549" t="str">
        <f>IFERROR(VLOOKUP(E3549,GL!$A$2:$B$241,2,0),0)</f>
        <v>REPAIRS &amp; MAINT.- OTHERS</v>
      </c>
      <c r="G3549" s="6">
        <v>-478.36</v>
      </c>
    </row>
    <row r="3550" spans="1:7" x14ac:dyDescent="0.25">
      <c r="A3550">
        <v>1019</v>
      </c>
      <c r="B3550" t="s">
        <v>17</v>
      </c>
      <c r="C3550">
        <v>108289</v>
      </c>
      <c r="D3550" t="s">
        <v>891</v>
      </c>
      <c r="E3550" s="8">
        <v>613050</v>
      </c>
      <c r="F3550" t="str">
        <f>IFERROR(VLOOKUP(E3550,GL!$A$2:$B$241,2,0),0)</f>
        <v>REGISTRATION FEE</v>
      </c>
      <c r="G3550" s="6">
        <v>500</v>
      </c>
    </row>
    <row r="3551" spans="1:7" x14ac:dyDescent="0.25">
      <c r="A3551">
        <v>1019</v>
      </c>
      <c r="B3551" t="s">
        <v>17</v>
      </c>
      <c r="C3551">
        <v>108289</v>
      </c>
      <c r="D3551" t="s">
        <v>891</v>
      </c>
      <c r="E3551" s="8">
        <v>618080</v>
      </c>
      <c r="F3551" t="str">
        <f>IFERROR(VLOOKUP(E3551,GL!$A$2:$B$241,2,0),0)</f>
        <v>REMITTANCE CHARGES</v>
      </c>
      <c r="G3551" s="6">
        <v>12080</v>
      </c>
    </row>
    <row r="3552" spans="1:7" x14ac:dyDescent="0.25">
      <c r="A3552">
        <v>1019</v>
      </c>
      <c r="B3552" t="s">
        <v>17</v>
      </c>
      <c r="C3552">
        <v>108289</v>
      </c>
      <c r="D3552" t="s">
        <v>891</v>
      </c>
      <c r="E3552" s="8">
        <v>611060</v>
      </c>
      <c r="F3552" t="str">
        <f>IFERROR(VLOOKUP(E3552,GL!$A$2:$B$241,2,0),0)</f>
        <v>RENT EXPENSE - STORE</v>
      </c>
      <c r="G3552" s="6">
        <v>88421.04</v>
      </c>
    </row>
    <row r="3553" spans="1:7" x14ac:dyDescent="0.25">
      <c r="A3553">
        <v>1019</v>
      </c>
      <c r="B3553" t="s">
        <v>17</v>
      </c>
      <c r="C3553">
        <v>108289</v>
      </c>
      <c r="D3553" t="s">
        <v>891</v>
      </c>
      <c r="E3553" s="8">
        <v>600010</v>
      </c>
      <c r="F3553" t="str">
        <f>IFERROR(VLOOKUP(E3553,GL!$A$2:$B$241,2,0),0)</f>
        <v>S&amp;W- BASIC PAY</v>
      </c>
      <c r="G3553" s="6">
        <v>0</v>
      </c>
    </row>
    <row r="3554" spans="1:7" x14ac:dyDescent="0.25">
      <c r="A3554">
        <v>1019</v>
      </c>
      <c r="B3554" t="s">
        <v>17</v>
      </c>
      <c r="C3554">
        <v>108289</v>
      </c>
      <c r="D3554" t="s">
        <v>891</v>
      </c>
      <c r="E3554" s="8">
        <v>600120</v>
      </c>
      <c r="F3554" t="str">
        <f>IFERROR(VLOOKUP(E3554,GL!$A$2:$B$241,2,0),0)</f>
        <v>S&amp;W- COMMISSION &amp; INCENTIVES</v>
      </c>
      <c r="G3554" s="6">
        <v>860</v>
      </c>
    </row>
    <row r="3555" spans="1:7" x14ac:dyDescent="0.25">
      <c r="A3555">
        <v>1019</v>
      </c>
      <c r="B3555" t="s">
        <v>17</v>
      </c>
      <c r="C3555">
        <v>108289</v>
      </c>
      <c r="D3555" t="s">
        <v>891</v>
      </c>
      <c r="E3555" s="8">
        <v>618110</v>
      </c>
      <c r="F3555" t="str">
        <f>IFERROR(VLOOKUP(E3555,GL!$A$2:$B$241,2,0),0)</f>
        <v>SALES INCENTIVES - CREW</v>
      </c>
      <c r="G3555" s="6">
        <v>1444</v>
      </c>
    </row>
    <row r="3556" spans="1:7" x14ac:dyDescent="0.25">
      <c r="A3556">
        <v>1019</v>
      </c>
      <c r="B3556" t="s">
        <v>17</v>
      </c>
      <c r="C3556">
        <v>108289</v>
      </c>
      <c r="D3556" t="s">
        <v>891</v>
      </c>
      <c r="E3556" s="8">
        <v>613020</v>
      </c>
      <c r="F3556" t="str">
        <f>IFERROR(VLOOKUP(E3556,GL!$A$2:$B$241,2,0),0)</f>
        <v>STORE SUPPLIES</v>
      </c>
      <c r="G3556" s="6">
        <v>32923.660000000003</v>
      </c>
    </row>
    <row r="3557" spans="1:7" x14ac:dyDescent="0.25">
      <c r="A3557">
        <v>1019</v>
      </c>
      <c r="B3557" t="s">
        <v>17</v>
      </c>
      <c r="C3557">
        <v>108289</v>
      </c>
      <c r="D3557" t="s">
        <v>891</v>
      </c>
      <c r="E3557" s="8">
        <v>615030</v>
      </c>
      <c r="F3557" t="str">
        <f>IFERROR(VLOOKUP(E3557,GL!$A$2:$B$241,2,0),0)</f>
        <v>TEL&amp;POST-INTERNET FEES</v>
      </c>
      <c r="G3557" s="6">
        <v>15231.31</v>
      </c>
    </row>
    <row r="3558" spans="1:7" x14ac:dyDescent="0.25">
      <c r="A3558">
        <v>1019</v>
      </c>
      <c r="B3558" t="s">
        <v>17</v>
      </c>
      <c r="C3558">
        <v>108289</v>
      </c>
      <c r="D3558" t="s">
        <v>891</v>
      </c>
      <c r="E3558" s="8">
        <v>615020</v>
      </c>
      <c r="F3558" t="str">
        <f>IFERROR(VLOOKUP(E3558,GL!$A$2:$B$241,2,0),0)</f>
        <v>TEL&amp;POST-CELLPHONE</v>
      </c>
      <c r="G3558" s="6">
        <v>1800</v>
      </c>
    </row>
    <row r="3559" spans="1:7" x14ac:dyDescent="0.25">
      <c r="A3559">
        <v>1019</v>
      </c>
      <c r="B3559" t="s">
        <v>17</v>
      </c>
      <c r="C3559">
        <v>108289</v>
      </c>
      <c r="D3559" t="s">
        <v>891</v>
      </c>
      <c r="E3559" s="8">
        <v>623080</v>
      </c>
      <c r="F3559" t="str">
        <f>IFERROR(VLOOKUP(E3559,GL!$A$2:$B$241,2,0),0)</f>
        <v>TRADE PROMO- DISPLAY MATERIALS</v>
      </c>
      <c r="G3559" s="6">
        <v>12.58</v>
      </c>
    </row>
    <row r="3560" spans="1:7" x14ac:dyDescent="0.25">
      <c r="A3560">
        <v>1019</v>
      </c>
      <c r="B3560" t="s">
        <v>17</v>
      </c>
      <c r="C3560">
        <v>108289</v>
      </c>
      <c r="D3560" t="s">
        <v>891</v>
      </c>
      <c r="E3560" s="8">
        <v>623030</v>
      </c>
      <c r="F3560" t="str">
        <f>IFERROR(VLOOKUP(E3560,GL!$A$2:$B$241,2,0),0)</f>
        <v>TRADE PROMO- SUPPORT</v>
      </c>
      <c r="G3560" s="6">
        <v>129.54</v>
      </c>
    </row>
    <row r="3561" spans="1:7" x14ac:dyDescent="0.25">
      <c r="A3561">
        <v>1019</v>
      </c>
      <c r="B3561" t="s">
        <v>17</v>
      </c>
      <c r="C3561">
        <v>108289</v>
      </c>
      <c r="D3561" t="s">
        <v>891</v>
      </c>
      <c r="E3561" s="8">
        <v>600060</v>
      </c>
      <c r="F3561" t="str">
        <f>IFERROR(VLOOKUP(E3561,GL!$A$2:$B$241,2,0),0)</f>
        <v>WORKING CLOTHES</v>
      </c>
      <c r="G3561" s="6">
        <v>12</v>
      </c>
    </row>
    <row r="3562" spans="1:7" x14ac:dyDescent="0.25">
      <c r="A3562">
        <v>1019</v>
      </c>
      <c r="B3562" t="s">
        <v>17</v>
      </c>
      <c r="C3562">
        <v>108290</v>
      </c>
      <c r="D3562" t="s">
        <v>892</v>
      </c>
      <c r="E3562" s="8">
        <v>630050</v>
      </c>
      <c r="F3562" t="str">
        <f>IFERROR(VLOOKUP(E3562,GL!$A$2:$B$241,2,0),0)</f>
        <v>DEPRECIATION EXP. - LEASEHOLD IMPROVEMENTS</v>
      </c>
      <c r="G3562" s="6">
        <v>26332.34</v>
      </c>
    </row>
    <row r="3563" spans="1:7" x14ac:dyDescent="0.25">
      <c r="A3563">
        <v>1019</v>
      </c>
      <c r="B3563" t="s">
        <v>17</v>
      </c>
      <c r="C3563">
        <v>108290</v>
      </c>
      <c r="D3563" t="s">
        <v>892</v>
      </c>
      <c r="E3563" s="8">
        <v>630130</v>
      </c>
      <c r="F3563" t="str">
        <f>IFERROR(VLOOKUP(E3563,GL!$A$2:$B$241,2,0),0)</f>
        <v>DEPRECIATION EXP. - STORE EQUIPMENT</v>
      </c>
      <c r="G3563" s="6">
        <v>8685.7900000000009</v>
      </c>
    </row>
    <row r="3564" spans="1:7" x14ac:dyDescent="0.25">
      <c r="A3564">
        <v>1019</v>
      </c>
      <c r="B3564" t="s">
        <v>17</v>
      </c>
      <c r="C3564">
        <v>108290</v>
      </c>
      <c r="D3564" t="s">
        <v>892</v>
      </c>
      <c r="E3564" s="8">
        <v>640980</v>
      </c>
      <c r="F3564" t="str">
        <f>IFERROR(VLOOKUP(E3564,GL!$A$2:$B$241,2,0),0)</f>
        <v>FIXED FREIGHT CHARGES</v>
      </c>
      <c r="G3564" s="6">
        <v>0</v>
      </c>
    </row>
    <row r="3565" spans="1:7" x14ac:dyDescent="0.25">
      <c r="A3565">
        <v>1019</v>
      </c>
      <c r="B3565" t="s">
        <v>17</v>
      </c>
      <c r="C3565">
        <v>108291</v>
      </c>
      <c r="D3565" t="s">
        <v>893</v>
      </c>
      <c r="E3565" s="8">
        <v>614020</v>
      </c>
      <c r="F3565" t="str">
        <f>IFERROR(VLOOKUP(E3565,GL!$A$2:$B$241,2,0),0)</f>
        <v>BUSINESS TAXES</v>
      </c>
      <c r="G3565" s="6">
        <v>39152.699999999997</v>
      </c>
    </row>
    <row r="3566" spans="1:7" x14ac:dyDescent="0.25">
      <c r="A3566">
        <v>1019</v>
      </c>
      <c r="B3566" t="s">
        <v>17</v>
      </c>
      <c r="C3566">
        <v>108291</v>
      </c>
      <c r="D3566" t="s">
        <v>893</v>
      </c>
      <c r="E3566" s="8">
        <v>618090</v>
      </c>
      <c r="F3566" t="str">
        <f>IFERROR(VLOOKUP(E3566,GL!$A$2:$B$241,2,0),0)</f>
        <v>CONTRACT LABOR-CREW</v>
      </c>
      <c r="G3566" s="6">
        <v>209514.41</v>
      </c>
    </row>
    <row r="3567" spans="1:7" x14ac:dyDescent="0.25">
      <c r="A3567">
        <v>1019</v>
      </c>
      <c r="B3567" t="s">
        <v>17</v>
      </c>
      <c r="C3567">
        <v>108291</v>
      </c>
      <c r="D3567" t="s">
        <v>893</v>
      </c>
      <c r="E3567" s="8">
        <v>618100</v>
      </c>
      <c r="F3567" t="str">
        <f>IFERROR(VLOOKUP(E3567,GL!$A$2:$B$241,2,0),0)</f>
        <v>CONTRACT LABOR - CREW OVERTIME</v>
      </c>
      <c r="G3567" s="6">
        <v>81481.22</v>
      </c>
    </row>
    <row r="3568" spans="1:7" x14ac:dyDescent="0.25">
      <c r="A3568">
        <v>1019</v>
      </c>
      <c r="B3568" t="s">
        <v>17</v>
      </c>
      <c r="C3568">
        <v>108291</v>
      </c>
      <c r="D3568" t="s">
        <v>893</v>
      </c>
      <c r="E3568" s="8">
        <v>630050</v>
      </c>
      <c r="F3568" t="str">
        <f>IFERROR(VLOOKUP(E3568,GL!$A$2:$B$241,2,0),0)</f>
        <v>DEPRECIATION EXP. - LEASEHOLD IMPROVEMENTS</v>
      </c>
      <c r="G3568" s="6">
        <v>70531.33</v>
      </c>
    </row>
    <row r="3569" spans="1:7" x14ac:dyDescent="0.25">
      <c r="A3569">
        <v>1019</v>
      </c>
      <c r="B3569" t="s">
        <v>17</v>
      </c>
      <c r="C3569">
        <v>108291</v>
      </c>
      <c r="D3569" t="s">
        <v>893</v>
      </c>
      <c r="E3569" s="8">
        <v>630130</v>
      </c>
      <c r="F3569" t="str">
        <f>IFERROR(VLOOKUP(E3569,GL!$A$2:$B$241,2,0),0)</f>
        <v>DEPRECIATION EXP. - STORE EQUIPMENT</v>
      </c>
      <c r="G3569" s="6">
        <v>29620.01</v>
      </c>
    </row>
    <row r="3570" spans="1:7" x14ac:dyDescent="0.25">
      <c r="A3570">
        <v>1019</v>
      </c>
      <c r="B3570" t="s">
        <v>17</v>
      </c>
      <c r="C3570">
        <v>108291</v>
      </c>
      <c r="D3570" t="s">
        <v>893</v>
      </c>
      <c r="E3570" s="8">
        <v>613030</v>
      </c>
      <c r="F3570" t="str">
        <f>IFERROR(VLOOKUP(E3570,GL!$A$2:$B$241,2,0),0)</f>
        <v>FACTORY &amp; FARM SUPPLIES-FIXED</v>
      </c>
      <c r="G3570" s="6">
        <v>2099.96</v>
      </c>
    </row>
    <row r="3571" spans="1:7" x14ac:dyDescent="0.25">
      <c r="A3571">
        <v>1019</v>
      </c>
      <c r="B3571" t="s">
        <v>17</v>
      </c>
      <c r="C3571">
        <v>108291</v>
      </c>
      <c r="D3571" t="s">
        <v>893</v>
      </c>
      <c r="E3571" s="8">
        <v>640980</v>
      </c>
      <c r="F3571" t="str">
        <f>IFERROR(VLOOKUP(E3571,GL!$A$2:$B$241,2,0),0)</f>
        <v>FIXED FREIGHT CHARGES</v>
      </c>
      <c r="G3571" s="6">
        <v>19659.8</v>
      </c>
    </row>
    <row r="3572" spans="1:7" x14ac:dyDescent="0.25">
      <c r="A3572">
        <v>1019</v>
      </c>
      <c r="B3572" t="s">
        <v>17</v>
      </c>
      <c r="C3572">
        <v>108291</v>
      </c>
      <c r="D3572" t="s">
        <v>893</v>
      </c>
      <c r="E3572" s="8">
        <v>618140</v>
      </c>
      <c r="F3572" t="str">
        <f>IFERROR(VLOOKUP(E3572,GL!$A$2:$B$241,2,0),0)</f>
        <v>HAZARD PAY - CREW</v>
      </c>
      <c r="G3572" s="6">
        <v>11436.92</v>
      </c>
    </row>
    <row r="3573" spans="1:7" x14ac:dyDescent="0.25">
      <c r="A3573">
        <v>1019</v>
      </c>
      <c r="B3573" t="s">
        <v>17</v>
      </c>
      <c r="C3573">
        <v>108291</v>
      </c>
      <c r="D3573" t="s">
        <v>893</v>
      </c>
      <c r="E3573" s="8">
        <v>619020</v>
      </c>
      <c r="F3573" t="str">
        <f>IFERROR(VLOOKUP(E3573,GL!$A$2:$B$241,2,0),0)</f>
        <v>INCENTIVES &amp; COMMISSION</v>
      </c>
      <c r="G3573" s="6">
        <v>141620.6</v>
      </c>
    </row>
    <row r="3574" spans="1:7" x14ac:dyDescent="0.25">
      <c r="A3574">
        <v>1019</v>
      </c>
      <c r="B3574" t="s">
        <v>17</v>
      </c>
      <c r="C3574">
        <v>108291</v>
      </c>
      <c r="D3574" t="s">
        <v>893</v>
      </c>
      <c r="E3574" s="8">
        <v>640050</v>
      </c>
      <c r="F3574" t="str">
        <f>IFERROR(VLOOKUP(E3574,GL!$A$2:$B$241,2,0),0)</f>
        <v>LWP- ELECTRICITY</v>
      </c>
      <c r="G3574" s="6">
        <v>132056.57999999999</v>
      </c>
    </row>
    <row r="3575" spans="1:7" x14ac:dyDescent="0.25">
      <c r="A3575">
        <v>1019</v>
      </c>
      <c r="B3575" t="s">
        <v>17</v>
      </c>
      <c r="C3575">
        <v>108291</v>
      </c>
      <c r="D3575" t="s">
        <v>893</v>
      </c>
      <c r="E3575" s="8">
        <v>640060</v>
      </c>
      <c r="F3575" t="str">
        <f>IFERROR(VLOOKUP(E3575,GL!$A$2:$B$241,2,0),0)</f>
        <v>LWP- WATER</v>
      </c>
      <c r="G3575" s="6">
        <v>6000</v>
      </c>
    </row>
    <row r="3576" spans="1:7" x14ac:dyDescent="0.25">
      <c r="A3576">
        <v>1019</v>
      </c>
      <c r="B3576" t="s">
        <v>17</v>
      </c>
      <c r="C3576">
        <v>108291</v>
      </c>
      <c r="D3576" t="s">
        <v>893</v>
      </c>
      <c r="E3576" s="8">
        <v>618060</v>
      </c>
      <c r="F3576" t="str">
        <f>IFERROR(VLOOKUP(E3576,GL!$A$2:$B$241,2,0),0)</f>
        <v>PEST CONTROL</v>
      </c>
      <c r="G3576" s="6">
        <v>1800</v>
      </c>
    </row>
    <row r="3577" spans="1:7" x14ac:dyDescent="0.25">
      <c r="A3577">
        <v>1019</v>
      </c>
      <c r="B3577" t="s">
        <v>17</v>
      </c>
      <c r="C3577">
        <v>108291</v>
      </c>
      <c r="D3577" t="s">
        <v>893</v>
      </c>
      <c r="E3577" s="8">
        <v>640210</v>
      </c>
      <c r="F3577" t="str">
        <f>IFERROR(VLOOKUP(E3577,GL!$A$2:$B$241,2,0),0)</f>
        <v>REPAIRS &amp; MAINT.- OTHERS</v>
      </c>
      <c r="G3577" s="6">
        <v>8609.68</v>
      </c>
    </row>
    <row r="3578" spans="1:7" x14ac:dyDescent="0.25">
      <c r="A3578">
        <v>1019</v>
      </c>
      <c r="B3578" t="s">
        <v>17</v>
      </c>
      <c r="C3578">
        <v>108291</v>
      </c>
      <c r="D3578" t="s">
        <v>893</v>
      </c>
      <c r="E3578" s="8">
        <v>613050</v>
      </c>
      <c r="F3578" t="str">
        <f>IFERROR(VLOOKUP(E3578,GL!$A$2:$B$241,2,0),0)</f>
        <v>REGISTRATION FEE</v>
      </c>
      <c r="G3578" s="6">
        <v>500</v>
      </c>
    </row>
    <row r="3579" spans="1:7" x14ac:dyDescent="0.25">
      <c r="A3579">
        <v>1019</v>
      </c>
      <c r="B3579" t="s">
        <v>17</v>
      </c>
      <c r="C3579">
        <v>108291</v>
      </c>
      <c r="D3579" t="s">
        <v>893</v>
      </c>
      <c r="E3579" s="8">
        <v>618080</v>
      </c>
      <c r="F3579" t="str">
        <f>IFERROR(VLOOKUP(E3579,GL!$A$2:$B$241,2,0),0)</f>
        <v>REMITTANCE CHARGES</v>
      </c>
      <c r="G3579" s="6">
        <v>13880</v>
      </c>
    </row>
    <row r="3580" spans="1:7" x14ac:dyDescent="0.25">
      <c r="A3580">
        <v>1019</v>
      </c>
      <c r="B3580" t="s">
        <v>17</v>
      </c>
      <c r="C3580">
        <v>108291</v>
      </c>
      <c r="D3580" t="s">
        <v>893</v>
      </c>
      <c r="E3580" s="8">
        <v>611060</v>
      </c>
      <c r="F3580" t="str">
        <f>IFERROR(VLOOKUP(E3580,GL!$A$2:$B$241,2,0),0)</f>
        <v>RENT EXPENSE - STORE</v>
      </c>
      <c r="G3580" s="6">
        <v>427476</v>
      </c>
    </row>
    <row r="3581" spans="1:7" x14ac:dyDescent="0.25">
      <c r="A3581">
        <v>1019</v>
      </c>
      <c r="B3581" t="s">
        <v>17</v>
      </c>
      <c r="C3581">
        <v>108291</v>
      </c>
      <c r="D3581" t="s">
        <v>893</v>
      </c>
      <c r="E3581" s="8">
        <v>600010</v>
      </c>
      <c r="F3581" t="str">
        <f>IFERROR(VLOOKUP(E3581,GL!$A$2:$B$241,2,0),0)</f>
        <v>S&amp;W- BASIC PAY</v>
      </c>
      <c r="G3581" s="6">
        <v>0</v>
      </c>
    </row>
    <row r="3582" spans="1:7" x14ac:dyDescent="0.25">
      <c r="A3582">
        <v>1019</v>
      </c>
      <c r="B3582" t="s">
        <v>17</v>
      </c>
      <c r="C3582">
        <v>108291</v>
      </c>
      <c r="D3582" t="s">
        <v>893</v>
      </c>
      <c r="E3582" s="8">
        <v>600120</v>
      </c>
      <c r="F3582" t="str">
        <f>IFERROR(VLOOKUP(E3582,GL!$A$2:$B$241,2,0),0)</f>
        <v>S&amp;W- COMMISSION &amp; INCENTIVES</v>
      </c>
      <c r="G3582" s="6">
        <v>1412</v>
      </c>
    </row>
    <row r="3583" spans="1:7" x14ac:dyDescent="0.25">
      <c r="A3583">
        <v>1019</v>
      </c>
      <c r="B3583" t="s">
        <v>17</v>
      </c>
      <c r="C3583">
        <v>108291</v>
      </c>
      <c r="D3583" t="s">
        <v>893</v>
      </c>
      <c r="E3583" s="8">
        <v>618110</v>
      </c>
      <c r="F3583" t="str">
        <f>IFERROR(VLOOKUP(E3583,GL!$A$2:$B$241,2,0),0)</f>
        <v>SALES INCENTIVES - CREW</v>
      </c>
      <c r="G3583" s="6">
        <v>4292</v>
      </c>
    </row>
    <row r="3584" spans="1:7" x14ac:dyDescent="0.25">
      <c r="A3584">
        <v>1019</v>
      </c>
      <c r="B3584" t="s">
        <v>17</v>
      </c>
      <c r="C3584">
        <v>108291</v>
      </c>
      <c r="D3584" t="s">
        <v>893</v>
      </c>
      <c r="E3584" s="8">
        <v>626090</v>
      </c>
      <c r="F3584" t="str">
        <f>IFERROR(VLOOKUP(E3584,GL!$A$2:$B$241,2,0),0)</f>
        <v>SPONSORSHIPS</v>
      </c>
      <c r="G3584" s="6">
        <v>833.46</v>
      </c>
    </row>
    <row r="3585" spans="1:7" x14ac:dyDescent="0.25">
      <c r="A3585">
        <v>1019</v>
      </c>
      <c r="B3585" t="s">
        <v>17</v>
      </c>
      <c r="C3585">
        <v>108291</v>
      </c>
      <c r="D3585" t="s">
        <v>893</v>
      </c>
      <c r="E3585" s="8">
        <v>613020</v>
      </c>
      <c r="F3585" t="str">
        <f>IFERROR(VLOOKUP(E3585,GL!$A$2:$B$241,2,0),0)</f>
        <v>STORE SUPPLIES</v>
      </c>
      <c r="G3585" s="6">
        <v>28707.62</v>
      </c>
    </row>
    <row r="3586" spans="1:7" x14ac:dyDescent="0.25">
      <c r="A3586">
        <v>1019</v>
      </c>
      <c r="B3586" t="s">
        <v>17</v>
      </c>
      <c r="C3586">
        <v>108291</v>
      </c>
      <c r="D3586" t="s">
        <v>893</v>
      </c>
      <c r="E3586" s="8">
        <v>615030</v>
      </c>
      <c r="F3586" t="str">
        <f>IFERROR(VLOOKUP(E3586,GL!$A$2:$B$241,2,0),0)</f>
        <v>TEL&amp;POST-INTERNET FEES</v>
      </c>
      <c r="G3586" s="6">
        <v>6085</v>
      </c>
    </row>
    <row r="3587" spans="1:7" x14ac:dyDescent="0.25">
      <c r="A3587">
        <v>1019</v>
      </c>
      <c r="B3587" t="s">
        <v>17</v>
      </c>
      <c r="C3587">
        <v>108291</v>
      </c>
      <c r="D3587" t="s">
        <v>893</v>
      </c>
      <c r="E3587" s="8">
        <v>615020</v>
      </c>
      <c r="F3587" t="str">
        <f>IFERROR(VLOOKUP(E3587,GL!$A$2:$B$241,2,0),0)</f>
        <v>TEL&amp;POST-CELLPHONE</v>
      </c>
      <c r="G3587" s="6">
        <v>1803.24</v>
      </c>
    </row>
    <row r="3588" spans="1:7" x14ac:dyDescent="0.25">
      <c r="A3588">
        <v>1019</v>
      </c>
      <c r="B3588" t="s">
        <v>17</v>
      </c>
      <c r="C3588">
        <v>108291</v>
      </c>
      <c r="D3588" t="s">
        <v>893</v>
      </c>
      <c r="E3588" s="8">
        <v>623080</v>
      </c>
      <c r="F3588" t="str">
        <f>IFERROR(VLOOKUP(E3588,GL!$A$2:$B$241,2,0),0)</f>
        <v>TRADE PROMO- DISPLAY MATERIALS</v>
      </c>
      <c r="G3588" s="6">
        <v>31.63</v>
      </c>
    </row>
    <row r="3589" spans="1:7" x14ac:dyDescent="0.25">
      <c r="A3589">
        <v>1019</v>
      </c>
      <c r="B3589" t="s">
        <v>17</v>
      </c>
      <c r="C3589">
        <v>108291</v>
      </c>
      <c r="D3589" t="s">
        <v>893</v>
      </c>
      <c r="E3589" s="8">
        <v>623030</v>
      </c>
      <c r="F3589" t="str">
        <f>IFERROR(VLOOKUP(E3589,GL!$A$2:$B$241,2,0),0)</f>
        <v>TRADE PROMO- SUPPORT</v>
      </c>
      <c r="G3589" s="6">
        <v>2169.44</v>
      </c>
    </row>
    <row r="3590" spans="1:7" x14ac:dyDescent="0.25">
      <c r="A3590">
        <v>1019</v>
      </c>
      <c r="B3590" t="s">
        <v>17</v>
      </c>
      <c r="C3590">
        <v>108292</v>
      </c>
      <c r="D3590" t="s">
        <v>894</v>
      </c>
      <c r="E3590" s="8">
        <v>614020</v>
      </c>
      <c r="F3590" t="str">
        <f>IFERROR(VLOOKUP(E3590,GL!$A$2:$B$241,2,0),0)</f>
        <v>BUSINESS TAXES</v>
      </c>
      <c r="G3590" s="6">
        <v>13872.65</v>
      </c>
    </row>
    <row r="3591" spans="1:7" x14ac:dyDescent="0.25">
      <c r="A3591">
        <v>1019</v>
      </c>
      <c r="B3591" t="s">
        <v>17</v>
      </c>
      <c r="C3591">
        <v>108292</v>
      </c>
      <c r="D3591" t="s">
        <v>894</v>
      </c>
      <c r="E3591" s="8">
        <v>618090</v>
      </c>
      <c r="F3591" t="str">
        <f>IFERROR(VLOOKUP(E3591,GL!$A$2:$B$241,2,0),0)</f>
        <v>CONTRACT LABOR-CREW</v>
      </c>
      <c r="G3591" s="6">
        <v>138572.29999999999</v>
      </c>
    </row>
    <row r="3592" spans="1:7" x14ac:dyDescent="0.25">
      <c r="A3592">
        <v>1019</v>
      </c>
      <c r="B3592" t="s">
        <v>17</v>
      </c>
      <c r="C3592">
        <v>108292</v>
      </c>
      <c r="D3592" t="s">
        <v>894</v>
      </c>
      <c r="E3592" s="8">
        <v>618020</v>
      </c>
      <c r="F3592" t="str">
        <f>IFERROR(VLOOKUP(E3592,GL!$A$2:$B$241,2,0),0)</f>
        <v>CONTRACT LABOR-FIXED</v>
      </c>
      <c r="G3592" s="6">
        <v>850</v>
      </c>
    </row>
    <row r="3593" spans="1:7" x14ac:dyDescent="0.25">
      <c r="A3593">
        <v>1019</v>
      </c>
      <c r="B3593" t="s">
        <v>17</v>
      </c>
      <c r="C3593">
        <v>108292</v>
      </c>
      <c r="D3593" t="s">
        <v>894</v>
      </c>
      <c r="E3593" s="8">
        <v>618100</v>
      </c>
      <c r="F3593" t="str">
        <f>IFERROR(VLOOKUP(E3593,GL!$A$2:$B$241,2,0),0)</f>
        <v>CONTRACT LABOR - CREW OVERTIME</v>
      </c>
      <c r="G3593" s="6">
        <v>59970.45</v>
      </c>
    </row>
    <row r="3594" spans="1:7" x14ac:dyDescent="0.25">
      <c r="A3594">
        <v>1019</v>
      </c>
      <c r="B3594" t="s">
        <v>17</v>
      </c>
      <c r="C3594">
        <v>108292</v>
      </c>
      <c r="D3594" t="s">
        <v>894</v>
      </c>
      <c r="E3594" s="8">
        <v>630050</v>
      </c>
      <c r="F3594" t="str">
        <f>IFERROR(VLOOKUP(E3594,GL!$A$2:$B$241,2,0),0)</f>
        <v>DEPRECIATION EXP. - LEASEHOLD IMPROVEMENTS</v>
      </c>
      <c r="G3594" s="6">
        <v>64825.78</v>
      </c>
    </row>
    <row r="3595" spans="1:7" x14ac:dyDescent="0.25">
      <c r="A3595">
        <v>1019</v>
      </c>
      <c r="B3595" t="s">
        <v>17</v>
      </c>
      <c r="C3595">
        <v>108292</v>
      </c>
      <c r="D3595" t="s">
        <v>894</v>
      </c>
      <c r="E3595" s="8">
        <v>630130</v>
      </c>
      <c r="F3595" t="str">
        <f>IFERROR(VLOOKUP(E3595,GL!$A$2:$B$241,2,0),0)</f>
        <v>DEPRECIATION EXP. - STORE EQUIPMENT</v>
      </c>
      <c r="G3595" s="6">
        <v>1160</v>
      </c>
    </row>
    <row r="3596" spans="1:7" x14ac:dyDescent="0.25">
      <c r="A3596">
        <v>1019</v>
      </c>
      <c r="B3596" t="s">
        <v>17</v>
      </c>
      <c r="C3596">
        <v>108292</v>
      </c>
      <c r="D3596" t="s">
        <v>894</v>
      </c>
      <c r="E3596" s="8">
        <v>613030</v>
      </c>
      <c r="F3596" t="str">
        <f>IFERROR(VLOOKUP(E3596,GL!$A$2:$B$241,2,0),0)</f>
        <v>FACTORY &amp; FARM SUPPLIES-FIXED</v>
      </c>
      <c r="G3596" s="6">
        <v>1599.96</v>
      </c>
    </row>
    <row r="3597" spans="1:7" x14ac:dyDescent="0.25">
      <c r="A3597">
        <v>1019</v>
      </c>
      <c r="B3597" t="s">
        <v>17</v>
      </c>
      <c r="C3597">
        <v>108292</v>
      </c>
      <c r="D3597" t="s">
        <v>894</v>
      </c>
      <c r="E3597" s="8">
        <v>640980</v>
      </c>
      <c r="F3597" t="str">
        <f>IFERROR(VLOOKUP(E3597,GL!$A$2:$B$241,2,0),0)</f>
        <v>FIXED FREIGHT CHARGES</v>
      </c>
      <c r="G3597" s="6">
        <v>17112.5</v>
      </c>
    </row>
    <row r="3598" spans="1:7" x14ac:dyDescent="0.25">
      <c r="A3598">
        <v>1019</v>
      </c>
      <c r="B3598" t="s">
        <v>17</v>
      </c>
      <c r="C3598">
        <v>108292</v>
      </c>
      <c r="D3598" t="s">
        <v>894</v>
      </c>
      <c r="E3598" s="8">
        <v>640010</v>
      </c>
      <c r="F3598" t="str">
        <f>IFERROR(VLOOKUP(E3598,GL!$A$2:$B$241,2,0),0)</f>
        <v>FUEL EXPENSES</v>
      </c>
      <c r="G3598" s="6">
        <v>2100</v>
      </c>
    </row>
    <row r="3599" spans="1:7" x14ac:dyDescent="0.25">
      <c r="A3599">
        <v>1019</v>
      </c>
      <c r="B3599" t="s">
        <v>17</v>
      </c>
      <c r="C3599">
        <v>108292</v>
      </c>
      <c r="D3599" t="s">
        <v>894</v>
      </c>
      <c r="E3599" s="8">
        <v>618140</v>
      </c>
      <c r="F3599" t="str">
        <f>IFERROR(VLOOKUP(E3599,GL!$A$2:$B$241,2,0),0)</f>
        <v>HAZARD PAY - CREW</v>
      </c>
      <c r="G3599" s="6">
        <v>419.38</v>
      </c>
    </row>
    <row r="3600" spans="1:7" x14ac:dyDescent="0.25">
      <c r="A3600">
        <v>1019</v>
      </c>
      <c r="B3600" t="s">
        <v>17</v>
      </c>
      <c r="C3600">
        <v>108292</v>
      </c>
      <c r="D3600" t="s">
        <v>894</v>
      </c>
      <c r="E3600" s="8">
        <v>640050</v>
      </c>
      <c r="F3600" t="str">
        <f>IFERROR(VLOOKUP(E3600,GL!$A$2:$B$241,2,0),0)</f>
        <v>LWP- ELECTRICITY</v>
      </c>
      <c r="G3600" s="6">
        <v>58186.76</v>
      </c>
    </row>
    <row r="3601" spans="1:7" x14ac:dyDescent="0.25">
      <c r="A3601">
        <v>1019</v>
      </c>
      <c r="B3601" t="s">
        <v>17</v>
      </c>
      <c r="C3601">
        <v>108292</v>
      </c>
      <c r="D3601" t="s">
        <v>894</v>
      </c>
      <c r="E3601" s="8">
        <v>640060</v>
      </c>
      <c r="F3601" t="str">
        <f>IFERROR(VLOOKUP(E3601,GL!$A$2:$B$241,2,0),0)</f>
        <v>LWP- WATER</v>
      </c>
      <c r="G3601" s="6">
        <v>22733.46</v>
      </c>
    </row>
    <row r="3602" spans="1:7" x14ac:dyDescent="0.25">
      <c r="A3602">
        <v>1019</v>
      </c>
      <c r="B3602" t="s">
        <v>17</v>
      </c>
      <c r="C3602">
        <v>108292</v>
      </c>
      <c r="D3602" t="s">
        <v>894</v>
      </c>
      <c r="E3602" s="8">
        <v>618060</v>
      </c>
      <c r="F3602" t="str">
        <f>IFERROR(VLOOKUP(E3602,GL!$A$2:$B$241,2,0),0)</f>
        <v>PEST CONTROL</v>
      </c>
      <c r="G3602" s="6">
        <v>900</v>
      </c>
    </row>
    <row r="3603" spans="1:7" x14ac:dyDescent="0.25">
      <c r="A3603">
        <v>1019</v>
      </c>
      <c r="B3603" t="s">
        <v>17</v>
      </c>
      <c r="C3603">
        <v>108292</v>
      </c>
      <c r="D3603" t="s">
        <v>894</v>
      </c>
      <c r="E3603" s="8">
        <v>616030</v>
      </c>
      <c r="F3603" t="str">
        <f>IFERROR(VLOOKUP(E3603,GL!$A$2:$B$241,2,0),0)</f>
        <v>PHOTOCOPYING/PRINTING SERVICES</v>
      </c>
      <c r="G3603" s="6">
        <v>240</v>
      </c>
    </row>
    <row r="3604" spans="1:7" x14ac:dyDescent="0.25">
      <c r="A3604">
        <v>1019</v>
      </c>
      <c r="B3604" t="s">
        <v>17</v>
      </c>
      <c r="C3604">
        <v>108292</v>
      </c>
      <c r="D3604" t="s">
        <v>894</v>
      </c>
      <c r="E3604" s="8">
        <v>640210</v>
      </c>
      <c r="F3604" t="str">
        <f>IFERROR(VLOOKUP(E3604,GL!$A$2:$B$241,2,0),0)</f>
        <v>REPAIRS &amp; MAINT.- OTHERS</v>
      </c>
      <c r="G3604" s="6">
        <v>19756.810000000001</v>
      </c>
    </row>
    <row r="3605" spans="1:7" x14ac:dyDescent="0.25">
      <c r="A3605">
        <v>1019</v>
      </c>
      <c r="B3605" t="s">
        <v>17</v>
      </c>
      <c r="C3605">
        <v>108292</v>
      </c>
      <c r="D3605" t="s">
        <v>894</v>
      </c>
      <c r="E3605" s="8">
        <v>613050</v>
      </c>
      <c r="F3605" t="str">
        <f>IFERROR(VLOOKUP(E3605,GL!$A$2:$B$241,2,0),0)</f>
        <v>REGISTRATION FEE</v>
      </c>
      <c r="G3605" s="6">
        <v>500</v>
      </c>
    </row>
    <row r="3606" spans="1:7" x14ac:dyDescent="0.25">
      <c r="A3606">
        <v>1019</v>
      </c>
      <c r="B3606" t="s">
        <v>17</v>
      </c>
      <c r="C3606">
        <v>108292</v>
      </c>
      <c r="D3606" t="s">
        <v>894</v>
      </c>
      <c r="E3606" s="8">
        <v>618080</v>
      </c>
      <c r="F3606" t="str">
        <f>IFERROR(VLOOKUP(E3606,GL!$A$2:$B$241,2,0),0)</f>
        <v>REMITTANCE CHARGES</v>
      </c>
      <c r="G3606" s="6">
        <v>11360</v>
      </c>
    </row>
    <row r="3607" spans="1:7" x14ac:dyDescent="0.25">
      <c r="A3607">
        <v>1019</v>
      </c>
      <c r="B3607" t="s">
        <v>17</v>
      </c>
      <c r="C3607">
        <v>108292</v>
      </c>
      <c r="D3607" t="s">
        <v>894</v>
      </c>
      <c r="E3607" s="8">
        <v>611060</v>
      </c>
      <c r="F3607" t="str">
        <f>IFERROR(VLOOKUP(E3607,GL!$A$2:$B$241,2,0),0)</f>
        <v>RENT EXPENSE - STORE</v>
      </c>
      <c r="G3607" s="6">
        <v>252631.56</v>
      </c>
    </row>
    <row r="3608" spans="1:7" x14ac:dyDescent="0.25">
      <c r="A3608">
        <v>1019</v>
      </c>
      <c r="B3608" t="s">
        <v>17</v>
      </c>
      <c r="C3608">
        <v>108292</v>
      </c>
      <c r="D3608" t="s">
        <v>894</v>
      </c>
      <c r="E3608" s="8">
        <v>600010</v>
      </c>
      <c r="F3608" t="str">
        <f>IFERROR(VLOOKUP(E3608,GL!$A$2:$B$241,2,0),0)</f>
        <v>S&amp;W- BASIC PAY</v>
      </c>
      <c r="G3608" s="6">
        <v>0</v>
      </c>
    </row>
    <row r="3609" spans="1:7" x14ac:dyDescent="0.25">
      <c r="A3609">
        <v>1019</v>
      </c>
      <c r="B3609" t="s">
        <v>17</v>
      </c>
      <c r="C3609">
        <v>108292</v>
      </c>
      <c r="D3609" t="s">
        <v>894</v>
      </c>
      <c r="E3609" s="8">
        <v>600120</v>
      </c>
      <c r="F3609" t="str">
        <f>IFERROR(VLOOKUP(E3609,GL!$A$2:$B$241,2,0),0)</f>
        <v>S&amp;W- COMMISSION &amp; INCENTIVES</v>
      </c>
      <c r="G3609" s="6">
        <v>2159</v>
      </c>
    </row>
    <row r="3610" spans="1:7" x14ac:dyDescent="0.25">
      <c r="A3610">
        <v>1019</v>
      </c>
      <c r="B3610" t="s">
        <v>17</v>
      </c>
      <c r="C3610">
        <v>108292</v>
      </c>
      <c r="D3610" t="s">
        <v>894</v>
      </c>
      <c r="E3610" s="8">
        <v>618110</v>
      </c>
      <c r="F3610" t="str">
        <f>IFERROR(VLOOKUP(E3610,GL!$A$2:$B$241,2,0),0)</f>
        <v>SALES INCENTIVES - CREW</v>
      </c>
      <c r="G3610" s="6">
        <v>1498</v>
      </c>
    </row>
    <row r="3611" spans="1:7" x14ac:dyDescent="0.25">
      <c r="A3611">
        <v>1019</v>
      </c>
      <c r="B3611" t="s">
        <v>17</v>
      </c>
      <c r="C3611">
        <v>108292</v>
      </c>
      <c r="D3611" t="s">
        <v>894</v>
      </c>
      <c r="E3611" s="8">
        <v>613020</v>
      </c>
      <c r="F3611" t="str">
        <f>IFERROR(VLOOKUP(E3611,GL!$A$2:$B$241,2,0),0)</f>
        <v>STORE SUPPLIES</v>
      </c>
      <c r="G3611" s="6">
        <v>25971.41</v>
      </c>
    </row>
    <row r="3612" spans="1:7" x14ac:dyDescent="0.25">
      <c r="A3612">
        <v>1019</v>
      </c>
      <c r="B3612" t="s">
        <v>17</v>
      </c>
      <c r="C3612">
        <v>108292</v>
      </c>
      <c r="D3612" t="s">
        <v>894</v>
      </c>
      <c r="E3612" s="8">
        <v>615030</v>
      </c>
      <c r="F3612" t="str">
        <f>IFERROR(VLOOKUP(E3612,GL!$A$2:$B$241,2,0),0)</f>
        <v>TEL&amp;POST-INTERNET FEES</v>
      </c>
      <c r="G3612" s="6">
        <v>7369.8</v>
      </c>
    </row>
    <row r="3613" spans="1:7" x14ac:dyDescent="0.25">
      <c r="A3613">
        <v>1019</v>
      </c>
      <c r="B3613" t="s">
        <v>17</v>
      </c>
      <c r="C3613">
        <v>108292</v>
      </c>
      <c r="D3613" t="s">
        <v>894</v>
      </c>
      <c r="E3613" s="8">
        <v>615020</v>
      </c>
      <c r="F3613" t="str">
        <f>IFERROR(VLOOKUP(E3613,GL!$A$2:$B$241,2,0),0)</f>
        <v>TEL&amp;POST-CELLPHONE</v>
      </c>
      <c r="G3613" s="6">
        <v>1800</v>
      </c>
    </row>
    <row r="3614" spans="1:7" x14ac:dyDescent="0.25">
      <c r="A3614">
        <v>1019</v>
      </c>
      <c r="B3614" t="s">
        <v>17</v>
      </c>
      <c r="C3614">
        <v>108292</v>
      </c>
      <c r="D3614" t="s">
        <v>894</v>
      </c>
      <c r="E3614" s="8">
        <v>623080</v>
      </c>
      <c r="F3614" t="str">
        <f>IFERROR(VLOOKUP(E3614,GL!$A$2:$B$241,2,0),0)</f>
        <v>TRADE PROMO- DISPLAY MATERIALS</v>
      </c>
      <c r="G3614" s="6">
        <v>24.38</v>
      </c>
    </row>
    <row r="3615" spans="1:7" x14ac:dyDescent="0.25">
      <c r="A3615">
        <v>1019</v>
      </c>
      <c r="B3615" t="s">
        <v>17</v>
      </c>
      <c r="C3615">
        <v>108292</v>
      </c>
      <c r="D3615" t="s">
        <v>894</v>
      </c>
      <c r="E3615" s="8">
        <v>623030</v>
      </c>
      <c r="F3615" t="str">
        <f>IFERROR(VLOOKUP(E3615,GL!$A$2:$B$241,2,0),0)</f>
        <v>TRADE PROMO- SUPPORT</v>
      </c>
      <c r="G3615" s="6">
        <v>378.59</v>
      </c>
    </row>
    <row r="3616" spans="1:7" x14ac:dyDescent="0.25">
      <c r="A3616">
        <v>1019</v>
      </c>
      <c r="B3616" t="s">
        <v>17</v>
      </c>
      <c r="C3616">
        <v>108293</v>
      </c>
      <c r="D3616" t="s">
        <v>895</v>
      </c>
      <c r="E3616" s="8">
        <v>614020</v>
      </c>
      <c r="F3616" t="str">
        <f>IFERROR(VLOOKUP(E3616,GL!$A$2:$B$241,2,0),0)</f>
        <v>BUSINESS TAXES</v>
      </c>
      <c r="G3616" s="6">
        <v>19549.3</v>
      </c>
    </row>
    <row r="3617" spans="1:7" x14ac:dyDescent="0.25">
      <c r="A3617">
        <v>1019</v>
      </c>
      <c r="B3617" t="s">
        <v>17</v>
      </c>
      <c r="C3617">
        <v>108293</v>
      </c>
      <c r="D3617" t="s">
        <v>895</v>
      </c>
      <c r="E3617" s="8">
        <v>618090</v>
      </c>
      <c r="F3617" t="str">
        <f>IFERROR(VLOOKUP(E3617,GL!$A$2:$B$241,2,0),0)</f>
        <v>CONTRACT LABOR-CREW</v>
      </c>
      <c r="G3617" s="6">
        <v>174367.02</v>
      </c>
    </row>
    <row r="3618" spans="1:7" x14ac:dyDescent="0.25">
      <c r="A3618">
        <v>1019</v>
      </c>
      <c r="B3618" t="s">
        <v>17</v>
      </c>
      <c r="C3618">
        <v>108293</v>
      </c>
      <c r="D3618" t="s">
        <v>895</v>
      </c>
      <c r="E3618" s="8">
        <v>618100</v>
      </c>
      <c r="F3618" t="str">
        <f>IFERROR(VLOOKUP(E3618,GL!$A$2:$B$241,2,0),0)</f>
        <v>CONTRACT LABOR - CREW OVERTIME</v>
      </c>
      <c r="G3618" s="6">
        <v>63877.81</v>
      </c>
    </row>
    <row r="3619" spans="1:7" x14ac:dyDescent="0.25">
      <c r="A3619">
        <v>1019</v>
      </c>
      <c r="B3619" t="s">
        <v>17</v>
      </c>
      <c r="C3619">
        <v>108293</v>
      </c>
      <c r="D3619" t="s">
        <v>895</v>
      </c>
      <c r="E3619" s="8">
        <v>630050</v>
      </c>
      <c r="F3619" t="str">
        <f>IFERROR(VLOOKUP(E3619,GL!$A$2:$B$241,2,0),0)</f>
        <v>DEPRECIATION EXP. - LEASEHOLD IMPROVEMENTS</v>
      </c>
      <c r="G3619" s="6">
        <v>22970.22</v>
      </c>
    </row>
    <row r="3620" spans="1:7" x14ac:dyDescent="0.25">
      <c r="A3620">
        <v>1019</v>
      </c>
      <c r="B3620" t="s">
        <v>17</v>
      </c>
      <c r="C3620">
        <v>108293</v>
      </c>
      <c r="D3620" t="s">
        <v>895</v>
      </c>
      <c r="E3620" s="8">
        <v>630130</v>
      </c>
      <c r="F3620" t="str">
        <f>IFERROR(VLOOKUP(E3620,GL!$A$2:$B$241,2,0),0)</f>
        <v>DEPRECIATION EXP. - STORE EQUIPMENT</v>
      </c>
      <c r="G3620" s="6">
        <v>10377.370000000001</v>
      </c>
    </row>
    <row r="3621" spans="1:7" x14ac:dyDescent="0.25">
      <c r="A3621">
        <v>1019</v>
      </c>
      <c r="B3621" t="s">
        <v>17</v>
      </c>
      <c r="C3621">
        <v>108293</v>
      </c>
      <c r="D3621" t="s">
        <v>895</v>
      </c>
      <c r="E3621" s="8">
        <v>640070</v>
      </c>
      <c r="F3621" t="str">
        <f>IFERROR(VLOOKUP(E3621,GL!$A$2:$B$241,2,0),0)</f>
        <v>DONATION &amp; CONTRIBUTION</v>
      </c>
      <c r="G3621" s="6">
        <v>2966.19</v>
      </c>
    </row>
    <row r="3622" spans="1:7" x14ac:dyDescent="0.25">
      <c r="A3622">
        <v>1019</v>
      </c>
      <c r="B3622" t="s">
        <v>17</v>
      </c>
      <c r="C3622">
        <v>108293</v>
      </c>
      <c r="D3622" t="s">
        <v>895</v>
      </c>
      <c r="E3622" s="8">
        <v>613030</v>
      </c>
      <c r="F3622" t="str">
        <f>IFERROR(VLOOKUP(E3622,GL!$A$2:$B$241,2,0),0)</f>
        <v>FACTORY &amp; FARM SUPPLIES-FIXED</v>
      </c>
      <c r="G3622" s="6">
        <v>899.99</v>
      </c>
    </row>
    <row r="3623" spans="1:7" x14ac:dyDescent="0.25">
      <c r="A3623">
        <v>1019</v>
      </c>
      <c r="B3623" t="s">
        <v>17</v>
      </c>
      <c r="C3623">
        <v>108293</v>
      </c>
      <c r="D3623" t="s">
        <v>895</v>
      </c>
      <c r="E3623" s="8">
        <v>640980</v>
      </c>
      <c r="F3623" t="str">
        <f>IFERROR(VLOOKUP(E3623,GL!$A$2:$B$241,2,0),0)</f>
        <v>FIXED FREIGHT CHARGES</v>
      </c>
      <c r="G3623" s="6">
        <v>13200</v>
      </c>
    </row>
    <row r="3624" spans="1:7" x14ac:dyDescent="0.25">
      <c r="A3624">
        <v>1019</v>
      </c>
      <c r="B3624" t="s">
        <v>17</v>
      </c>
      <c r="C3624">
        <v>108293</v>
      </c>
      <c r="D3624" t="s">
        <v>895</v>
      </c>
      <c r="E3624" s="8">
        <v>640010</v>
      </c>
      <c r="F3624" t="str">
        <f>IFERROR(VLOOKUP(E3624,GL!$A$2:$B$241,2,0),0)</f>
        <v>FUEL EXPENSES</v>
      </c>
      <c r="G3624" s="6">
        <v>745</v>
      </c>
    </row>
    <row r="3625" spans="1:7" x14ac:dyDescent="0.25">
      <c r="A3625">
        <v>1019</v>
      </c>
      <c r="B3625" t="s">
        <v>17</v>
      </c>
      <c r="C3625">
        <v>108293</v>
      </c>
      <c r="D3625" t="s">
        <v>895</v>
      </c>
      <c r="E3625" s="8">
        <v>618140</v>
      </c>
      <c r="F3625" t="str">
        <f>IFERROR(VLOOKUP(E3625,GL!$A$2:$B$241,2,0),0)</f>
        <v>HAZARD PAY - CREW</v>
      </c>
      <c r="G3625" s="6">
        <v>3400</v>
      </c>
    </row>
    <row r="3626" spans="1:7" x14ac:dyDescent="0.25">
      <c r="A3626">
        <v>1019</v>
      </c>
      <c r="B3626" t="s">
        <v>17</v>
      </c>
      <c r="C3626">
        <v>108293</v>
      </c>
      <c r="D3626" t="s">
        <v>895</v>
      </c>
      <c r="E3626" s="8">
        <v>640050</v>
      </c>
      <c r="F3626" t="str">
        <f>IFERROR(VLOOKUP(E3626,GL!$A$2:$B$241,2,0),0)</f>
        <v>LWP- ELECTRICITY</v>
      </c>
      <c r="G3626" s="6">
        <v>75499.28</v>
      </c>
    </row>
    <row r="3627" spans="1:7" x14ac:dyDescent="0.25">
      <c r="A3627">
        <v>1019</v>
      </c>
      <c r="B3627" t="s">
        <v>17</v>
      </c>
      <c r="C3627">
        <v>108293</v>
      </c>
      <c r="D3627" t="s">
        <v>895</v>
      </c>
      <c r="E3627" s="8">
        <v>640060</v>
      </c>
      <c r="F3627" t="str">
        <f>IFERROR(VLOOKUP(E3627,GL!$A$2:$B$241,2,0),0)</f>
        <v>LWP- WATER</v>
      </c>
      <c r="G3627" s="6">
        <v>15025.5</v>
      </c>
    </row>
    <row r="3628" spans="1:7" x14ac:dyDescent="0.25">
      <c r="A3628">
        <v>1019</v>
      </c>
      <c r="B3628" t="s">
        <v>17</v>
      </c>
      <c r="C3628">
        <v>108293</v>
      </c>
      <c r="D3628" t="s">
        <v>895</v>
      </c>
      <c r="E3628" s="8">
        <v>618060</v>
      </c>
      <c r="F3628" t="str">
        <f>IFERROR(VLOOKUP(E3628,GL!$A$2:$B$241,2,0),0)</f>
        <v>PEST CONTROL</v>
      </c>
      <c r="G3628" s="6">
        <v>1800</v>
      </c>
    </row>
    <row r="3629" spans="1:7" x14ac:dyDescent="0.25">
      <c r="A3629">
        <v>1019</v>
      </c>
      <c r="B3629" t="s">
        <v>17</v>
      </c>
      <c r="C3629">
        <v>108293</v>
      </c>
      <c r="D3629" t="s">
        <v>895</v>
      </c>
      <c r="E3629" s="8">
        <v>640210</v>
      </c>
      <c r="F3629" t="str">
        <f>IFERROR(VLOOKUP(E3629,GL!$A$2:$B$241,2,0),0)</f>
        <v>REPAIRS &amp; MAINT.- OTHERS</v>
      </c>
      <c r="G3629" s="6">
        <v>5195.1899999999996</v>
      </c>
    </row>
    <row r="3630" spans="1:7" x14ac:dyDescent="0.25">
      <c r="A3630">
        <v>1019</v>
      </c>
      <c r="B3630" t="s">
        <v>17</v>
      </c>
      <c r="C3630">
        <v>108293</v>
      </c>
      <c r="D3630" t="s">
        <v>895</v>
      </c>
      <c r="E3630" s="8">
        <v>613050</v>
      </c>
      <c r="F3630" t="str">
        <f>IFERROR(VLOOKUP(E3630,GL!$A$2:$B$241,2,0),0)</f>
        <v>REGISTRATION FEE</v>
      </c>
      <c r="G3630" s="6">
        <v>500</v>
      </c>
    </row>
    <row r="3631" spans="1:7" x14ac:dyDescent="0.25">
      <c r="A3631">
        <v>1019</v>
      </c>
      <c r="B3631" t="s">
        <v>17</v>
      </c>
      <c r="C3631">
        <v>108293</v>
      </c>
      <c r="D3631" t="s">
        <v>895</v>
      </c>
      <c r="E3631" s="8">
        <v>618080</v>
      </c>
      <c r="F3631" t="str">
        <f>IFERROR(VLOOKUP(E3631,GL!$A$2:$B$241,2,0),0)</f>
        <v>REMITTANCE CHARGES</v>
      </c>
      <c r="G3631" s="6">
        <v>12480</v>
      </c>
    </row>
    <row r="3632" spans="1:7" x14ac:dyDescent="0.25">
      <c r="A3632">
        <v>1019</v>
      </c>
      <c r="B3632" t="s">
        <v>17</v>
      </c>
      <c r="C3632">
        <v>108293</v>
      </c>
      <c r="D3632" t="s">
        <v>895</v>
      </c>
      <c r="E3632" s="8">
        <v>611060</v>
      </c>
      <c r="F3632" t="str">
        <f>IFERROR(VLOOKUP(E3632,GL!$A$2:$B$241,2,0),0)</f>
        <v>RENT EXPENSE - STORE</v>
      </c>
      <c r="G3632" s="6">
        <v>189473.64</v>
      </c>
    </row>
    <row r="3633" spans="1:7" x14ac:dyDescent="0.25">
      <c r="A3633">
        <v>1019</v>
      </c>
      <c r="B3633" t="s">
        <v>17</v>
      </c>
      <c r="C3633">
        <v>108293</v>
      </c>
      <c r="D3633" t="s">
        <v>895</v>
      </c>
      <c r="E3633" s="8">
        <v>612070</v>
      </c>
      <c r="F3633" t="str">
        <f>IFERROR(VLOOKUP(E3633,GL!$A$2:$B$241,2,0),0)</f>
        <v>REPRESENTATION EXPENSE - COVID 19</v>
      </c>
      <c r="G3633" s="6">
        <v>129.01</v>
      </c>
    </row>
    <row r="3634" spans="1:7" x14ac:dyDescent="0.25">
      <c r="A3634">
        <v>1019</v>
      </c>
      <c r="B3634" t="s">
        <v>17</v>
      </c>
      <c r="C3634">
        <v>108293</v>
      </c>
      <c r="D3634" t="s">
        <v>895</v>
      </c>
      <c r="E3634" s="8">
        <v>600010</v>
      </c>
      <c r="F3634" t="str">
        <f>IFERROR(VLOOKUP(E3634,GL!$A$2:$B$241,2,0),0)</f>
        <v>S&amp;W- BASIC PAY</v>
      </c>
      <c r="G3634" s="6">
        <v>0</v>
      </c>
    </row>
    <row r="3635" spans="1:7" x14ac:dyDescent="0.25">
      <c r="A3635">
        <v>1019</v>
      </c>
      <c r="B3635" t="s">
        <v>17</v>
      </c>
      <c r="C3635">
        <v>108293</v>
      </c>
      <c r="D3635" t="s">
        <v>895</v>
      </c>
      <c r="E3635" s="8">
        <v>600120</v>
      </c>
      <c r="F3635" t="str">
        <f>IFERROR(VLOOKUP(E3635,GL!$A$2:$B$241,2,0),0)</f>
        <v>S&amp;W- COMMISSION &amp; INCENTIVES</v>
      </c>
      <c r="G3635" s="6">
        <v>2212</v>
      </c>
    </row>
    <row r="3636" spans="1:7" x14ac:dyDescent="0.25">
      <c r="A3636">
        <v>1019</v>
      </c>
      <c r="B3636" t="s">
        <v>17</v>
      </c>
      <c r="C3636">
        <v>108293</v>
      </c>
      <c r="D3636" t="s">
        <v>895</v>
      </c>
      <c r="E3636" s="8">
        <v>618110</v>
      </c>
      <c r="F3636" t="str">
        <f>IFERROR(VLOOKUP(E3636,GL!$A$2:$B$241,2,0),0)</f>
        <v>SALES INCENTIVES - CREW</v>
      </c>
      <c r="G3636" s="6">
        <v>15673</v>
      </c>
    </row>
    <row r="3637" spans="1:7" x14ac:dyDescent="0.25">
      <c r="A3637">
        <v>1019</v>
      </c>
      <c r="B3637" t="s">
        <v>17</v>
      </c>
      <c r="C3637">
        <v>108293</v>
      </c>
      <c r="D3637" t="s">
        <v>895</v>
      </c>
      <c r="E3637" s="8">
        <v>640090</v>
      </c>
      <c r="F3637" t="str">
        <f>IFERROR(VLOOKUP(E3637,GL!$A$2:$B$241,2,0),0)</f>
        <v>SAMPLING EXPENSES</v>
      </c>
      <c r="G3637" s="6">
        <v>808.96</v>
      </c>
    </row>
    <row r="3638" spans="1:7" x14ac:dyDescent="0.25">
      <c r="A3638">
        <v>1019</v>
      </c>
      <c r="B3638" t="s">
        <v>17</v>
      </c>
      <c r="C3638">
        <v>108293</v>
      </c>
      <c r="D3638" t="s">
        <v>895</v>
      </c>
      <c r="E3638" s="8">
        <v>626090</v>
      </c>
      <c r="F3638" t="str">
        <f>IFERROR(VLOOKUP(E3638,GL!$A$2:$B$241,2,0),0)</f>
        <v>SPONSORSHIPS</v>
      </c>
      <c r="G3638" s="6">
        <v>645.04</v>
      </c>
    </row>
    <row r="3639" spans="1:7" x14ac:dyDescent="0.25">
      <c r="A3639">
        <v>1019</v>
      </c>
      <c r="B3639" t="s">
        <v>17</v>
      </c>
      <c r="C3639">
        <v>108293</v>
      </c>
      <c r="D3639" t="s">
        <v>895</v>
      </c>
      <c r="E3639" s="8">
        <v>613020</v>
      </c>
      <c r="F3639" t="str">
        <f>IFERROR(VLOOKUP(E3639,GL!$A$2:$B$241,2,0),0)</f>
        <v>STORE SUPPLIES</v>
      </c>
      <c r="G3639" s="6">
        <v>27823.69</v>
      </c>
    </row>
    <row r="3640" spans="1:7" x14ac:dyDescent="0.25">
      <c r="A3640">
        <v>1019</v>
      </c>
      <c r="B3640" t="s">
        <v>17</v>
      </c>
      <c r="C3640">
        <v>108293</v>
      </c>
      <c r="D3640" t="s">
        <v>895</v>
      </c>
      <c r="E3640" s="8">
        <v>615030</v>
      </c>
      <c r="F3640" t="str">
        <f>IFERROR(VLOOKUP(E3640,GL!$A$2:$B$241,2,0),0)</f>
        <v>TEL&amp;POST-INTERNET FEES</v>
      </c>
      <c r="G3640" s="6">
        <v>13252.87</v>
      </c>
    </row>
    <row r="3641" spans="1:7" x14ac:dyDescent="0.25">
      <c r="A3641">
        <v>1019</v>
      </c>
      <c r="B3641" t="s">
        <v>17</v>
      </c>
      <c r="C3641">
        <v>108293</v>
      </c>
      <c r="D3641" t="s">
        <v>895</v>
      </c>
      <c r="E3641" s="8">
        <v>615020</v>
      </c>
      <c r="F3641" t="str">
        <f>IFERROR(VLOOKUP(E3641,GL!$A$2:$B$241,2,0),0)</f>
        <v>TEL&amp;POST-CELLPHONE</v>
      </c>
      <c r="G3641" s="6">
        <v>1800</v>
      </c>
    </row>
    <row r="3642" spans="1:7" x14ac:dyDescent="0.25">
      <c r="A3642">
        <v>1019</v>
      </c>
      <c r="B3642" t="s">
        <v>17</v>
      </c>
      <c r="C3642">
        <v>108293</v>
      </c>
      <c r="D3642" t="s">
        <v>895</v>
      </c>
      <c r="E3642" s="8">
        <v>623080</v>
      </c>
      <c r="F3642" t="str">
        <f>IFERROR(VLOOKUP(E3642,GL!$A$2:$B$241,2,0),0)</f>
        <v>TRADE PROMO- DISPLAY MATERIALS</v>
      </c>
      <c r="G3642" s="6">
        <v>7.84</v>
      </c>
    </row>
    <row r="3643" spans="1:7" x14ac:dyDescent="0.25">
      <c r="A3643">
        <v>1019</v>
      </c>
      <c r="B3643" t="s">
        <v>17</v>
      </c>
      <c r="C3643">
        <v>108293</v>
      </c>
      <c r="D3643" t="s">
        <v>895</v>
      </c>
      <c r="E3643" s="8">
        <v>623030</v>
      </c>
      <c r="F3643" t="str">
        <f>IFERROR(VLOOKUP(E3643,GL!$A$2:$B$241,2,0),0)</f>
        <v>TRADE PROMO- SUPPORT</v>
      </c>
      <c r="G3643" s="6">
        <v>1354.58</v>
      </c>
    </row>
    <row r="3644" spans="1:7" x14ac:dyDescent="0.25">
      <c r="A3644">
        <v>1019</v>
      </c>
      <c r="B3644" t="s">
        <v>17</v>
      </c>
      <c r="C3644">
        <v>108295</v>
      </c>
      <c r="D3644" t="s">
        <v>896</v>
      </c>
      <c r="E3644" s="8">
        <v>614020</v>
      </c>
      <c r="F3644" t="str">
        <f>IFERROR(VLOOKUP(E3644,GL!$A$2:$B$241,2,0),0)</f>
        <v>BUSINESS TAXES</v>
      </c>
      <c r="G3644" s="6">
        <v>18171</v>
      </c>
    </row>
    <row r="3645" spans="1:7" x14ac:dyDescent="0.25">
      <c r="A3645">
        <v>1019</v>
      </c>
      <c r="B3645" t="s">
        <v>17</v>
      </c>
      <c r="C3645">
        <v>108295</v>
      </c>
      <c r="D3645" t="s">
        <v>896</v>
      </c>
      <c r="E3645" s="8">
        <v>618090</v>
      </c>
      <c r="F3645" t="str">
        <f>IFERROR(VLOOKUP(E3645,GL!$A$2:$B$241,2,0),0)</f>
        <v>CONTRACT LABOR-CREW</v>
      </c>
      <c r="G3645" s="6">
        <v>197232.27</v>
      </c>
    </row>
    <row r="3646" spans="1:7" x14ac:dyDescent="0.25">
      <c r="A3646">
        <v>1019</v>
      </c>
      <c r="B3646" t="s">
        <v>17</v>
      </c>
      <c r="C3646">
        <v>108295</v>
      </c>
      <c r="D3646" t="s">
        <v>896</v>
      </c>
      <c r="E3646" s="8">
        <v>618020</v>
      </c>
      <c r="F3646" t="str">
        <f>IFERROR(VLOOKUP(E3646,GL!$A$2:$B$241,2,0),0)</f>
        <v>CONTRACT LABOR-FIXED</v>
      </c>
      <c r="G3646" s="6">
        <v>200</v>
      </c>
    </row>
    <row r="3647" spans="1:7" x14ac:dyDescent="0.25">
      <c r="A3647">
        <v>1019</v>
      </c>
      <c r="B3647" t="s">
        <v>17</v>
      </c>
      <c r="C3647">
        <v>108295</v>
      </c>
      <c r="D3647" t="s">
        <v>896</v>
      </c>
      <c r="E3647" s="8">
        <v>618100</v>
      </c>
      <c r="F3647" t="str">
        <f>IFERROR(VLOOKUP(E3647,GL!$A$2:$B$241,2,0),0)</f>
        <v>CONTRACT LABOR - CREW OVERTIME</v>
      </c>
      <c r="G3647" s="6">
        <v>83311.240000000005</v>
      </c>
    </row>
    <row r="3648" spans="1:7" x14ac:dyDescent="0.25">
      <c r="A3648">
        <v>1019</v>
      </c>
      <c r="B3648" t="s">
        <v>17</v>
      </c>
      <c r="C3648">
        <v>108295</v>
      </c>
      <c r="D3648" t="s">
        <v>896</v>
      </c>
      <c r="E3648" s="8">
        <v>630050</v>
      </c>
      <c r="F3648" t="str">
        <f>IFERROR(VLOOKUP(E3648,GL!$A$2:$B$241,2,0),0)</f>
        <v>DEPRECIATION EXP. - LEASEHOLD IMPROVEMENTS</v>
      </c>
      <c r="G3648" s="6">
        <v>90659.11</v>
      </c>
    </row>
    <row r="3649" spans="1:7" x14ac:dyDescent="0.25">
      <c r="A3649">
        <v>1019</v>
      </c>
      <c r="B3649" t="s">
        <v>17</v>
      </c>
      <c r="C3649">
        <v>108295</v>
      </c>
      <c r="D3649" t="s">
        <v>896</v>
      </c>
      <c r="E3649" s="8">
        <v>630130</v>
      </c>
      <c r="F3649" t="str">
        <f>IFERROR(VLOOKUP(E3649,GL!$A$2:$B$241,2,0),0)</f>
        <v>DEPRECIATION EXP. - STORE EQUIPMENT</v>
      </c>
      <c r="G3649" s="6">
        <v>12250</v>
      </c>
    </row>
    <row r="3650" spans="1:7" x14ac:dyDescent="0.25">
      <c r="A3650">
        <v>1019</v>
      </c>
      <c r="B3650" t="s">
        <v>17</v>
      </c>
      <c r="C3650">
        <v>108295</v>
      </c>
      <c r="D3650" t="s">
        <v>896</v>
      </c>
      <c r="E3650" s="8">
        <v>613030</v>
      </c>
      <c r="F3650" t="str">
        <f>IFERROR(VLOOKUP(E3650,GL!$A$2:$B$241,2,0),0)</f>
        <v>FACTORY &amp; FARM SUPPLIES-FIXED</v>
      </c>
      <c r="G3650" s="6">
        <v>2099.96</v>
      </c>
    </row>
    <row r="3651" spans="1:7" x14ac:dyDescent="0.25">
      <c r="A3651">
        <v>1019</v>
      </c>
      <c r="B3651" t="s">
        <v>17</v>
      </c>
      <c r="C3651">
        <v>108295</v>
      </c>
      <c r="D3651" t="s">
        <v>896</v>
      </c>
      <c r="E3651" s="8">
        <v>640980</v>
      </c>
      <c r="F3651" t="str">
        <f>IFERROR(VLOOKUP(E3651,GL!$A$2:$B$241,2,0),0)</f>
        <v>FIXED FREIGHT CHARGES</v>
      </c>
      <c r="G3651" s="6">
        <v>26055.38</v>
      </c>
    </row>
    <row r="3652" spans="1:7" x14ac:dyDescent="0.25">
      <c r="A3652">
        <v>1019</v>
      </c>
      <c r="B3652" t="s">
        <v>17</v>
      </c>
      <c r="C3652">
        <v>108295</v>
      </c>
      <c r="D3652" t="s">
        <v>896</v>
      </c>
      <c r="E3652" s="8">
        <v>618140</v>
      </c>
      <c r="F3652" t="str">
        <f>IFERROR(VLOOKUP(E3652,GL!$A$2:$B$241,2,0),0)</f>
        <v>HAZARD PAY - CREW</v>
      </c>
      <c r="G3652" s="6">
        <v>15250</v>
      </c>
    </row>
    <row r="3653" spans="1:7" x14ac:dyDescent="0.25">
      <c r="A3653">
        <v>1019</v>
      </c>
      <c r="B3653" t="s">
        <v>17</v>
      </c>
      <c r="C3653">
        <v>108295</v>
      </c>
      <c r="D3653" t="s">
        <v>896</v>
      </c>
      <c r="E3653" s="8">
        <v>640050</v>
      </c>
      <c r="F3653" t="str">
        <f>IFERROR(VLOOKUP(E3653,GL!$A$2:$B$241,2,0),0)</f>
        <v>LWP- ELECTRICITY</v>
      </c>
      <c r="G3653" s="6">
        <v>96715.5</v>
      </c>
    </row>
    <row r="3654" spans="1:7" x14ac:dyDescent="0.25">
      <c r="A3654">
        <v>1019</v>
      </c>
      <c r="B3654" t="s">
        <v>17</v>
      </c>
      <c r="C3654">
        <v>108295</v>
      </c>
      <c r="D3654" t="s">
        <v>896</v>
      </c>
      <c r="E3654" s="8">
        <v>640060</v>
      </c>
      <c r="F3654" t="str">
        <f>IFERROR(VLOOKUP(E3654,GL!$A$2:$B$241,2,0),0)</f>
        <v>LWP- WATER</v>
      </c>
      <c r="G3654" s="6">
        <v>4338.6499999999996</v>
      </c>
    </row>
    <row r="3655" spans="1:7" x14ac:dyDescent="0.25">
      <c r="A3655">
        <v>1019</v>
      </c>
      <c r="B3655" t="s">
        <v>17</v>
      </c>
      <c r="C3655">
        <v>108295</v>
      </c>
      <c r="D3655" t="s">
        <v>896</v>
      </c>
      <c r="E3655" s="8">
        <v>613010</v>
      </c>
      <c r="F3655" t="str">
        <f>IFERROR(VLOOKUP(E3655,GL!$A$2:$B$241,2,0),0)</f>
        <v>OFFICE SUPPLIES</v>
      </c>
      <c r="G3655" s="6">
        <v>600</v>
      </c>
    </row>
    <row r="3656" spans="1:7" x14ac:dyDescent="0.25">
      <c r="A3656">
        <v>1019</v>
      </c>
      <c r="B3656" t="s">
        <v>17</v>
      </c>
      <c r="C3656">
        <v>108295</v>
      </c>
      <c r="D3656" t="s">
        <v>896</v>
      </c>
      <c r="E3656" s="8">
        <v>618060</v>
      </c>
      <c r="F3656" t="str">
        <f>IFERROR(VLOOKUP(E3656,GL!$A$2:$B$241,2,0),0)</f>
        <v>PEST CONTROL</v>
      </c>
      <c r="G3656" s="6">
        <v>1800</v>
      </c>
    </row>
    <row r="3657" spans="1:7" x14ac:dyDescent="0.25">
      <c r="A3657">
        <v>1019</v>
      </c>
      <c r="B3657" t="s">
        <v>17</v>
      </c>
      <c r="C3657">
        <v>108295</v>
      </c>
      <c r="D3657" t="s">
        <v>896</v>
      </c>
      <c r="E3657" s="8">
        <v>616030</v>
      </c>
      <c r="F3657" t="str">
        <f>IFERROR(VLOOKUP(E3657,GL!$A$2:$B$241,2,0),0)</f>
        <v>PHOTOCOPYING/PRINTING SERVICES</v>
      </c>
      <c r="G3657" s="6">
        <v>450</v>
      </c>
    </row>
    <row r="3658" spans="1:7" x14ac:dyDescent="0.25">
      <c r="A3658">
        <v>1019</v>
      </c>
      <c r="B3658" t="s">
        <v>17</v>
      </c>
      <c r="C3658">
        <v>108295</v>
      </c>
      <c r="D3658" t="s">
        <v>896</v>
      </c>
      <c r="E3658" s="8">
        <v>640210</v>
      </c>
      <c r="F3658" t="str">
        <f>IFERROR(VLOOKUP(E3658,GL!$A$2:$B$241,2,0),0)</f>
        <v>REPAIRS &amp; MAINT.- OTHERS</v>
      </c>
      <c r="G3658" s="6">
        <v>13946.63</v>
      </c>
    </row>
    <row r="3659" spans="1:7" x14ac:dyDescent="0.25">
      <c r="A3659">
        <v>1019</v>
      </c>
      <c r="B3659" t="s">
        <v>17</v>
      </c>
      <c r="C3659">
        <v>108295</v>
      </c>
      <c r="D3659" t="s">
        <v>896</v>
      </c>
      <c r="E3659" s="8">
        <v>613050</v>
      </c>
      <c r="F3659" t="str">
        <f>IFERROR(VLOOKUP(E3659,GL!$A$2:$B$241,2,0),0)</f>
        <v>REGISTRATION FEE</v>
      </c>
      <c r="G3659" s="6">
        <v>500</v>
      </c>
    </row>
    <row r="3660" spans="1:7" x14ac:dyDescent="0.25">
      <c r="A3660">
        <v>1019</v>
      </c>
      <c r="B3660" t="s">
        <v>17</v>
      </c>
      <c r="C3660">
        <v>108295</v>
      </c>
      <c r="D3660" t="s">
        <v>896</v>
      </c>
      <c r="E3660" s="8">
        <v>618080</v>
      </c>
      <c r="F3660" t="str">
        <f>IFERROR(VLOOKUP(E3660,GL!$A$2:$B$241,2,0),0)</f>
        <v>REMITTANCE CHARGES</v>
      </c>
      <c r="G3660" s="6">
        <v>14640</v>
      </c>
    </row>
    <row r="3661" spans="1:7" x14ac:dyDescent="0.25">
      <c r="A3661">
        <v>1019</v>
      </c>
      <c r="B3661" t="s">
        <v>17</v>
      </c>
      <c r="C3661">
        <v>108295</v>
      </c>
      <c r="D3661" t="s">
        <v>896</v>
      </c>
      <c r="E3661" s="8">
        <v>611060</v>
      </c>
      <c r="F3661" t="str">
        <f>IFERROR(VLOOKUP(E3661,GL!$A$2:$B$241,2,0),0)</f>
        <v>RENT EXPENSE - STORE</v>
      </c>
      <c r="G3661" s="6">
        <v>189473.64</v>
      </c>
    </row>
    <row r="3662" spans="1:7" x14ac:dyDescent="0.25">
      <c r="A3662">
        <v>1019</v>
      </c>
      <c r="B3662" t="s">
        <v>17</v>
      </c>
      <c r="C3662">
        <v>108295</v>
      </c>
      <c r="D3662" t="s">
        <v>896</v>
      </c>
      <c r="E3662" s="8">
        <v>612070</v>
      </c>
      <c r="F3662" t="str">
        <f>IFERROR(VLOOKUP(E3662,GL!$A$2:$B$241,2,0),0)</f>
        <v>REPRESENTATION EXPENSE - COVID 19</v>
      </c>
      <c r="G3662" s="6">
        <v>229.2</v>
      </c>
    </row>
    <row r="3663" spans="1:7" x14ac:dyDescent="0.25">
      <c r="A3663">
        <v>1019</v>
      </c>
      <c r="B3663" t="s">
        <v>17</v>
      </c>
      <c r="C3663">
        <v>108295</v>
      </c>
      <c r="D3663" t="s">
        <v>896</v>
      </c>
      <c r="E3663" s="8">
        <v>600010</v>
      </c>
      <c r="F3663" t="str">
        <f>IFERROR(VLOOKUP(E3663,GL!$A$2:$B$241,2,0),0)</f>
        <v>S&amp;W- BASIC PAY</v>
      </c>
      <c r="G3663" s="6">
        <v>0</v>
      </c>
    </row>
    <row r="3664" spans="1:7" x14ac:dyDescent="0.25">
      <c r="A3664">
        <v>1019</v>
      </c>
      <c r="B3664" t="s">
        <v>17</v>
      </c>
      <c r="C3664">
        <v>108295</v>
      </c>
      <c r="D3664" t="s">
        <v>896</v>
      </c>
      <c r="E3664" s="8">
        <v>600120</v>
      </c>
      <c r="F3664" t="str">
        <f>IFERROR(VLOOKUP(E3664,GL!$A$2:$B$241,2,0),0)</f>
        <v>S&amp;W- COMMISSION &amp; INCENTIVES</v>
      </c>
      <c r="G3664" s="6">
        <v>1087</v>
      </c>
    </row>
    <row r="3665" spans="1:7" x14ac:dyDescent="0.25">
      <c r="A3665">
        <v>1019</v>
      </c>
      <c r="B3665" t="s">
        <v>17</v>
      </c>
      <c r="C3665">
        <v>108295</v>
      </c>
      <c r="D3665" t="s">
        <v>896</v>
      </c>
      <c r="E3665" s="8">
        <v>618110</v>
      </c>
      <c r="F3665" t="str">
        <f>IFERROR(VLOOKUP(E3665,GL!$A$2:$B$241,2,0),0)</f>
        <v>SALES INCENTIVES - CREW</v>
      </c>
      <c r="G3665" s="6">
        <v>8308</v>
      </c>
    </row>
    <row r="3666" spans="1:7" x14ac:dyDescent="0.25">
      <c r="A3666">
        <v>1019</v>
      </c>
      <c r="B3666" t="s">
        <v>17</v>
      </c>
      <c r="C3666">
        <v>108295</v>
      </c>
      <c r="D3666" t="s">
        <v>896</v>
      </c>
      <c r="E3666" s="8">
        <v>640090</v>
      </c>
      <c r="F3666" t="str">
        <f>IFERROR(VLOOKUP(E3666,GL!$A$2:$B$241,2,0),0)</f>
        <v>SAMPLING EXPENSES</v>
      </c>
      <c r="G3666" s="6">
        <v>10550.5</v>
      </c>
    </row>
    <row r="3667" spans="1:7" x14ac:dyDescent="0.25">
      <c r="A3667">
        <v>1019</v>
      </c>
      <c r="B3667" t="s">
        <v>17</v>
      </c>
      <c r="C3667">
        <v>108295</v>
      </c>
      <c r="D3667" t="s">
        <v>896</v>
      </c>
      <c r="E3667" s="8">
        <v>613020</v>
      </c>
      <c r="F3667" t="str">
        <f>IFERROR(VLOOKUP(E3667,GL!$A$2:$B$241,2,0),0)</f>
        <v>STORE SUPPLIES</v>
      </c>
      <c r="G3667" s="6">
        <v>39440.6</v>
      </c>
    </row>
    <row r="3668" spans="1:7" x14ac:dyDescent="0.25">
      <c r="A3668">
        <v>1019</v>
      </c>
      <c r="B3668" t="s">
        <v>17</v>
      </c>
      <c r="C3668">
        <v>108295</v>
      </c>
      <c r="D3668" t="s">
        <v>896</v>
      </c>
      <c r="E3668" s="8">
        <v>615030</v>
      </c>
      <c r="F3668" t="str">
        <f>IFERROR(VLOOKUP(E3668,GL!$A$2:$B$241,2,0),0)</f>
        <v>TEL&amp;POST-INTERNET FEES</v>
      </c>
      <c r="G3668" s="6">
        <v>6094.75</v>
      </c>
    </row>
    <row r="3669" spans="1:7" x14ac:dyDescent="0.25">
      <c r="A3669">
        <v>1019</v>
      </c>
      <c r="B3669" t="s">
        <v>17</v>
      </c>
      <c r="C3669">
        <v>108295</v>
      </c>
      <c r="D3669" t="s">
        <v>896</v>
      </c>
      <c r="E3669" s="8">
        <v>615020</v>
      </c>
      <c r="F3669" t="str">
        <f>IFERROR(VLOOKUP(E3669,GL!$A$2:$B$241,2,0),0)</f>
        <v>TEL&amp;POST-CELLPHONE</v>
      </c>
      <c r="G3669" s="6">
        <v>1800</v>
      </c>
    </row>
    <row r="3670" spans="1:7" x14ac:dyDescent="0.25">
      <c r="A3670">
        <v>1019</v>
      </c>
      <c r="B3670" t="s">
        <v>17</v>
      </c>
      <c r="C3670">
        <v>108295</v>
      </c>
      <c r="D3670" t="s">
        <v>896</v>
      </c>
      <c r="E3670" s="8">
        <v>623080</v>
      </c>
      <c r="F3670" t="str">
        <f>IFERROR(VLOOKUP(E3670,GL!$A$2:$B$241,2,0),0)</f>
        <v>TRADE PROMO- DISPLAY MATERIALS</v>
      </c>
      <c r="G3670" s="6">
        <v>40.36</v>
      </c>
    </row>
    <row r="3671" spans="1:7" x14ac:dyDescent="0.25">
      <c r="A3671">
        <v>1019</v>
      </c>
      <c r="B3671" t="s">
        <v>17</v>
      </c>
      <c r="C3671">
        <v>108295</v>
      </c>
      <c r="D3671" t="s">
        <v>896</v>
      </c>
      <c r="E3671" s="8">
        <v>623030</v>
      </c>
      <c r="F3671" t="str">
        <f>IFERROR(VLOOKUP(E3671,GL!$A$2:$B$241,2,0),0)</f>
        <v>TRADE PROMO- SUPPORT</v>
      </c>
      <c r="G3671" s="6">
        <v>719.21</v>
      </c>
    </row>
    <row r="3672" spans="1:7" x14ac:dyDescent="0.25">
      <c r="A3672">
        <v>1019</v>
      </c>
      <c r="B3672" t="s">
        <v>17</v>
      </c>
      <c r="C3672">
        <v>108296</v>
      </c>
      <c r="D3672" t="s">
        <v>897</v>
      </c>
      <c r="E3672" s="8">
        <v>614020</v>
      </c>
      <c r="F3672" t="str">
        <f>IFERROR(VLOOKUP(E3672,GL!$A$2:$B$241,2,0),0)</f>
        <v>BUSINESS TAXES</v>
      </c>
      <c r="G3672" s="6">
        <v>33435.449999999997</v>
      </c>
    </row>
    <row r="3673" spans="1:7" x14ac:dyDescent="0.25">
      <c r="A3673">
        <v>1019</v>
      </c>
      <c r="B3673" t="s">
        <v>17</v>
      </c>
      <c r="C3673">
        <v>108296</v>
      </c>
      <c r="D3673" t="s">
        <v>897</v>
      </c>
      <c r="E3673" s="8">
        <v>618090</v>
      </c>
      <c r="F3673" t="str">
        <f>IFERROR(VLOOKUP(E3673,GL!$A$2:$B$241,2,0),0)</f>
        <v>CONTRACT LABOR-CREW</v>
      </c>
      <c r="G3673" s="6">
        <v>182806.49</v>
      </c>
    </row>
    <row r="3674" spans="1:7" x14ac:dyDescent="0.25">
      <c r="A3674">
        <v>1019</v>
      </c>
      <c r="B3674" t="s">
        <v>17</v>
      </c>
      <c r="C3674">
        <v>108296</v>
      </c>
      <c r="D3674" t="s">
        <v>897</v>
      </c>
      <c r="E3674" s="8">
        <v>618020</v>
      </c>
      <c r="F3674" t="str">
        <f>IFERROR(VLOOKUP(E3674,GL!$A$2:$B$241,2,0),0)</f>
        <v>CONTRACT LABOR-FIXED</v>
      </c>
      <c r="G3674" s="6">
        <v>400</v>
      </c>
    </row>
    <row r="3675" spans="1:7" x14ac:dyDescent="0.25">
      <c r="A3675">
        <v>1019</v>
      </c>
      <c r="B3675" t="s">
        <v>17</v>
      </c>
      <c r="C3675">
        <v>108296</v>
      </c>
      <c r="D3675" t="s">
        <v>897</v>
      </c>
      <c r="E3675" s="8">
        <v>618100</v>
      </c>
      <c r="F3675" t="str">
        <f>IFERROR(VLOOKUP(E3675,GL!$A$2:$B$241,2,0),0)</f>
        <v>CONTRACT LABOR - CREW OVERTIME</v>
      </c>
      <c r="G3675" s="6">
        <v>57643.12</v>
      </c>
    </row>
    <row r="3676" spans="1:7" x14ac:dyDescent="0.25">
      <c r="A3676">
        <v>1019</v>
      </c>
      <c r="B3676" t="s">
        <v>17</v>
      </c>
      <c r="C3676">
        <v>108296</v>
      </c>
      <c r="D3676" t="s">
        <v>897</v>
      </c>
      <c r="E3676" s="8">
        <v>630050</v>
      </c>
      <c r="F3676" t="str">
        <f>IFERROR(VLOOKUP(E3676,GL!$A$2:$B$241,2,0),0)</f>
        <v>DEPRECIATION EXP. - LEASEHOLD IMPROVEMENTS</v>
      </c>
      <c r="G3676" s="6">
        <v>61909.120000000003</v>
      </c>
    </row>
    <row r="3677" spans="1:7" x14ac:dyDescent="0.25">
      <c r="A3677">
        <v>1019</v>
      </c>
      <c r="B3677" t="s">
        <v>17</v>
      </c>
      <c r="C3677">
        <v>108296</v>
      </c>
      <c r="D3677" t="s">
        <v>897</v>
      </c>
      <c r="E3677" s="8">
        <v>630130</v>
      </c>
      <c r="F3677" t="str">
        <f>IFERROR(VLOOKUP(E3677,GL!$A$2:$B$241,2,0),0)</f>
        <v>DEPRECIATION EXP. - STORE EQUIPMENT</v>
      </c>
      <c r="G3677" s="6">
        <v>8685.7900000000009</v>
      </c>
    </row>
    <row r="3678" spans="1:7" x14ac:dyDescent="0.25">
      <c r="A3678">
        <v>1019</v>
      </c>
      <c r="B3678" t="s">
        <v>17</v>
      </c>
      <c r="C3678">
        <v>108296</v>
      </c>
      <c r="D3678" t="s">
        <v>897</v>
      </c>
      <c r="E3678" s="8">
        <v>613030</v>
      </c>
      <c r="F3678" t="str">
        <f>IFERROR(VLOOKUP(E3678,GL!$A$2:$B$241,2,0),0)</f>
        <v>FACTORY &amp; FARM SUPPLIES-FIXED</v>
      </c>
      <c r="G3678" s="6">
        <v>2099.96</v>
      </c>
    </row>
    <row r="3679" spans="1:7" x14ac:dyDescent="0.25">
      <c r="A3679">
        <v>1019</v>
      </c>
      <c r="B3679" t="s">
        <v>17</v>
      </c>
      <c r="C3679">
        <v>108296</v>
      </c>
      <c r="D3679" t="s">
        <v>897</v>
      </c>
      <c r="E3679" s="8">
        <v>640980</v>
      </c>
      <c r="F3679" t="str">
        <f>IFERROR(VLOOKUP(E3679,GL!$A$2:$B$241,2,0),0)</f>
        <v>FIXED FREIGHT CHARGES</v>
      </c>
      <c r="G3679" s="6">
        <v>13638.69</v>
      </c>
    </row>
    <row r="3680" spans="1:7" x14ac:dyDescent="0.25">
      <c r="A3680">
        <v>1019</v>
      </c>
      <c r="B3680" t="s">
        <v>17</v>
      </c>
      <c r="C3680">
        <v>108296</v>
      </c>
      <c r="D3680" t="s">
        <v>897</v>
      </c>
      <c r="E3680" s="8">
        <v>618140</v>
      </c>
      <c r="F3680" t="str">
        <f>IFERROR(VLOOKUP(E3680,GL!$A$2:$B$241,2,0),0)</f>
        <v>HAZARD PAY - CREW</v>
      </c>
      <c r="G3680" s="6">
        <v>16254.4</v>
      </c>
    </row>
    <row r="3681" spans="1:7" x14ac:dyDescent="0.25">
      <c r="A3681">
        <v>1019</v>
      </c>
      <c r="B3681" t="s">
        <v>17</v>
      </c>
      <c r="C3681">
        <v>108296</v>
      </c>
      <c r="D3681" t="s">
        <v>897</v>
      </c>
      <c r="E3681" s="8">
        <v>619020</v>
      </c>
      <c r="F3681" t="str">
        <f>IFERROR(VLOOKUP(E3681,GL!$A$2:$B$241,2,0),0)</f>
        <v>INCENTIVES &amp; COMMISSION</v>
      </c>
      <c r="G3681" s="6">
        <v>113871.89</v>
      </c>
    </row>
    <row r="3682" spans="1:7" x14ac:dyDescent="0.25">
      <c r="A3682">
        <v>1019</v>
      </c>
      <c r="B3682" t="s">
        <v>17</v>
      </c>
      <c r="C3682">
        <v>108296</v>
      </c>
      <c r="D3682" t="s">
        <v>897</v>
      </c>
      <c r="E3682" s="8">
        <v>640050</v>
      </c>
      <c r="F3682" t="str">
        <f>IFERROR(VLOOKUP(E3682,GL!$A$2:$B$241,2,0),0)</f>
        <v>LWP- ELECTRICITY</v>
      </c>
      <c r="G3682" s="6">
        <v>71267.17</v>
      </c>
    </row>
    <row r="3683" spans="1:7" x14ac:dyDescent="0.25">
      <c r="A3683">
        <v>1019</v>
      </c>
      <c r="B3683" t="s">
        <v>17</v>
      </c>
      <c r="C3683">
        <v>108296</v>
      </c>
      <c r="D3683" t="s">
        <v>897</v>
      </c>
      <c r="E3683" s="8">
        <v>640060</v>
      </c>
      <c r="F3683" t="str">
        <f>IFERROR(VLOOKUP(E3683,GL!$A$2:$B$241,2,0),0)</f>
        <v>LWP- WATER</v>
      </c>
      <c r="G3683" s="6">
        <v>13475.57</v>
      </c>
    </row>
    <row r="3684" spans="1:7" x14ac:dyDescent="0.25">
      <c r="A3684">
        <v>1019</v>
      </c>
      <c r="B3684" t="s">
        <v>17</v>
      </c>
      <c r="C3684">
        <v>108296</v>
      </c>
      <c r="D3684" t="s">
        <v>897</v>
      </c>
      <c r="E3684" s="8">
        <v>618060</v>
      </c>
      <c r="F3684" t="str">
        <f>IFERROR(VLOOKUP(E3684,GL!$A$2:$B$241,2,0),0)</f>
        <v>PEST CONTROL</v>
      </c>
      <c r="G3684" s="6">
        <v>1800</v>
      </c>
    </row>
    <row r="3685" spans="1:7" x14ac:dyDescent="0.25">
      <c r="A3685">
        <v>1019</v>
      </c>
      <c r="B3685" t="s">
        <v>17</v>
      </c>
      <c r="C3685">
        <v>108296</v>
      </c>
      <c r="D3685" t="s">
        <v>897</v>
      </c>
      <c r="E3685" s="8">
        <v>640210</v>
      </c>
      <c r="F3685" t="str">
        <f>IFERROR(VLOOKUP(E3685,GL!$A$2:$B$241,2,0),0)</f>
        <v>REPAIRS &amp; MAINT.- OTHERS</v>
      </c>
      <c r="G3685" s="6">
        <v>9923.92</v>
      </c>
    </row>
    <row r="3686" spans="1:7" x14ac:dyDescent="0.25">
      <c r="A3686">
        <v>1019</v>
      </c>
      <c r="B3686" t="s">
        <v>17</v>
      </c>
      <c r="C3686">
        <v>108296</v>
      </c>
      <c r="D3686" t="s">
        <v>897</v>
      </c>
      <c r="E3686" s="8">
        <v>613050</v>
      </c>
      <c r="F3686" t="str">
        <f>IFERROR(VLOOKUP(E3686,GL!$A$2:$B$241,2,0),0)</f>
        <v>REGISTRATION FEE</v>
      </c>
      <c r="G3686" s="6">
        <v>500</v>
      </c>
    </row>
    <row r="3687" spans="1:7" x14ac:dyDescent="0.25">
      <c r="A3687">
        <v>1019</v>
      </c>
      <c r="B3687" t="s">
        <v>17</v>
      </c>
      <c r="C3687">
        <v>108296</v>
      </c>
      <c r="D3687" t="s">
        <v>897</v>
      </c>
      <c r="E3687" s="8">
        <v>618080</v>
      </c>
      <c r="F3687" t="str">
        <f>IFERROR(VLOOKUP(E3687,GL!$A$2:$B$241,2,0),0)</f>
        <v>REMITTANCE CHARGES</v>
      </c>
      <c r="G3687" s="6">
        <v>14160</v>
      </c>
    </row>
    <row r="3688" spans="1:7" x14ac:dyDescent="0.25">
      <c r="A3688">
        <v>1019</v>
      </c>
      <c r="B3688" t="s">
        <v>17</v>
      </c>
      <c r="C3688">
        <v>108296</v>
      </c>
      <c r="D3688" t="s">
        <v>897</v>
      </c>
      <c r="E3688" s="8">
        <v>611060</v>
      </c>
      <c r="F3688" t="str">
        <f>IFERROR(VLOOKUP(E3688,GL!$A$2:$B$241,2,0),0)</f>
        <v>RENT EXPENSE - STORE</v>
      </c>
      <c r="G3688" s="6">
        <v>189473.64</v>
      </c>
    </row>
    <row r="3689" spans="1:7" x14ac:dyDescent="0.25">
      <c r="A3689">
        <v>1019</v>
      </c>
      <c r="B3689" t="s">
        <v>17</v>
      </c>
      <c r="C3689">
        <v>108296</v>
      </c>
      <c r="D3689" t="s">
        <v>897</v>
      </c>
      <c r="E3689" s="8">
        <v>600010</v>
      </c>
      <c r="F3689" t="str">
        <f>IFERROR(VLOOKUP(E3689,GL!$A$2:$B$241,2,0),0)</f>
        <v>S&amp;W- BASIC PAY</v>
      </c>
      <c r="G3689" s="6">
        <v>0</v>
      </c>
    </row>
    <row r="3690" spans="1:7" x14ac:dyDescent="0.25">
      <c r="A3690">
        <v>1019</v>
      </c>
      <c r="B3690" t="s">
        <v>17</v>
      </c>
      <c r="C3690">
        <v>108296</v>
      </c>
      <c r="D3690" t="s">
        <v>897</v>
      </c>
      <c r="E3690" s="8">
        <v>600120</v>
      </c>
      <c r="F3690" t="str">
        <f>IFERROR(VLOOKUP(E3690,GL!$A$2:$B$241,2,0),0)</f>
        <v>S&amp;W- COMMISSION &amp; INCENTIVES</v>
      </c>
      <c r="G3690" s="6">
        <v>3428</v>
      </c>
    </row>
    <row r="3691" spans="1:7" x14ac:dyDescent="0.25">
      <c r="A3691">
        <v>1019</v>
      </c>
      <c r="B3691" t="s">
        <v>17</v>
      </c>
      <c r="C3691">
        <v>108296</v>
      </c>
      <c r="D3691" t="s">
        <v>897</v>
      </c>
      <c r="E3691" s="8">
        <v>618110</v>
      </c>
      <c r="F3691" t="str">
        <f>IFERROR(VLOOKUP(E3691,GL!$A$2:$B$241,2,0),0)</f>
        <v>SALES INCENTIVES - CREW</v>
      </c>
      <c r="G3691" s="6">
        <v>31342</v>
      </c>
    </row>
    <row r="3692" spans="1:7" x14ac:dyDescent="0.25">
      <c r="A3692">
        <v>1019</v>
      </c>
      <c r="B3692" t="s">
        <v>17</v>
      </c>
      <c r="C3692">
        <v>108296</v>
      </c>
      <c r="D3692" t="s">
        <v>897</v>
      </c>
      <c r="E3692" s="8">
        <v>613020</v>
      </c>
      <c r="F3692" t="str">
        <f>IFERROR(VLOOKUP(E3692,GL!$A$2:$B$241,2,0),0)</f>
        <v>STORE SUPPLIES</v>
      </c>
      <c r="G3692" s="6">
        <v>44513.120000000003</v>
      </c>
    </row>
    <row r="3693" spans="1:7" x14ac:dyDescent="0.25">
      <c r="A3693">
        <v>1019</v>
      </c>
      <c r="B3693" t="s">
        <v>17</v>
      </c>
      <c r="C3693">
        <v>108296</v>
      </c>
      <c r="D3693" t="s">
        <v>897</v>
      </c>
      <c r="E3693" s="8">
        <v>615030</v>
      </c>
      <c r="F3693" t="str">
        <f>IFERROR(VLOOKUP(E3693,GL!$A$2:$B$241,2,0),0)</f>
        <v>TEL&amp;POST-INTERNET FEES</v>
      </c>
      <c r="G3693" s="6">
        <v>6085</v>
      </c>
    </row>
    <row r="3694" spans="1:7" x14ac:dyDescent="0.25">
      <c r="A3694">
        <v>1019</v>
      </c>
      <c r="B3694" t="s">
        <v>17</v>
      </c>
      <c r="C3694">
        <v>108296</v>
      </c>
      <c r="D3694" t="s">
        <v>897</v>
      </c>
      <c r="E3694" s="8">
        <v>615020</v>
      </c>
      <c r="F3694" t="str">
        <f>IFERROR(VLOOKUP(E3694,GL!$A$2:$B$241,2,0),0)</f>
        <v>TEL&amp;POST-CELLPHONE</v>
      </c>
      <c r="G3694" s="6">
        <v>1800</v>
      </c>
    </row>
    <row r="3695" spans="1:7" x14ac:dyDescent="0.25">
      <c r="A3695">
        <v>1019</v>
      </c>
      <c r="B3695" t="s">
        <v>17</v>
      </c>
      <c r="C3695">
        <v>108296</v>
      </c>
      <c r="D3695" t="s">
        <v>897</v>
      </c>
      <c r="E3695" s="8">
        <v>623080</v>
      </c>
      <c r="F3695" t="str">
        <f>IFERROR(VLOOKUP(E3695,GL!$A$2:$B$241,2,0),0)</f>
        <v>TRADE PROMO- DISPLAY MATERIALS</v>
      </c>
      <c r="G3695" s="6">
        <v>15.69</v>
      </c>
    </row>
    <row r="3696" spans="1:7" x14ac:dyDescent="0.25">
      <c r="A3696">
        <v>1019</v>
      </c>
      <c r="B3696" t="s">
        <v>17</v>
      </c>
      <c r="C3696">
        <v>108296</v>
      </c>
      <c r="D3696" t="s">
        <v>897</v>
      </c>
      <c r="E3696" s="8">
        <v>623030</v>
      </c>
      <c r="F3696" t="str">
        <f>IFERROR(VLOOKUP(E3696,GL!$A$2:$B$241,2,0),0)</f>
        <v>TRADE PROMO- SUPPORT</v>
      </c>
      <c r="G3696" s="6">
        <v>507.15</v>
      </c>
    </row>
    <row r="3697" spans="1:7" x14ac:dyDescent="0.25">
      <c r="A3697">
        <v>1019</v>
      </c>
      <c r="B3697" t="s">
        <v>17</v>
      </c>
      <c r="C3697">
        <v>108297</v>
      </c>
      <c r="D3697" t="s">
        <v>898</v>
      </c>
      <c r="E3697" s="8">
        <v>614020</v>
      </c>
      <c r="F3697" t="str">
        <f>IFERROR(VLOOKUP(E3697,GL!$A$2:$B$241,2,0),0)</f>
        <v>BUSINESS TAXES</v>
      </c>
      <c r="G3697" s="6">
        <v>82481.320000000007</v>
      </c>
    </row>
    <row r="3698" spans="1:7" x14ac:dyDescent="0.25">
      <c r="A3698">
        <v>1019</v>
      </c>
      <c r="B3698" t="s">
        <v>17</v>
      </c>
      <c r="C3698">
        <v>108297</v>
      </c>
      <c r="D3698" t="s">
        <v>898</v>
      </c>
      <c r="E3698" s="8">
        <v>618090</v>
      </c>
      <c r="F3698" t="str">
        <f>IFERROR(VLOOKUP(E3698,GL!$A$2:$B$241,2,0),0)</f>
        <v>CONTRACT LABOR-CREW</v>
      </c>
      <c r="G3698" s="6">
        <v>189549.38</v>
      </c>
    </row>
    <row r="3699" spans="1:7" x14ac:dyDescent="0.25">
      <c r="A3699">
        <v>1019</v>
      </c>
      <c r="B3699" t="s">
        <v>17</v>
      </c>
      <c r="C3699">
        <v>108297</v>
      </c>
      <c r="D3699" t="s">
        <v>898</v>
      </c>
      <c r="E3699" s="8">
        <v>618100</v>
      </c>
      <c r="F3699" t="str">
        <f>IFERROR(VLOOKUP(E3699,GL!$A$2:$B$241,2,0),0)</f>
        <v>CONTRACT LABOR - CREW OVERTIME</v>
      </c>
      <c r="G3699" s="6">
        <v>76450.8</v>
      </c>
    </row>
    <row r="3700" spans="1:7" x14ac:dyDescent="0.25">
      <c r="A3700">
        <v>1019</v>
      </c>
      <c r="B3700" t="s">
        <v>17</v>
      </c>
      <c r="C3700">
        <v>108297</v>
      </c>
      <c r="D3700" t="s">
        <v>898</v>
      </c>
      <c r="E3700" s="8">
        <v>630050</v>
      </c>
      <c r="F3700" t="str">
        <f>IFERROR(VLOOKUP(E3700,GL!$A$2:$B$241,2,0),0)</f>
        <v>DEPRECIATION EXP. - LEASEHOLD IMPROVEMENTS</v>
      </c>
      <c r="G3700" s="6">
        <v>107907.66</v>
      </c>
    </row>
    <row r="3701" spans="1:7" x14ac:dyDescent="0.25">
      <c r="A3701">
        <v>1019</v>
      </c>
      <c r="B3701" t="s">
        <v>17</v>
      </c>
      <c r="C3701">
        <v>108297</v>
      </c>
      <c r="D3701" t="s">
        <v>898</v>
      </c>
      <c r="E3701" s="8">
        <v>630130</v>
      </c>
      <c r="F3701" t="str">
        <f>IFERROR(VLOOKUP(E3701,GL!$A$2:$B$241,2,0),0)</f>
        <v>DEPRECIATION EXP. - STORE EQUIPMENT</v>
      </c>
      <c r="G3701" s="6">
        <v>30075.73</v>
      </c>
    </row>
    <row r="3702" spans="1:7" x14ac:dyDescent="0.25">
      <c r="A3702">
        <v>1019</v>
      </c>
      <c r="B3702" t="s">
        <v>17</v>
      </c>
      <c r="C3702">
        <v>108297</v>
      </c>
      <c r="D3702" t="s">
        <v>898</v>
      </c>
      <c r="E3702" s="8">
        <v>613030</v>
      </c>
      <c r="F3702" t="str">
        <f>IFERROR(VLOOKUP(E3702,GL!$A$2:$B$241,2,0),0)</f>
        <v>FACTORY &amp; FARM SUPPLIES-FIXED</v>
      </c>
      <c r="G3702" s="6">
        <v>899.99</v>
      </c>
    </row>
    <row r="3703" spans="1:7" x14ac:dyDescent="0.25">
      <c r="A3703">
        <v>1019</v>
      </c>
      <c r="B3703" t="s">
        <v>17</v>
      </c>
      <c r="C3703">
        <v>108297</v>
      </c>
      <c r="D3703" t="s">
        <v>898</v>
      </c>
      <c r="E3703" s="8">
        <v>640980</v>
      </c>
      <c r="F3703" t="str">
        <f>IFERROR(VLOOKUP(E3703,GL!$A$2:$B$241,2,0),0)</f>
        <v>FIXED FREIGHT CHARGES</v>
      </c>
      <c r="G3703" s="6">
        <v>18143.060000000001</v>
      </c>
    </row>
    <row r="3704" spans="1:7" x14ac:dyDescent="0.25">
      <c r="A3704">
        <v>1019</v>
      </c>
      <c r="B3704" t="s">
        <v>17</v>
      </c>
      <c r="C3704">
        <v>108297</v>
      </c>
      <c r="D3704" t="s">
        <v>898</v>
      </c>
      <c r="E3704" s="8">
        <v>618140</v>
      </c>
      <c r="F3704" t="str">
        <f>IFERROR(VLOOKUP(E3704,GL!$A$2:$B$241,2,0),0)</f>
        <v>HAZARD PAY - CREW</v>
      </c>
      <c r="G3704" s="6">
        <v>3054.6</v>
      </c>
    </row>
    <row r="3705" spans="1:7" x14ac:dyDescent="0.25">
      <c r="A3705">
        <v>1019</v>
      </c>
      <c r="B3705" t="s">
        <v>17</v>
      </c>
      <c r="C3705">
        <v>108297</v>
      </c>
      <c r="D3705" t="s">
        <v>898</v>
      </c>
      <c r="E3705" s="8">
        <v>640050</v>
      </c>
      <c r="F3705" t="str">
        <f>IFERROR(VLOOKUP(E3705,GL!$A$2:$B$241,2,0),0)</f>
        <v>LWP- ELECTRICITY</v>
      </c>
      <c r="G3705" s="6">
        <v>89440.27</v>
      </c>
    </row>
    <row r="3706" spans="1:7" x14ac:dyDescent="0.25">
      <c r="A3706">
        <v>1019</v>
      </c>
      <c r="B3706" t="s">
        <v>17</v>
      </c>
      <c r="C3706">
        <v>108297</v>
      </c>
      <c r="D3706" t="s">
        <v>898</v>
      </c>
      <c r="E3706" s="8">
        <v>640060</v>
      </c>
      <c r="F3706" t="str">
        <f>IFERROR(VLOOKUP(E3706,GL!$A$2:$B$241,2,0),0)</f>
        <v>LWP- WATER</v>
      </c>
      <c r="G3706" s="6">
        <v>8531</v>
      </c>
    </row>
    <row r="3707" spans="1:7" x14ac:dyDescent="0.25">
      <c r="A3707">
        <v>1019</v>
      </c>
      <c r="B3707" t="s">
        <v>17</v>
      </c>
      <c r="C3707">
        <v>108297</v>
      </c>
      <c r="D3707" t="s">
        <v>898</v>
      </c>
      <c r="E3707" s="8">
        <v>618060</v>
      </c>
      <c r="F3707" t="str">
        <f>IFERROR(VLOOKUP(E3707,GL!$A$2:$B$241,2,0),0)</f>
        <v>PEST CONTROL</v>
      </c>
      <c r="G3707" s="6">
        <v>2700</v>
      </c>
    </row>
    <row r="3708" spans="1:7" x14ac:dyDescent="0.25">
      <c r="A3708">
        <v>1019</v>
      </c>
      <c r="B3708" t="s">
        <v>17</v>
      </c>
      <c r="C3708">
        <v>108297</v>
      </c>
      <c r="D3708" t="s">
        <v>898</v>
      </c>
      <c r="E3708" s="8">
        <v>640210</v>
      </c>
      <c r="F3708" t="str">
        <f>IFERROR(VLOOKUP(E3708,GL!$A$2:$B$241,2,0),0)</f>
        <v>REPAIRS &amp; MAINT.- OTHERS</v>
      </c>
      <c r="G3708" s="6">
        <v>35800.01</v>
      </c>
    </row>
    <row r="3709" spans="1:7" x14ac:dyDescent="0.25">
      <c r="A3709">
        <v>1019</v>
      </c>
      <c r="B3709" t="s">
        <v>17</v>
      </c>
      <c r="C3709">
        <v>108297</v>
      </c>
      <c r="D3709" t="s">
        <v>898</v>
      </c>
      <c r="E3709" s="8">
        <v>613050</v>
      </c>
      <c r="F3709" t="str">
        <f>IFERROR(VLOOKUP(E3709,GL!$A$2:$B$241,2,0),0)</f>
        <v>REGISTRATION FEE</v>
      </c>
      <c r="G3709" s="6">
        <v>500</v>
      </c>
    </row>
    <row r="3710" spans="1:7" x14ac:dyDescent="0.25">
      <c r="A3710">
        <v>1019</v>
      </c>
      <c r="B3710" t="s">
        <v>17</v>
      </c>
      <c r="C3710">
        <v>108297</v>
      </c>
      <c r="D3710" t="s">
        <v>898</v>
      </c>
      <c r="E3710" s="8">
        <v>618080</v>
      </c>
      <c r="F3710" t="str">
        <f>IFERROR(VLOOKUP(E3710,GL!$A$2:$B$241,2,0),0)</f>
        <v>REMITTANCE CHARGES</v>
      </c>
      <c r="G3710" s="6">
        <v>12520</v>
      </c>
    </row>
    <row r="3711" spans="1:7" x14ac:dyDescent="0.25">
      <c r="A3711">
        <v>1019</v>
      </c>
      <c r="B3711" t="s">
        <v>17</v>
      </c>
      <c r="C3711">
        <v>108297</v>
      </c>
      <c r="D3711" t="s">
        <v>898</v>
      </c>
      <c r="E3711" s="8">
        <v>611060</v>
      </c>
      <c r="F3711" t="str">
        <f>IFERROR(VLOOKUP(E3711,GL!$A$2:$B$241,2,0),0)</f>
        <v>RENT EXPENSE - STORE</v>
      </c>
      <c r="G3711" s="6">
        <v>101052.6</v>
      </c>
    </row>
    <row r="3712" spans="1:7" x14ac:dyDescent="0.25">
      <c r="A3712">
        <v>1019</v>
      </c>
      <c r="B3712" t="s">
        <v>17</v>
      </c>
      <c r="C3712">
        <v>108297</v>
      </c>
      <c r="D3712" t="s">
        <v>898</v>
      </c>
      <c r="E3712" s="8">
        <v>600010</v>
      </c>
      <c r="F3712" t="str">
        <f>IFERROR(VLOOKUP(E3712,GL!$A$2:$B$241,2,0),0)</f>
        <v>S&amp;W- BASIC PAY</v>
      </c>
      <c r="G3712" s="6">
        <v>0</v>
      </c>
    </row>
    <row r="3713" spans="1:7" x14ac:dyDescent="0.25">
      <c r="A3713">
        <v>1019</v>
      </c>
      <c r="B3713" t="s">
        <v>17</v>
      </c>
      <c r="C3713">
        <v>108297</v>
      </c>
      <c r="D3713" t="s">
        <v>898</v>
      </c>
      <c r="E3713" s="8">
        <v>600120</v>
      </c>
      <c r="F3713" t="str">
        <f>IFERROR(VLOOKUP(E3713,GL!$A$2:$B$241,2,0),0)</f>
        <v>S&amp;W- COMMISSION &amp; INCENTIVES</v>
      </c>
      <c r="G3713" s="6">
        <v>2424</v>
      </c>
    </row>
    <row r="3714" spans="1:7" x14ac:dyDescent="0.25">
      <c r="A3714">
        <v>1019</v>
      </c>
      <c r="B3714" t="s">
        <v>17</v>
      </c>
      <c r="C3714">
        <v>108297</v>
      </c>
      <c r="D3714" t="s">
        <v>898</v>
      </c>
      <c r="E3714" s="8">
        <v>618110</v>
      </c>
      <c r="F3714" t="str">
        <f>IFERROR(VLOOKUP(E3714,GL!$A$2:$B$241,2,0),0)</f>
        <v>SALES INCENTIVES - CREW</v>
      </c>
      <c r="G3714" s="6">
        <v>4202</v>
      </c>
    </row>
    <row r="3715" spans="1:7" x14ac:dyDescent="0.25">
      <c r="A3715">
        <v>1019</v>
      </c>
      <c r="B3715" t="s">
        <v>17</v>
      </c>
      <c r="C3715">
        <v>108297</v>
      </c>
      <c r="D3715" t="s">
        <v>898</v>
      </c>
      <c r="E3715" s="8">
        <v>613020</v>
      </c>
      <c r="F3715" t="str">
        <f>IFERROR(VLOOKUP(E3715,GL!$A$2:$B$241,2,0),0)</f>
        <v>STORE SUPPLIES</v>
      </c>
      <c r="G3715" s="6">
        <v>34126.28</v>
      </c>
    </row>
    <row r="3716" spans="1:7" x14ac:dyDescent="0.25">
      <c r="A3716">
        <v>1019</v>
      </c>
      <c r="B3716" t="s">
        <v>17</v>
      </c>
      <c r="C3716">
        <v>108297</v>
      </c>
      <c r="D3716" t="s">
        <v>898</v>
      </c>
      <c r="E3716" s="8">
        <v>615030</v>
      </c>
      <c r="F3716" t="str">
        <f>IFERROR(VLOOKUP(E3716,GL!$A$2:$B$241,2,0),0)</f>
        <v>TEL&amp;POST-INTERNET FEES</v>
      </c>
      <c r="G3716" s="6">
        <v>6085</v>
      </c>
    </row>
    <row r="3717" spans="1:7" x14ac:dyDescent="0.25">
      <c r="A3717">
        <v>1019</v>
      </c>
      <c r="B3717" t="s">
        <v>17</v>
      </c>
      <c r="C3717">
        <v>108297</v>
      </c>
      <c r="D3717" t="s">
        <v>898</v>
      </c>
      <c r="E3717" s="8">
        <v>615020</v>
      </c>
      <c r="F3717" t="str">
        <f>IFERROR(VLOOKUP(E3717,GL!$A$2:$B$241,2,0),0)</f>
        <v>TEL&amp;POST-CELLPHONE</v>
      </c>
      <c r="G3717" s="6">
        <v>1800</v>
      </c>
    </row>
    <row r="3718" spans="1:7" x14ac:dyDescent="0.25">
      <c r="A3718">
        <v>1019</v>
      </c>
      <c r="B3718" t="s">
        <v>17</v>
      </c>
      <c r="C3718">
        <v>108297</v>
      </c>
      <c r="D3718" t="s">
        <v>898</v>
      </c>
      <c r="E3718" s="8">
        <v>623080</v>
      </c>
      <c r="F3718" t="str">
        <f>IFERROR(VLOOKUP(E3718,GL!$A$2:$B$241,2,0),0)</f>
        <v>TRADE PROMO- DISPLAY MATERIALS</v>
      </c>
      <c r="G3718" s="6">
        <v>42.09</v>
      </c>
    </row>
    <row r="3719" spans="1:7" x14ac:dyDescent="0.25">
      <c r="A3719">
        <v>1019</v>
      </c>
      <c r="B3719" t="s">
        <v>17</v>
      </c>
      <c r="C3719">
        <v>108297</v>
      </c>
      <c r="D3719" t="s">
        <v>898</v>
      </c>
      <c r="E3719" s="8">
        <v>623030</v>
      </c>
      <c r="F3719" t="str">
        <f>IFERROR(VLOOKUP(E3719,GL!$A$2:$B$241,2,0),0)</f>
        <v>TRADE PROMO- SUPPORT</v>
      </c>
      <c r="G3719" s="6">
        <v>1524.66</v>
      </c>
    </row>
    <row r="3720" spans="1:7" x14ac:dyDescent="0.25">
      <c r="A3720">
        <v>1019</v>
      </c>
      <c r="B3720" t="s">
        <v>17</v>
      </c>
      <c r="C3720">
        <v>108297</v>
      </c>
      <c r="D3720" t="s">
        <v>898</v>
      </c>
      <c r="E3720" s="8">
        <v>623010</v>
      </c>
      <c r="F3720" t="str">
        <f>IFERROR(VLOOKUP(E3720,GL!$A$2:$B$241,2,0),0)</f>
        <v>TRADE PROMOS</v>
      </c>
      <c r="G3720" s="6">
        <v>128.84</v>
      </c>
    </row>
    <row r="3721" spans="1:7" x14ac:dyDescent="0.25">
      <c r="A3721">
        <v>1019</v>
      </c>
      <c r="B3721" t="s">
        <v>17</v>
      </c>
      <c r="C3721">
        <v>108298</v>
      </c>
      <c r="D3721" t="s">
        <v>899</v>
      </c>
      <c r="E3721" s="8">
        <v>614020</v>
      </c>
      <c r="F3721" t="str">
        <f>IFERROR(VLOOKUP(E3721,GL!$A$2:$B$241,2,0),0)</f>
        <v>BUSINESS TAXES</v>
      </c>
      <c r="G3721" s="6">
        <v>56935.71</v>
      </c>
    </row>
    <row r="3722" spans="1:7" x14ac:dyDescent="0.25">
      <c r="A3722">
        <v>1019</v>
      </c>
      <c r="B3722" t="s">
        <v>17</v>
      </c>
      <c r="C3722">
        <v>108298</v>
      </c>
      <c r="D3722" t="s">
        <v>899</v>
      </c>
      <c r="E3722" s="8">
        <v>618090</v>
      </c>
      <c r="F3722" t="str">
        <f>IFERROR(VLOOKUP(E3722,GL!$A$2:$B$241,2,0),0)</f>
        <v>CONTRACT LABOR-CREW</v>
      </c>
      <c r="G3722" s="6">
        <v>149072.38</v>
      </c>
    </row>
    <row r="3723" spans="1:7" x14ac:dyDescent="0.25">
      <c r="A3723">
        <v>1019</v>
      </c>
      <c r="B3723" t="s">
        <v>17</v>
      </c>
      <c r="C3723">
        <v>108298</v>
      </c>
      <c r="D3723" t="s">
        <v>899</v>
      </c>
      <c r="E3723" s="8">
        <v>618020</v>
      </c>
      <c r="F3723" t="str">
        <f>IFERROR(VLOOKUP(E3723,GL!$A$2:$B$241,2,0),0)</f>
        <v>CONTRACT LABOR-FIXED</v>
      </c>
      <c r="G3723" s="6">
        <v>1400</v>
      </c>
    </row>
    <row r="3724" spans="1:7" x14ac:dyDescent="0.25">
      <c r="A3724">
        <v>1019</v>
      </c>
      <c r="B3724" t="s">
        <v>17</v>
      </c>
      <c r="C3724">
        <v>108298</v>
      </c>
      <c r="D3724" t="s">
        <v>899</v>
      </c>
      <c r="E3724" s="8">
        <v>618100</v>
      </c>
      <c r="F3724" t="str">
        <f>IFERROR(VLOOKUP(E3724,GL!$A$2:$B$241,2,0),0)</f>
        <v>CONTRACT LABOR - CREW OVERTIME</v>
      </c>
      <c r="G3724" s="6">
        <v>43391.65</v>
      </c>
    </row>
    <row r="3725" spans="1:7" x14ac:dyDescent="0.25">
      <c r="A3725">
        <v>1019</v>
      </c>
      <c r="B3725" t="s">
        <v>17</v>
      </c>
      <c r="C3725">
        <v>108298</v>
      </c>
      <c r="D3725" t="s">
        <v>899</v>
      </c>
      <c r="E3725" s="8">
        <v>630050</v>
      </c>
      <c r="F3725" t="str">
        <f>IFERROR(VLOOKUP(E3725,GL!$A$2:$B$241,2,0),0)</f>
        <v>DEPRECIATION EXP. - LEASEHOLD IMPROVEMENTS</v>
      </c>
      <c r="G3725" s="6">
        <v>50742.44</v>
      </c>
    </row>
    <row r="3726" spans="1:7" x14ac:dyDescent="0.25">
      <c r="A3726">
        <v>1019</v>
      </c>
      <c r="B3726" t="s">
        <v>17</v>
      </c>
      <c r="C3726">
        <v>108298</v>
      </c>
      <c r="D3726" t="s">
        <v>899</v>
      </c>
      <c r="E3726" s="8">
        <v>630130</v>
      </c>
      <c r="F3726" t="str">
        <f>IFERROR(VLOOKUP(E3726,GL!$A$2:$B$241,2,0),0)</f>
        <v>DEPRECIATION EXP. - STORE EQUIPMENT</v>
      </c>
      <c r="G3726" s="6">
        <v>27535.79</v>
      </c>
    </row>
    <row r="3727" spans="1:7" x14ac:dyDescent="0.25">
      <c r="A3727">
        <v>1019</v>
      </c>
      <c r="B3727" t="s">
        <v>17</v>
      </c>
      <c r="C3727">
        <v>108298</v>
      </c>
      <c r="D3727" t="s">
        <v>899</v>
      </c>
      <c r="E3727" s="8">
        <v>613030</v>
      </c>
      <c r="F3727" t="str">
        <f>IFERROR(VLOOKUP(E3727,GL!$A$2:$B$241,2,0),0)</f>
        <v>FACTORY &amp; FARM SUPPLIES-FIXED</v>
      </c>
      <c r="G3727" s="6">
        <v>899.99</v>
      </c>
    </row>
    <row r="3728" spans="1:7" x14ac:dyDescent="0.25">
      <c r="A3728">
        <v>1019</v>
      </c>
      <c r="B3728" t="s">
        <v>17</v>
      </c>
      <c r="C3728">
        <v>108298</v>
      </c>
      <c r="D3728" t="s">
        <v>899</v>
      </c>
      <c r="E3728" s="8">
        <v>640980</v>
      </c>
      <c r="F3728" t="str">
        <f>IFERROR(VLOOKUP(E3728,GL!$A$2:$B$241,2,0),0)</f>
        <v>FIXED FREIGHT CHARGES</v>
      </c>
      <c r="G3728" s="6">
        <v>19074.09</v>
      </c>
    </row>
    <row r="3729" spans="1:7" x14ac:dyDescent="0.25">
      <c r="A3729">
        <v>1019</v>
      </c>
      <c r="B3729" t="s">
        <v>17</v>
      </c>
      <c r="C3729">
        <v>108298</v>
      </c>
      <c r="D3729" t="s">
        <v>899</v>
      </c>
      <c r="E3729" s="8">
        <v>618140</v>
      </c>
      <c r="F3729" t="str">
        <f>IFERROR(VLOOKUP(E3729,GL!$A$2:$B$241,2,0),0)</f>
        <v>HAZARD PAY - CREW</v>
      </c>
      <c r="G3729" s="6">
        <v>255.1</v>
      </c>
    </row>
    <row r="3730" spans="1:7" x14ac:dyDescent="0.25">
      <c r="A3730">
        <v>1019</v>
      </c>
      <c r="B3730" t="s">
        <v>17</v>
      </c>
      <c r="C3730">
        <v>108298</v>
      </c>
      <c r="D3730" t="s">
        <v>899</v>
      </c>
      <c r="E3730" s="8">
        <v>640050</v>
      </c>
      <c r="F3730" t="str">
        <f>IFERROR(VLOOKUP(E3730,GL!$A$2:$B$241,2,0),0)</f>
        <v>LWP- ELECTRICITY</v>
      </c>
      <c r="G3730" s="6">
        <v>114743.79</v>
      </c>
    </row>
    <row r="3731" spans="1:7" x14ac:dyDescent="0.25">
      <c r="A3731">
        <v>1019</v>
      </c>
      <c r="B3731" t="s">
        <v>17</v>
      </c>
      <c r="C3731">
        <v>108298</v>
      </c>
      <c r="D3731" t="s">
        <v>899</v>
      </c>
      <c r="E3731" s="8">
        <v>640060</v>
      </c>
      <c r="F3731" t="str">
        <f>IFERROR(VLOOKUP(E3731,GL!$A$2:$B$241,2,0),0)</f>
        <v>LWP- WATER</v>
      </c>
      <c r="G3731" s="6">
        <v>8287</v>
      </c>
    </row>
    <row r="3732" spans="1:7" x14ac:dyDescent="0.25">
      <c r="A3732">
        <v>1019</v>
      </c>
      <c r="B3732" t="s">
        <v>17</v>
      </c>
      <c r="C3732">
        <v>108298</v>
      </c>
      <c r="D3732" t="s">
        <v>899</v>
      </c>
      <c r="E3732" s="8">
        <v>618060</v>
      </c>
      <c r="F3732" t="str">
        <f>IFERROR(VLOOKUP(E3732,GL!$A$2:$B$241,2,0),0)</f>
        <v>PEST CONTROL</v>
      </c>
      <c r="G3732" s="6">
        <v>1800</v>
      </c>
    </row>
    <row r="3733" spans="1:7" x14ac:dyDescent="0.25">
      <c r="A3733">
        <v>1019</v>
      </c>
      <c r="B3733" t="s">
        <v>17</v>
      </c>
      <c r="C3733">
        <v>108298</v>
      </c>
      <c r="D3733" t="s">
        <v>899</v>
      </c>
      <c r="E3733" s="8">
        <v>616030</v>
      </c>
      <c r="F3733" t="str">
        <f>IFERROR(VLOOKUP(E3733,GL!$A$2:$B$241,2,0),0)</f>
        <v>PHOTOCOPYING/PRINTING SERVICES</v>
      </c>
      <c r="G3733" s="6">
        <v>600</v>
      </c>
    </row>
    <row r="3734" spans="1:7" x14ac:dyDescent="0.25">
      <c r="A3734">
        <v>1019</v>
      </c>
      <c r="B3734" t="s">
        <v>17</v>
      </c>
      <c r="C3734">
        <v>108298</v>
      </c>
      <c r="D3734" t="s">
        <v>899</v>
      </c>
      <c r="E3734" s="8">
        <v>640210</v>
      </c>
      <c r="F3734" t="str">
        <f>IFERROR(VLOOKUP(E3734,GL!$A$2:$B$241,2,0),0)</f>
        <v>REPAIRS &amp; MAINT.- OTHERS</v>
      </c>
      <c r="G3734" s="6">
        <v>3690.51</v>
      </c>
    </row>
    <row r="3735" spans="1:7" x14ac:dyDescent="0.25">
      <c r="A3735">
        <v>1019</v>
      </c>
      <c r="B3735" t="s">
        <v>17</v>
      </c>
      <c r="C3735">
        <v>108298</v>
      </c>
      <c r="D3735" t="s">
        <v>899</v>
      </c>
      <c r="E3735" s="8">
        <v>613050</v>
      </c>
      <c r="F3735" t="str">
        <f>IFERROR(VLOOKUP(E3735,GL!$A$2:$B$241,2,0),0)</f>
        <v>REGISTRATION FEE</v>
      </c>
      <c r="G3735" s="6">
        <v>500</v>
      </c>
    </row>
    <row r="3736" spans="1:7" x14ac:dyDescent="0.25">
      <c r="A3736">
        <v>1019</v>
      </c>
      <c r="B3736" t="s">
        <v>17</v>
      </c>
      <c r="C3736">
        <v>108298</v>
      </c>
      <c r="D3736" t="s">
        <v>899</v>
      </c>
      <c r="E3736" s="8">
        <v>618080</v>
      </c>
      <c r="F3736" t="str">
        <f>IFERROR(VLOOKUP(E3736,GL!$A$2:$B$241,2,0),0)</f>
        <v>REMITTANCE CHARGES</v>
      </c>
      <c r="G3736" s="6">
        <v>11480</v>
      </c>
    </row>
    <row r="3737" spans="1:7" x14ac:dyDescent="0.25">
      <c r="A3737">
        <v>1019</v>
      </c>
      <c r="B3737" t="s">
        <v>17</v>
      </c>
      <c r="C3737">
        <v>108298</v>
      </c>
      <c r="D3737" t="s">
        <v>899</v>
      </c>
      <c r="E3737" s="8">
        <v>611060</v>
      </c>
      <c r="F3737" t="str">
        <f>IFERROR(VLOOKUP(E3737,GL!$A$2:$B$241,2,0),0)</f>
        <v>RENT EXPENSE - STORE</v>
      </c>
      <c r="G3737" s="6">
        <v>189473.64</v>
      </c>
    </row>
    <row r="3738" spans="1:7" x14ac:dyDescent="0.25">
      <c r="A3738">
        <v>1019</v>
      </c>
      <c r="B3738" t="s">
        <v>17</v>
      </c>
      <c r="C3738">
        <v>108298</v>
      </c>
      <c r="D3738" t="s">
        <v>899</v>
      </c>
      <c r="E3738" s="8">
        <v>600010</v>
      </c>
      <c r="F3738" t="str">
        <f>IFERROR(VLOOKUP(E3738,GL!$A$2:$B$241,2,0),0)</f>
        <v>S&amp;W- BASIC PAY</v>
      </c>
      <c r="G3738" s="6">
        <v>0</v>
      </c>
    </row>
    <row r="3739" spans="1:7" x14ac:dyDescent="0.25">
      <c r="A3739">
        <v>1019</v>
      </c>
      <c r="B3739" t="s">
        <v>17</v>
      </c>
      <c r="C3739">
        <v>108298</v>
      </c>
      <c r="D3739" t="s">
        <v>899</v>
      </c>
      <c r="E3739" s="8">
        <v>618110</v>
      </c>
      <c r="F3739" t="str">
        <f>IFERROR(VLOOKUP(E3739,GL!$A$2:$B$241,2,0),0)</f>
        <v>SALES INCENTIVES - CREW</v>
      </c>
      <c r="G3739" s="6">
        <v>1338</v>
      </c>
    </row>
    <row r="3740" spans="1:7" x14ac:dyDescent="0.25">
      <c r="A3740">
        <v>1019</v>
      </c>
      <c r="B3740" t="s">
        <v>17</v>
      </c>
      <c r="C3740">
        <v>108298</v>
      </c>
      <c r="D3740" t="s">
        <v>899</v>
      </c>
      <c r="E3740" s="8">
        <v>613020</v>
      </c>
      <c r="F3740" t="str">
        <f>IFERROR(VLOOKUP(E3740,GL!$A$2:$B$241,2,0),0)</f>
        <v>STORE SUPPLIES</v>
      </c>
      <c r="G3740" s="6">
        <v>36043.82</v>
      </c>
    </row>
    <row r="3741" spans="1:7" x14ac:dyDescent="0.25">
      <c r="A3741">
        <v>1019</v>
      </c>
      <c r="B3741" t="s">
        <v>17</v>
      </c>
      <c r="C3741">
        <v>108298</v>
      </c>
      <c r="D3741" t="s">
        <v>899</v>
      </c>
      <c r="E3741" s="8">
        <v>615030</v>
      </c>
      <c r="F3741" t="str">
        <f>IFERROR(VLOOKUP(E3741,GL!$A$2:$B$241,2,0),0)</f>
        <v>TEL&amp;POST-INTERNET FEES</v>
      </c>
      <c r="G3741" s="6">
        <v>7233.15</v>
      </c>
    </row>
    <row r="3742" spans="1:7" x14ac:dyDescent="0.25">
      <c r="A3742">
        <v>1019</v>
      </c>
      <c r="B3742" t="s">
        <v>17</v>
      </c>
      <c r="C3742">
        <v>108298</v>
      </c>
      <c r="D3742" t="s">
        <v>899</v>
      </c>
      <c r="E3742" s="8">
        <v>615020</v>
      </c>
      <c r="F3742" t="str">
        <f>IFERROR(VLOOKUP(E3742,GL!$A$2:$B$241,2,0),0)</f>
        <v>TEL&amp;POST-CELLPHONE</v>
      </c>
      <c r="G3742" s="6">
        <v>1800</v>
      </c>
    </row>
    <row r="3743" spans="1:7" x14ac:dyDescent="0.25">
      <c r="A3743">
        <v>1019</v>
      </c>
      <c r="B3743" t="s">
        <v>17</v>
      </c>
      <c r="C3743">
        <v>108298</v>
      </c>
      <c r="D3743" t="s">
        <v>899</v>
      </c>
      <c r="E3743" s="8">
        <v>615040</v>
      </c>
      <c r="F3743" t="str">
        <f>IFERROR(VLOOKUP(E3743,GL!$A$2:$B$241,2,0),0)</f>
        <v>TEL&amp;POST-COURIER</v>
      </c>
      <c r="G3743" s="6">
        <v>155</v>
      </c>
    </row>
    <row r="3744" spans="1:7" x14ac:dyDescent="0.25">
      <c r="A3744">
        <v>1019</v>
      </c>
      <c r="B3744" t="s">
        <v>17</v>
      </c>
      <c r="C3744">
        <v>108298</v>
      </c>
      <c r="D3744" t="s">
        <v>899</v>
      </c>
      <c r="E3744" s="8">
        <v>623080</v>
      </c>
      <c r="F3744" t="str">
        <f>IFERROR(VLOOKUP(E3744,GL!$A$2:$B$241,2,0),0)</f>
        <v>TRADE PROMO- DISPLAY MATERIALS</v>
      </c>
      <c r="G3744" s="6">
        <v>21.64</v>
      </c>
    </row>
    <row r="3745" spans="1:7" x14ac:dyDescent="0.25">
      <c r="A3745">
        <v>1019</v>
      </c>
      <c r="B3745" t="s">
        <v>17</v>
      </c>
      <c r="C3745">
        <v>108298</v>
      </c>
      <c r="D3745" t="s">
        <v>899</v>
      </c>
      <c r="E3745" s="8">
        <v>623030</v>
      </c>
      <c r="F3745" t="str">
        <f>IFERROR(VLOOKUP(E3745,GL!$A$2:$B$241,2,0),0)</f>
        <v>TRADE PROMO- SUPPORT</v>
      </c>
      <c r="G3745" s="6">
        <v>351.21</v>
      </c>
    </row>
    <row r="3746" spans="1:7" x14ac:dyDescent="0.25">
      <c r="A3746">
        <v>1019</v>
      </c>
      <c r="B3746" t="s">
        <v>17</v>
      </c>
      <c r="C3746">
        <v>108299</v>
      </c>
      <c r="D3746" t="s">
        <v>900</v>
      </c>
      <c r="E3746" s="8">
        <v>630050</v>
      </c>
      <c r="F3746" t="str">
        <f>IFERROR(VLOOKUP(E3746,GL!$A$2:$B$241,2,0),0)</f>
        <v>DEPRECIATION EXP. - LEASEHOLD IMPROVEMENTS</v>
      </c>
      <c r="G3746" s="6">
        <v>47231.33</v>
      </c>
    </row>
    <row r="3747" spans="1:7" x14ac:dyDescent="0.25">
      <c r="A3747">
        <v>1019</v>
      </c>
      <c r="B3747" t="s">
        <v>17</v>
      </c>
      <c r="C3747">
        <v>108299</v>
      </c>
      <c r="D3747" t="s">
        <v>900</v>
      </c>
      <c r="E3747" s="8">
        <v>630130</v>
      </c>
      <c r="F3747" t="str">
        <f>IFERROR(VLOOKUP(E3747,GL!$A$2:$B$241,2,0),0)</f>
        <v>DEPRECIATION EXP. - STORE EQUIPMENT</v>
      </c>
      <c r="G3747" s="6">
        <v>8685.7900000000009</v>
      </c>
    </row>
    <row r="3748" spans="1:7" x14ac:dyDescent="0.25">
      <c r="A3748">
        <v>1019</v>
      </c>
      <c r="B3748" t="s">
        <v>17</v>
      </c>
      <c r="C3748">
        <v>108299</v>
      </c>
      <c r="D3748" t="s">
        <v>900</v>
      </c>
      <c r="E3748" s="8">
        <v>640980</v>
      </c>
      <c r="F3748" t="str">
        <f>IFERROR(VLOOKUP(E3748,GL!$A$2:$B$241,2,0),0)</f>
        <v>FIXED FREIGHT CHARGES</v>
      </c>
      <c r="G3748" s="6">
        <v>0</v>
      </c>
    </row>
    <row r="3749" spans="1:7" x14ac:dyDescent="0.25">
      <c r="A3749">
        <v>1019</v>
      </c>
      <c r="B3749" t="s">
        <v>17</v>
      </c>
      <c r="C3749">
        <v>108299</v>
      </c>
      <c r="D3749" t="s">
        <v>900</v>
      </c>
      <c r="E3749" s="8">
        <v>640210</v>
      </c>
      <c r="F3749" t="str">
        <f>IFERROR(VLOOKUP(E3749,GL!$A$2:$B$241,2,0),0)</f>
        <v>REPAIRS &amp; MAINT.- OTHERS</v>
      </c>
      <c r="G3749" s="6">
        <v>1500</v>
      </c>
    </row>
    <row r="3750" spans="1:7" x14ac:dyDescent="0.25">
      <c r="A3750">
        <v>1019</v>
      </c>
      <c r="B3750" t="s">
        <v>17</v>
      </c>
      <c r="C3750">
        <v>108302</v>
      </c>
      <c r="D3750" t="s">
        <v>901</v>
      </c>
      <c r="E3750" s="8">
        <v>614020</v>
      </c>
      <c r="F3750" t="str">
        <f>IFERROR(VLOOKUP(E3750,GL!$A$2:$B$241,2,0),0)</f>
        <v>BUSINESS TAXES</v>
      </c>
      <c r="G3750" s="6">
        <v>65719.19</v>
      </c>
    </row>
    <row r="3751" spans="1:7" x14ac:dyDescent="0.25">
      <c r="A3751">
        <v>1019</v>
      </c>
      <c r="B3751" t="s">
        <v>17</v>
      </c>
      <c r="C3751">
        <v>108302</v>
      </c>
      <c r="D3751" t="s">
        <v>901</v>
      </c>
      <c r="E3751" s="8">
        <v>618090</v>
      </c>
      <c r="F3751" t="str">
        <f>IFERROR(VLOOKUP(E3751,GL!$A$2:$B$241,2,0),0)</f>
        <v>CONTRACT LABOR-CREW</v>
      </c>
      <c r="G3751" s="6">
        <v>161489.01999999999</v>
      </c>
    </row>
    <row r="3752" spans="1:7" x14ac:dyDescent="0.25">
      <c r="A3752">
        <v>1019</v>
      </c>
      <c r="B3752" t="s">
        <v>17</v>
      </c>
      <c r="C3752">
        <v>108302</v>
      </c>
      <c r="D3752" t="s">
        <v>901</v>
      </c>
      <c r="E3752" s="8">
        <v>618100</v>
      </c>
      <c r="F3752" t="str">
        <f>IFERROR(VLOOKUP(E3752,GL!$A$2:$B$241,2,0),0)</f>
        <v>CONTRACT LABOR - CREW OVERTIME</v>
      </c>
      <c r="G3752" s="6">
        <v>49190.49</v>
      </c>
    </row>
    <row r="3753" spans="1:7" x14ac:dyDescent="0.25">
      <c r="A3753">
        <v>1019</v>
      </c>
      <c r="B3753" t="s">
        <v>17</v>
      </c>
      <c r="C3753">
        <v>108302</v>
      </c>
      <c r="D3753" t="s">
        <v>901</v>
      </c>
      <c r="E3753" s="8">
        <v>630050</v>
      </c>
      <c r="F3753" t="str">
        <f>IFERROR(VLOOKUP(E3753,GL!$A$2:$B$241,2,0),0)</f>
        <v>DEPRECIATION EXP. - LEASEHOLD IMPROVEMENTS</v>
      </c>
      <c r="G3753" s="6">
        <v>70297.990000000005</v>
      </c>
    </row>
    <row r="3754" spans="1:7" x14ac:dyDescent="0.25">
      <c r="A3754">
        <v>1019</v>
      </c>
      <c r="B3754" t="s">
        <v>17</v>
      </c>
      <c r="C3754">
        <v>108302</v>
      </c>
      <c r="D3754" t="s">
        <v>901</v>
      </c>
      <c r="E3754" s="8">
        <v>630130</v>
      </c>
      <c r="F3754" t="str">
        <f>IFERROR(VLOOKUP(E3754,GL!$A$2:$B$241,2,0),0)</f>
        <v>DEPRECIATION EXP. - STORE EQUIPMENT</v>
      </c>
      <c r="G3754" s="6">
        <v>17060.830000000002</v>
      </c>
    </row>
    <row r="3755" spans="1:7" x14ac:dyDescent="0.25">
      <c r="A3755">
        <v>1019</v>
      </c>
      <c r="B3755" t="s">
        <v>17</v>
      </c>
      <c r="C3755">
        <v>108302</v>
      </c>
      <c r="D3755" t="s">
        <v>901</v>
      </c>
      <c r="E3755" s="8">
        <v>613030</v>
      </c>
      <c r="F3755" t="str">
        <f>IFERROR(VLOOKUP(E3755,GL!$A$2:$B$241,2,0),0)</f>
        <v>FACTORY &amp; FARM SUPPLIES-FIXED</v>
      </c>
      <c r="G3755" s="6">
        <v>899.99</v>
      </c>
    </row>
    <row r="3756" spans="1:7" x14ac:dyDescent="0.25">
      <c r="A3756">
        <v>1019</v>
      </c>
      <c r="B3756" t="s">
        <v>17</v>
      </c>
      <c r="C3756">
        <v>108302</v>
      </c>
      <c r="D3756" t="s">
        <v>901</v>
      </c>
      <c r="E3756" s="8">
        <v>640980</v>
      </c>
      <c r="F3756" t="str">
        <f>IFERROR(VLOOKUP(E3756,GL!$A$2:$B$241,2,0),0)</f>
        <v>FIXED FREIGHT CHARGES</v>
      </c>
      <c r="G3756" s="6">
        <v>20016.04</v>
      </c>
    </row>
    <row r="3757" spans="1:7" x14ac:dyDescent="0.25">
      <c r="A3757">
        <v>1019</v>
      </c>
      <c r="B3757" t="s">
        <v>17</v>
      </c>
      <c r="C3757">
        <v>108302</v>
      </c>
      <c r="D3757" t="s">
        <v>901</v>
      </c>
      <c r="E3757" s="8">
        <v>618140</v>
      </c>
      <c r="F3757" t="str">
        <f>IFERROR(VLOOKUP(E3757,GL!$A$2:$B$241,2,0),0)</f>
        <v>HAZARD PAY - CREW</v>
      </c>
      <c r="G3757" s="6">
        <v>250</v>
      </c>
    </row>
    <row r="3758" spans="1:7" x14ac:dyDescent="0.25">
      <c r="A3758">
        <v>1019</v>
      </c>
      <c r="B3758" t="s">
        <v>17</v>
      </c>
      <c r="C3758">
        <v>108302</v>
      </c>
      <c r="D3758" t="s">
        <v>901</v>
      </c>
      <c r="E3758" s="8">
        <v>640050</v>
      </c>
      <c r="F3758" t="str">
        <f>IFERROR(VLOOKUP(E3758,GL!$A$2:$B$241,2,0),0)</f>
        <v>LWP- ELECTRICITY</v>
      </c>
      <c r="G3758" s="6">
        <v>100953.1</v>
      </c>
    </row>
    <row r="3759" spans="1:7" x14ac:dyDescent="0.25">
      <c r="A3759">
        <v>1019</v>
      </c>
      <c r="B3759" t="s">
        <v>17</v>
      </c>
      <c r="C3759">
        <v>108302</v>
      </c>
      <c r="D3759" t="s">
        <v>901</v>
      </c>
      <c r="E3759" s="8">
        <v>640060</v>
      </c>
      <c r="F3759" t="str">
        <f>IFERROR(VLOOKUP(E3759,GL!$A$2:$B$241,2,0),0)</f>
        <v>LWP- WATER</v>
      </c>
      <c r="G3759" s="6">
        <v>5512.64</v>
      </c>
    </row>
    <row r="3760" spans="1:7" x14ac:dyDescent="0.25">
      <c r="A3760">
        <v>1019</v>
      </c>
      <c r="B3760" t="s">
        <v>17</v>
      </c>
      <c r="C3760">
        <v>108302</v>
      </c>
      <c r="D3760" t="s">
        <v>901</v>
      </c>
      <c r="E3760" s="8">
        <v>618060</v>
      </c>
      <c r="F3760" t="str">
        <f>IFERROR(VLOOKUP(E3760,GL!$A$2:$B$241,2,0),0)</f>
        <v>PEST CONTROL</v>
      </c>
      <c r="G3760" s="6">
        <v>1800</v>
      </c>
    </row>
    <row r="3761" spans="1:7" x14ac:dyDescent="0.25">
      <c r="A3761">
        <v>1019</v>
      </c>
      <c r="B3761" t="s">
        <v>17</v>
      </c>
      <c r="C3761">
        <v>108302</v>
      </c>
      <c r="D3761" t="s">
        <v>901</v>
      </c>
      <c r="E3761" s="8">
        <v>616030</v>
      </c>
      <c r="F3761" t="str">
        <f>IFERROR(VLOOKUP(E3761,GL!$A$2:$B$241,2,0),0)</f>
        <v>PHOTOCOPYING/PRINTING SERVICES</v>
      </c>
      <c r="G3761" s="6">
        <v>640</v>
      </c>
    </row>
    <row r="3762" spans="1:7" x14ac:dyDescent="0.25">
      <c r="A3762">
        <v>1019</v>
      </c>
      <c r="B3762" t="s">
        <v>17</v>
      </c>
      <c r="C3762">
        <v>108302</v>
      </c>
      <c r="D3762" t="s">
        <v>901</v>
      </c>
      <c r="E3762" s="8">
        <v>640210</v>
      </c>
      <c r="F3762" t="str">
        <f>IFERROR(VLOOKUP(E3762,GL!$A$2:$B$241,2,0),0)</f>
        <v>REPAIRS &amp; MAINT.- OTHERS</v>
      </c>
      <c r="G3762" s="6">
        <v>9300.39</v>
      </c>
    </row>
    <row r="3763" spans="1:7" x14ac:dyDescent="0.25">
      <c r="A3763">
        <v>1019</v>
      </c>
      <c r="B3763" t="s">
        <v>17</v>
      </c>
      <c r="C3763">
        <v>108302</v>
      </c>
      <c r="D3763" t="s">
        <v>901</v>
      </c>
      <c r="E3763" s="8">
        <v>613050</v>
      </c>
      <c r="F3763" t="str">
        <f>IFERROR(VLOOKUP(E3763,GL!$A$2:$B$241,2,0),0)</f>
        <v>REGISTRATION FEE</v>
      </c>
      <c r="G3763" s="6">
        <v>500</v>
      </c>
    </row>
    <row r="3764" spans="1:7" x14ac:dyDescent="0.25">
      <c r="A3764">
        <v>1019</v>
      </c>
      <c r="B3764" t="s">
        <v>17</v>
      </c>
      <c r="C3764">
        <v>108302</v>
      </c>
      <c r="D3764" t="s">
        <v>901</v>
      </c>
      <c r="E3764" s="8">
        <v>618080</v>
      </c>
      <c r="F3764" t="str">
        <f>IFERROR(VLOOKUP(E3764,GL!$A$2:$B$241,2,0),0)</f>
        <v>REMITTANCE CHARGES</v>
      </c>
      <c r="G3764" s="6">
        <v>12040</v>
      </c>
    </row>
    <row r="3765" spans="1:7" x14ac:dyDescent="0.25">
      <c r="A3765">
        <v>1019</v>
      </c>
      <c r="B3765" t="s">
        <v>17</v>
      </c>
      <c r="C3765">
        <v>108302</v>
      </c>
      <c r="D3765" t="s">
        <v>901</v>
      </c>
      <c r="E3765" s="8">
        <v>611060</v>
      </c>
      <c r="F3765" t="str">
        <f>IFERROR(VLOOKUP(E3765,GL!$A$2:$B$241,2,0),0)</f>
        <v>RENT EXPENSE - STORE</v>
      </c>
      <c r="G3765" s="6">
        <v>138947.4</v>
      </c>
    </row>
    <row r="3766" spans="1:7" x14ac:dyDescent="0.25">
      <c r="A3766">
        <v>1019</v>
      </c>
      <c r="B3766" t="s">
        <v>17</v>
      </c>
      <c r="C3766">
        <v>108302</v>
      </c>
      <c r="D3766" t="s">
        <v>901</v>
      </c>
      <c r="E3766" s="8">
        <v>600010</v>
      </c>
      <c r="F3766" t="str">
        <f>IFERROR(VLOOKUP(E3766,GL!$A$2:$B$241,2,0),0)</f>
        <v>S&amp;W- BASIC PAY</v>
      </c>
      <c r="G3766" s="6">
        <v>0</v>
      </c>
    </row>
    <row r="3767" spans="1:7" x14ac:dyDescent="0.25">
      <c r="A3767">
        <v>1019</v>
      </c>
      <c r="B3767" t="s">
        <v>17</v>
      </c>
      <c r="C3767">
        <v>108302</v>
      </c>
      <c r="D3767" t="s">
        <v>901</v>
      </c>
      <c r="E3767" s="8">
        <v>600120</v>
      </c>
      <c r="F3767" t="str">
        <f>IFERROR(VLOOKUP(E3767,GL!$A$2:$B$241,2,0),0)</f>
        <v>S&amp;W- COMMISSION &amp; INCENTIVES</v>
      </c>
      <c r="G3767" s="6">
        <v>1182</v>
      </c>
    </row>
    <row r="3768" spans="1:7" x14ac:dyDescent="0.25">
      <c r="A3768">
        <v>1019</v>
      </c>
      <c r="B3768" t="s">
        <v>17</v>
      </c>
      <c r="C3768">
        <v>108302</v>
      </c>
      <c r="D3768" t="s">
        <v>901</v>
      </c>
      <c r="E3768" s="8">
        <v>618110</v>
      </c>
      <c r="F3768" t="str">
        <f>IFERROR(VLOOKUP(E3768,GL!$A$2:$B$241,2,0),0)</f>
        <v>SALES INCENTIVES - CREW</v>
      </c>
      <c r="G3768" s="6">
        <v>2639</v>
      </c>
    </row>
    <row r="3769" spans="1:7" x14ac:dyDescent="0.25">
      <c r="A3769">
        <v>1019</v>
      </c>
      <c r="B3769" t="s">
        <v>17</v>
      </c>
      <c r="C3769">
        <v>108302</v>
      </c>
      <c r="D3769" t="s">
        <v>901</v>
      </c>
      <c r="E3769" s="8">
        <v>626090</v>
      </c>
      <c r="F3769" t="str">
        <f>IFERROR(VLOOKUP(E3769,GL!$A$2:$B$241,2,0),0)</f>
        <v>SPONSORSHIPS</v>
      </c>
      <c r="G3769" s="6">
        <v>128.19999999999999</v>
      </c>
    </row>
    <row r="3770" spans="1:7" x14ac:dyDescent="0.25">
      <c r="A3770">
        <v>1019</v>
      </c>
      <c r="B3770" t="s">
        <v>17</v>
      </c>
      <c r="C3770">
        <v>108302</v>
      </c>
      <c r="D3770" t="s">
        <v>901</v>
      </c>
      <c r="E3770" s="8">
        <v>613020</v>
      </c>
      <c r="F3770" t="str">
        <f>IFERROR(VLOOKUP(E3770,GL!$A$2:$B$241,2,0),0)</f>
        <v>STORE SUPPLIES</v>
      </c>
      <c r="G3770" s="6">
        <v>31562.7</v>
      </c>
    </row>
    <row r="3771" spans="1:7" x14ac:dyDescent="0.25">
      <c r="A3771">
        <v>1019</v>
      </c>
      <c r="B3771" t="s">
        <v>17</v>
      </c>
      <c r="C3771">
        <v>108302</v>
      </c>
      <c r="D3771" t="s">
        <v>901</v>
      </c>
      <c r="E3771" s="8">
        <v>615030</v>
      </c>
      <c r="F3771" t="str">
        <f>IFERROR(VLOOKUP(E3771,GL!$A$2:$B$241,2,0),0)</f>
        <v>TEL&amp;POST-INTERNET FEES</v>
      </c>
      <c r="G3771" s="6">
        <v>11733</v>
      </c>
    </row>
    <row r="3772" spans="1:7" x14ac:dyDescent="0.25">
      <c r="A3772">
        <v>1019</v>
      </c>
      <c r="B3772" t="s">
        <v>17</v>
      </c>
      <c r="C3772">
        <v>108302</v>
      </c>
      <c r="D3772" t="s">
        <v>901</v>
      </c>
      <c r="E3772" s="8">
        <v>615020</v>
      </c>
      <c r="F3772" t="str">
        <f>IFERROR(VLOOKUP(E3772,GL!$A$2:$B$241,2,0),0)</f>
        <v>TEL&amp;POST-CELLPHONE</v>
      </c>
      <c r="G3772" s="6">
        <v>1800</v>
      </c>
    </row>
    <row r="3773" spans="1:7" x14ac:dyDescent="0.25">
      <c r="A3773">
        <v>1019</v>
      </c>
      <c r="B3773" t="s">
        <v>17</v>
      </c>
      <c r="C3773">
        <v>108302</v>
      </c>
      <c r="D3773" t="s">
        <v>901</v>
      </c>
      <c r="E3773" s="8">
        <v>623080</v>
      </c>
      <c r="F3773" t="str">
        <f>IFERROR(VLOOKUP(E3773,GL!$A$2:$B$241,2,0),0)</f>
        <v>TRADE PROMO- DISPLAY MATERIALS</v>
      </c>
      <c r="G3773" s="6">
        <v>21.64</v>
      </c>
    </row>
    <row r="3774" spans="1:7" x14ac:dyDescent="0.25">
      <c r="A3774">
        <v>1019</v>
      </c>
      <c r="B3774" t="s">
        <v>17</v>
      </c>
      <c r="C3774">
        <v>108302</v>
      </c>
      <c r="D3774" t="s">
        <v>901</v>
      </c>
      <c r="E3774" s="8">
        <v>623030</v>
      </c>
      <c r="F3774" t="str">
        <f>IFERROR(VLOOKUP(E3774,GL!$A$2:$B$241,2,0),0)</f>
        <v>TRADE PROMO- SUPPORT</v>
      </c>
      <c r="G3774" s="6">
        <v>357.92</v>
      </c>
    </row>
    <row r="3775" spans="1:7" x14ac:dyDescent="0.25">
      <c r="A3775">
        <v>1019</v>
      </c>
      <c r="B3775" t="s">
        <v>17</v>
      </c>
      <c r="C3775">
        <v>108303</v>
      </c>
      <c r="D3775" t="s">
        <v>902</v>
      </c>
      <c r="E3775" s="8">
        <v>614020</v>
      </c>
      <c r="F3775" t="str">
        <f>IFERROR(VLOOKUP(E3775,GL!$A$2:$B$241,2,0),0)</f>
        <v>BUSINESS TAXES</v>
      </c>
      <c r="G3775" s="6">
        <v>37305.61</v>
      </c>
    </row>
    <row r="3776" spans="1:7" x14ac:dyDescent="0.25">
      <c r="A3776">
        <v>1019</v>
      </c>
      <c r="B3776" t="s">
        <v>17</v>
      </c>
      <c r="C3776">
        <v>108303</v>
      </c>
      <c r="D3776" t="s">
        <v>902</v>
      </c>
      <c r="E3776" s="8">
        <v>618090</v>
      </c>
      <c r="F3776" t="str">
        <f>IFERROR(VLOOKUP(E3776,GL!$A$2:$B$241,2,0),0)</f>
        <v>CONTRACT LABOR-CREW</v>
      </c>
      <c r="G3776" s="6">
        <v>206541.81</v>
      </c>
    </row>
    <row r="3777" spans="1:7" x14ac:dyDescent="0.25">
      <c r="A3777">
        <v>1019</v>
      </c>
      <c r="B3777" t="s">
        <v>17</v>
      </c>
      <c r="C3777">
        <v>108303</v>
      </c>
      <c r="D3777" t="s">
        <v>902</v>
      </c>
      <c r="E3777" s="8">
        <v>618100</v>
      </c>
      <c r="F3777" t="str">
        <f>IFERROR(VLOOKUP(E3777,GL!$A$2:$B$241,2,0),0)</f>
        <v>CONTRACT LABOR - CREW OVERTIME</v>
      </c>
      <c r="G3777" s="6">
        <v>82371.03</v>
      </c>
    </row>
    <row r="3778" spans="1:7" x14ac:dyDescent="0.25">
      <c r="A3778">
        <v>1019</v>
      </c>
      <c r="B3778" t="s">
        <v>17</v>
      </c>
      <c r="C3778">
        <v>108303</v>
      </c>
      <c r="D3778" t="s">
        <v>902</v>
      </c>
      <c r="E3778" s="8">
        <v>630050</v>
      </c>
      <c r="F3778" t="str">
        <f>IFERROR(VLOOKUP(E3778,GL!$A$2:$B$241,2,0),0)</f>
        <v>DEPRECIATION EXP. - LEASEHOLD IMPROVEMENTS</v>
      </c>
      <c r="G3778" s="6">
        <v>115598</v>
      </c>
    </row>
    <row r="3779" spans="1:7" x14ac:dyDescent="0.25">
      <c r="A3779">
        <v>1019</v>
      </c>
      <c r="B3779" t="s">
        <v>17</v>
      </c>
      <c r="C3779">
        <v>108303</v>
      </c>
      <c r="D3779" t="s">
        <v>902</v>
      </c>
      <c r="E3779" s="8">
        <v>630130</v>
      </c>
      <c r="F3779" t="str">
        <f>IFERROR(VLOOKUP(E3779,GL!$A$2:$B$241,2,0),0)</f>
        <v>DEPRECIATION EXP. - STORE EQUIPMENT</v>
      </c>
      <c r="G3779" s="6">
        <v>20935.79</v>
      </c>
    </row>
    <row r="3780" spans="1:7" x14ac:dyDescent="0.25">
      <c r="A3780">
        <v>1019</v>
      </c>
      <c r="B3780" t="s">
        <v>17</v>
      </c>
      <c r="C3780">
        <v>108303</v>
      </c>
      <c r="D3780" t="s">
        <v>902</v>
      </c>
      <c r="E3780" s="8">
        <v>640070</v>
      </c>
      <c r="F3780" t="str">
        <f>IFERROR(VLOOKUP(E3780,GL!$A$2:$B$241,2,0),0)</f>
        <v>DONATION &amp; CONTRIBUTION</v>
      </c>
      <c r="G3780" s="6">
        <v>26644.54</v>
      </c>
    </row>
    <row r="3781" spans="1:7" x14ac:dyDescent="0.25">
      <c r="A3781">
        <v>1019</v>
      </c>
      <c r="B3781" t="s">
        <v>17</v>
      </c>
      <c r="C3781">
        <v>108303</v>
      </c>
      <c r="D3781" t="s">
        <v>902</v>
      </c>
      <c r="E3781" s="8">
        <v>613030</v>
      </c>
      <c r="F3781" t="str">
        <f>IFERROR(VLOOKUP(E3781,GL!$A$2:$B$241,2,0),0)</f>
        <v>FACTORY &amp; FARM SUPPLIES-FIXED</v>
      </c>
      <c r="G3781" s="6">
        <v>1599.96</v>
      </c>
    </row>
    <row r="3782" spans="1:7" x14ac:dyDescent="0.25">
      <c r="A3782">
        <v>1019</v>
      </c>
      <c r="B3782" t="s">
        <v>17</v>
      </c>
      <c r="C3782">
        <v>108303</v>
      </c>
      <c r="D3782" t="s">
        <v>902</v>
      </c>
      <c r="E3782" s="8">
        <v>640980</v>
      </c>
      <c r="F3782" t="str">
        <f>IFERROR(VLOOKUP(E3782,GL!$A$2:$B$241,2,0),0)</f>
        <v>FIXED FREIGHT CHARGES</v>
      </c>
      <c r="G3782" s="6">
        <v>18724.97</v>
      </c>
    </row>
    <row r="3783" spans="1:7" x14ac:dyDescent="0.25">
      <c r="A3783">
        <v>1019</v>
      </c>
      <c r="B3783" t="s">
        <v>17</v>
      </c>
      <c r="C3783">
        <v>108303</v>
      </c>
      <c r="D3783" t="s">
        <v>902</v>
      </c>
      <c r="E3783" s="8">
        <v>618070</v>
      </c>
      <c r="F3783" t="str">
        <f>IFERROR(VLOOKUP(E3783,GL!$A$2:$B$241,2,0),0)</f>
        <v>GARBAGE DISPOSAL</v>
      </c>
      <c r="G3783" s="6">
        <v>500</v>
      </c>
    </row>
    <row r="3784" spans="1:7" x14ac:dyDescent="0.25">
      <c r="A3784">
        <v>1019</v>
      </c>
      <c r="B3784" t="s">
        <v>17</v>
      </c>
      <c r="C3784">
        <v>108303</v>
      </c>
      <c r="D3784" t="s">
        <v>902</v>
      </c>
      <c r="E3784" s="8">
        <v>618140</v>
      </c>
      <c r="F3784" t="str">
        <f>IFERROR(VLOOKUP(E3784,GL!$A$2:$B$241,2,0),0)</f>
        <v>HAZARD PAY - CREW</v>
      </c>
      <c r="G3784" s="6">
        <v>17747.79</v>
      </c>
    </row>
    <row r="3785" spans="1:7" x14ac:dyDescent="0.25">
      <c r="A3785">
        <v>1019</v>
      </c>
      <c r="B3785" t="s">
        <v>17</v>
      </c>
      <c r="C3785">
        <v>108303</v>
      </c>
      <c r="D3785" t="s">
        <v>902</v>
      </c>
      <c r="E3785" s="8">
        <v>640050</v>
      </c>
      <c r="F3785" t="str">
        <f>IFERROR(VLOOKUP(E3785,GL!$A$2:$B$241,2,0),0)</f>
        <v>LWP- ELECTRICITY</v>
      </c>
      <c r="G3785" s="6">
        <v>93158.42</v>
      </c>
    </row>
    <row r="3786" spans="1:7" x14ac:dyDescent="0.25">
      <c r="A3786">
        <v>1019</v>
      </c>
      <c r="B3786" t="s">
        <v>17</v>
      </c>
      <c r="C3786">
        <v>108303</v>
      </c>
      <c r="D3786" t="s">
        <v>902</v>
      </c>
      <c r="E3786" s="8">
        <v>640060</v>
      </c>
      <c r="F3786" t="str">
        <f>IFERROR(VLOOKUP(E3786,GL!$A$2:$B$241,2,0),0)</f>
        <v>LWP- WATER</v>
      </c>
      <c r="G3786" s="6">
        <v>2243.6</v>
      </c>
    </row>
    <row r="3787" spans="1:7" x14ac:dyDescent="0.25">
      <c r="A3787">
        <v>1019</v>
      </c>
      <c r="B3787" t="s">
        <v>17</v>
      </c>
      <c r="C3787">
        <v>108303</v>
      </c>
      <c r="D3787" t="s">
        <v>902</v>
      </c>
      <c r="E3787" s="8">
        <v>618060</v>
      </c>
      <c r="F3787" t="str">
        <f>IFERROR(VLOOKUP(E3787,GL!$A$2:$B$241,2,0),0)</f>
        <v>PEST CONTROL</v>
      </c>
      <c r="G3787" s="6">
        <v>1800</v>
      </c>
    </row>
    <row r="3788" spans="1:7" x14ac:dyDescent="0.25">
      <c r="A3788">
        <v>1019</v>
      </c>
      <c r="B3788" t="s">
        <v>17</v>
      </c>
      <c r="C3788">
        <v>108303</v>
      </c>
      <c r="D3788" t="s">
        <v>902</v>
      </c>
      <c r="E3788" s="8">
        <v>616030</v>
      </c>
      <c r="F3788" t="str">
        <f>IFERROR(VLOOKUP(E3788,GL!$A$2:$B$241,2,0),0)</f>
        <v>PHOTOCOPYING/PRINTING SERVICES</v>
      </c>
      <c r="G3788" s="6">
        <v>560</v>
      </c>
    </row>
    <row r="3789" spans="1:7" x14ac:dyDescent="0.25">
      <c r="A3789">
        <v>1019</v>
      </c>
      <c r="B3789" t="s">
        <v>17</v>
      </c>
      <c r="C3789">
        <v>108303</v>
      </c>
      <c r="D3789" t="s">
        <v>902</v>
      </c>
      <c r="E3789" s="8">
        <v>640210</v>
      </c>
      <c r="F3789" t="str">
        <f>IFERROR(VLOOKUP(E3789,GL!$A$2:$B$241,2,0),0)</f>
        <v>REPAIRS &amp; MAINT.- OTHERS</v>
      </c>
      <c r="G3789" s="6">
        <v>4615.96</v>
      </c>
    </row>
    <row r="3790" spans="1:7" x14ac:dyDescent="0.25">
      <c r="A3790">
        <v>1019</v>
      </c>
      <c r="B3790" t="s">
        <v>17</v>
      </c>
      <c r="C3790">
        <v>108303</v>
      </c>
      <c r="D3790" t="s">
        <v>902</v>
      </c>
      <c r="E3790" s="8">
        <v>613050</v>
      </c>
      <c r="F3790" t="str">
        <f>IFERROR(VLOOKUP(E3790,GL!$A$2:$B$241,2,0),0)</f>
        <v>REGISTRATION FEE</v>
      </c>
      <c r="G3790" s="6">
        <v>500</v>
      </c>
    </row>
    <row r="3791" spans="1:7" x14ac:dyDescent="0.25">
      <c r="A3791">
        <v>1019</v>
      </c>
      <c r="B3791" t="s">
        <v>17</v>
      </c>
      <c r="C3791">
        <v>108303</v>
      </c>
      <c r="D3791" t="s">
        <v>902</v>
      </c>
      <c r="E3791" s="8">
        <v>618080</v>
      </c>
      <c r="F3791" t="str">
        <f>IFERROR(VLOOKUP(E3791,GL!$A$2:$B$241,2,0),0)</f>
        <v>REMITTANCE CHARGES</v>
      </c>
      <c r="G3791" s="6">
        <v>14600</v>
      </c>
    </row>
    <row r="3792" spans="1:7" x14ac:dyDescent="0.25">
      <c r="A3792">
        <v>1019</v>
      </c>
      <c r="B3792" t="s">
        <v>17</v>
      </c>
      <c r="C3792">
        <v>108303</v>
      </c>
      <c r="D3792" t="s">
        <v>902</v>
      </c>
      <c r="E3792" s="8">
        <v>611060</v>
      </c>
      <c r="F3792" t="str">
        <f>IFERROR(VLOOKUP(E3792,GL!$A$2:$B$241,2,0),0)</f>
        <v>RENT EXPENSE - STORE</v>
      </c>
      <c r="G3792" s="6">
        <v>265263.12</v>
      </c>
    </row>
    <row r="3793" spans="1:7" x14ac:dyDescent="0.25">
      <c r="A3793">
        <v>1019</v>
      </c>
      <c r="B3793" t="s">
        <v>17</v>
      </c>
      <c r="C3793">
        <v>108303</v>
      </c>
      <c r="D3793" t="s">
        <v>902</v>
      </c>
      <c r="E3793" s="8">
        <v>612010</v>
      </c>
      <c r="F3793" t="str">
        <f>IFERROR(VLOOKUP(E3793,GL!$A$2:$B$241,2,0),0)</f>
        <v>REPRESENTATION EXPENSES</v>
      </c>
      <c r="G3793" s="6">
        <v>260</v>
      </c>
    </row>
    <row r="3794" spans="1:7" x14ac:dyDescent="0.25">
      <c r="A3794">
        <v>1019</v>
      </c>
      <c r="B3794" t="s">
        <v>17</v>
      </c>
      <c r="C3794">
        <v>108303</v>
      </c>
      <c r="D3794" t="s">
        <v>902</v>
      </c>
      <c r="E3794" s="8">
        <v>600010</v>
      </c>
      <c r="F3794" t="str">
        <f>IFERROR(VLOOKUP(E3794,GL!$A$2:$B$241,2,0),0)</f>
        <v>S&amp;W- BASIC PAY</v>
      </c>
      <c r="G3794" s="6">
        <v>0</v>
      </c>
    </row>
    <row r="3795" spans="1:7" x14ac:dyDescent="0.25">
      <c r="A3795">
        <v>1019</v>
      </c>
      <c r="B3795" t="s">
        <v>17</v>
      </c>
      <c r="C3795">
        <v>108303</v>
      </c>
      <c r="D3795" t="s">
        <v>902</v>
      </c>
      <c r="E3795" s="8">
        <v>600120</v>
      </c>
      <c r="F3795" t="str">
        <f>IFERROR(VLOOKUP(E3795,GL!$A$2:$B$241,2,0),0)</f>
        <v>S&amp;W- COMMISSION &amp; INCENTIVES</v>
      </c>
      <c r="G3795" s="6">
        <v>5547</v>
      </c>
    </row>
    <row r="3796" spans="1:7" x14ac:dyDescent="0.25">
      <c r="A3796">
        <v>1019</v>
      </c>
      <c r="B3796" t="s">
        <v>17</v>
      </c>
      <c r="C3796">
        <v>108303</v>
      </c>
      <c r="D3796" t="s">
        <v>902</v>
      </c>
      <c r="E3796" s="8">
        <v>618110</v>
      </c>
      <c r="F3796" t="str">
        <f>IFERROR(VLOOKUP(E3796,GL!$A$2:$B$241,2,0),0)</f>
        <v>SALES INCENTIVES - CREW</v>
      </c>
      <c r="G3796" s="6">
        <v>3488</v>
      </c>
    </row>
    <row r="3797" spans="1:7" x14ac:dyDescent="0.25">
      <c r="A3797">
        <v>1019</v>
      </c>
      <c r="B3797" t="s">
        <v>17</v>
      </c>
      <c r="C3797">
        <v>108303</v>
      </c>
      <c r="D3797" t="s">
        <v>902</v>
      </c>
      <c r="E3797" s="8">
        <v>626090</v>
      </c>
      <c r="F3797" t="str">
        <f>IFERROR(VLOOKUP(E3797,GL!$A$2:$B$241,2,0),0)</f>
        <v>SPONSORSHIPS</v>
      </c>
      <c r="G3797" s="6">
        <v>468.5</v>
      </c>
    </row>
    <row r="3798" spans="1:7" x14ac:dyDescent="0.25">
      <c r="A3798">
        <v>1019</v>
      </c>
      <c r="B3798" t="s">
        <v>17</v>
      </c>
      <c r="C3798">
        <v>108303</v>
      </c>
      <c r="D3798" t="s">
        <v>902</v>
      </c>
      <c r="E3798" s="8">
        <v>613020</v>
      </c>
      <c r="F3798" t="str">
        <f>IFERROR(VLOOKUP(E3798,GL!$A$2:$B$241,2,0),0)</f>
        <v>STORE SUPPLIES</v>
      </c>
      <c r="G3798" s="6">
        <v>34590.6</v>
      </c>
    </row>
    <row r="3799" spans="1:7" x14ac:dyDescent="0.25">
      <c r="A3799">
        <v>1019</v>
      </c>
      <c r="B3799" t="s">
        <v>17</v>
      </c>
      <c r="C3799">
        <v>108303</v>
      </c>
      <c r="D3799" t="s">
        <v>902</v>
      </c>
      <c r="E3799" s="8">
        <v>615030</v>
      </c>
      <c r="F3799" t="str">
        <f>IFERROR(VLOOKUP(E3799,GL!$A$2:$B$241,2,0),0)</f>
        <v>TEL&amp;POST-INTERNET FEES</v>
      </c>
      <c r="G3799" s="6">
        <v>6086.99</v>
      </c>
    </row>
    <row r="3800" spans="1:7" x14ac:dyDescent="0.25">
      <c r="A3800">
        <v>1019</v>
      </c>
      <c r="B3800" t="s">
        <v>17</v>
      </c>
      <c r="C3800">
        <v>108303</v>
      </c>
      <c r="D3800" t="s">
        <v>902</v>
      </c>
      <c r="E3800" s="8">
        <v>615020</v>
      </c>
      <c r="F3800" t="str">
        <f>IFERROR(VLOOKUP(E3800,GL!$A$2:$B$241,2,0),0)</f>
        <v>TEL&amp;POST-CELLPHONE</v>
      </c>
      <c r="G3800" s="6">
        <v>1800</v>
      </c>
    </row>
    <row r="3801" spans="1:7" x14ac:dyDescent="0.25">
      <c r="A3801">
        <v>1019</v>
      </c>
      <c r="B3801" t="s">
        <v>17</v>
      </c>
      <c r="C3801">
        <v>108303</v>
      </c>
      <c r="D3801" t="s">
        <v>902</v>
      </c>
      <c r="E3801" s="8">
        <v>623080</v>
      </c>
      <c r="F3801" t="str">
        <f>IFERROR(VLOOKUP(E3801,GL!$A$2:$B$241,2,0),0)</f>
        <v>TRADE PROMO- DISPLAY MATERIALS</v>
      </c>
      <c r="G3801" s="6">
        <v>21.7</v>
      </c>
    </row>
    <row r="3802" spans="1:7" x14ac:dyDescent="0.25">
      <c r="A3802">
        <v>1019</v>
      </c>
      <c r="B3802" t="s">
        <v>17</v>
      </c>
      <c r="C3802">
        <v>108303</v>
      </c>
      <c r="D3802" t="s">
        <v>902</v>
      </c>
      <c r="E3802" s="8">
        <v>623030</v>
      </c>
      <c r="F3802" t="str">
        <f>IFERROR(VLOOKUP(E3802,GL!$A$2:$B$241,2,0),0)</f>
        <v>TRADE PROMO- SUPPORT</v>
      </c>
      <c r="G3802" s="6">
        <v>1887.44</v>
      </c>
    </row>
    <row r="3803" spans="1:7" x14ac:dyDescent="0.25">
      <c r="A3803">
        <v>1019</v>
      </c>
      <c r="B3803" t="s">
        <v>17</v>
      </c>
      <c r="C3803">
        <v>108304</v>
      </c>
      <c r="D3803" t="s">
        <v>903</v>
      </c>
      <c r="E3803" s="8">
        <v>614020</v>
      </c>
      <c r="F3803" t="str">
        <f>IFERROR(VLOOKUP(E3803,GL!$A$2:$B$241,2,0),0)</f>
        <v>BUSINESS TAXES</v>
      </c>
      <c r="G3803" s="6">
        <v>19893.310000000001</v>
      </c>
    </row>
    <row r="3804" spans="1:7" x14ac:dyDescent="0.25">
      <c r="A3804">
        <v>1019</v>
      </c>
      <c r="B3804" t="s">
        <v>17</v>
      </c>
      <c r="C3804">
        <v>108304</v>
      </c>
      <c r="D3804" t="s">
        <v>903</v>
      </c>
      <c r="E3804" s="8">
        <v>618090</v>
      </c>
      <c r="F3804" t="str">
        <f>IFERROR(VLOOKUP(E3804,GL!$A$2:$B$241,2,0),0)</f>
        <v>CONTRACT LABOR-CREW</v>
      </c>
      <c r="G3804" s="6">
        <v>148484.10999999999</v>
      </c>
    </row>
    <row r="3805" spans="1:7" x14ac:dyDescent="0.25">
      <c r="A3805">
        <v>1019</v>
      </c>
      <c r="B3805" t="s">
        <v>17</v>
      </c>
      <c r="C3805">
        <v>108304</v>
      </c>
      <c r="D3805" t="s">
        <v>903</v>
      </c>
      <c r="E3805" s="8">
        <v>618100</v>
      </c>
      <c r="F3805" t="str">
        <f>IFERROR(VLOOKUP(E3805,GL!$A$2:$B$241,2,0),0)</f>
        <v>CONTRACT LABOR - CREW OVERTIME</v>
      </c>
      <c r="G3805" s="6">
        <v>49076.61</v>
      </c>
    </row>
    <row r="3806" spans="1:7" x14ac:dyDescent="0.25">
      <c r="A3806">
        <v>1019</v>
      </c>
      <c r="B3806" t="s">
        <v>17</v>
      </c>
      <c r="C3806">
        <v>108304</v>
      </c>
      <c r="D3806" t="s">
        <v>903</v>
      </c>
      <c r="E3806" s="8">
        <v>630050</v>
      </c>
      <c r="F3806" t="str">
        <f>IFERROR(VLOOKUP(E3806,GL!$A$2:$B$241,2,0),0)</f>
        <v>DEPRECIATION EXP. - LEASEHOLD IMPROVEMENTS</v>
      </c>
      <c r="G3806" s="6">
        <v>60949.49</v>
      </c>
    </row>
    <row r="3807" spans="1:7" x14ac:dyDescent="0.25">
      <c r="A3807">
        <v>1019</v>
      </c>
      <c r="B3807" t="s">
        <v>17</v>
      </c>
      <c r="C3807">
        <v>108304</v>
      </c>
      <c r="D3807" t="s">
        <v>903</v>
      </c>
      <c r="E3807" s="8">
        <v>630130</v>
      </c>
      <c r="F3807" t="str">
        <f>IFERROR(VLOOKUP(E3807,GL!$A$2:$B$241,2,0),0)</f>
        <v>DEPRECIATION EXP. - STORE EQUIPMENT</v>
      </c>
      <c r="G3807" s="6">
        <v>8685.7900000000009</v>
      </c>
    </row>
    <row r="3808" spans="1:7" x14ac:dyDescent="0.25">
      <c r="A3808">
        <v>1019</v>
      </c>
      <c r="B3808" t="s">
        <v>17</v>
      </c>
      <c r="C3808">
        <v>108304</v>
      </c>
      <c r="D3808" t="s">
        <v>903</v>
      </c>
      <c r="E3808" s="8">
        <v>640070</v>
      </c>
      <c r="F3808" t="str">
        <f>IFERROR(VLOOKUP(E3808,GL!$A$2:$B$241,2,0),0)</f>
        <v>DONATION &amp; CONTRIBUTION</v>
      </c>
      <c r="G3808" s="6">
        <v>1400</v>
      </c>
    </row>
    <row r="3809" spans="1:7" x14ac:dyDescent="0.25">
      <c r="A3809">
        <v>1019</v>
      </c>
      <c r="B3809" t="s">
        <v>17</v>
      </c>
      <c r="C3809">
        <v>108304</v>
      </c>
      <c r="D3809" t="s">
        <v>903</v>
      </c>
      <c r="E3809" s="8">
        <v>613030</v>
      </c>
      <c r="F3809" t="str">
        <f>IFERROR(VLOOKUP(E3809,GL!$A$2:$B$241,2,0),0)</f>
        <v>FACTORY &amp; FARM SUPPLIES-FIXED</v>
      </c>
      <c r="G3809" s="6">
        <v>399.99</v>
      </c>
    </row>
    <row r="3810" spans="1:7" x14ac:dyDescent="0.25">
      <c r="A3810">
        <v>1019</v>
      </c>
      <c r="B3810" t="s">
        <v>17</v>
      </c>
      <c r="C3810">
        <v>108304</v>
      </c>
      <c r="D3810" t="s">
        <v>903</v>
      </c>
      <c r="E3810" s="8">
        <v>640980</v>
      </c>
      <c r="F3810" t="str">
        <f>IFERROR(VLOOKUP(E3810,GL!$A$2:$B$241,2,0),0)</f>
        <v>FIXED FREIGHT CHARGES</v>
      </c>
      <c r="G3810" s="6">
        <v>11032.08</v>
      </c>
    </row>
    <row r="3811" spans="1:7" x14ac:dyDescent="0.25">
      <c r="A3811">
        <v>1019</v>
      </c>
      <c r="B3811" t="s">
        <v>17</v>
      </c>
      <c r="C3811">
        <v>108304</v>
      </c>
      <c r="D3811" t="s">
        <v>903</v>
      </c>
      <c r="E3811" s="8">
        <v>618140</v>
      </c>
      <c r="F3811" t="str">
        <f>IFERROR(VLOOKUP(E3811,GL!$A$2:$B$241,2,0),0)</f>
        <v>HAZARD PAY - CREW</v>
      </c>
      <c r="G3811" s="6">
        <v>1993.75</v>
      </c>
    </row>
    <row r="3812" spans="1:7" x14ac:dyDescent="0.25">
      <c r="A3812">
        <v>1019</v>
      </c>
      <c r="B3812" t="s">
        <v>17</v>
      </c>
      <c r="C3812">
        <v>108304</v>
      </c>
      <c r="D3812" t="s">
        <v>903</v>
      </c>
      <c r="E3812" s="8">
        <v>619020</v>
      </c>
      <c r="F3812" t="str">
        <f>IFERROR(VLOOKUP(E3812,GL!$A$2:$B$241,2,0),0)</f>
        <v>INCENTIVES &amp; COMMISSION</v>
      </c>
      <c r="G3812" s="6">
        <v>13258.06</v>
      </c>
    </row>
    <row r="3813" spans="1:7" x14ac:dyDescent="0.25">
      <c r="A3813">
        <v>1019</v>
      </c>
      <c r="B3813" t="s">
        <v>17</v>
      </c>
      <c r="C3813">
        <v>108304</v>
      </c>
      <c r="D3813" t="s">
        <v>903</v>
      </c>
      <c r="E3813" s="8">
        <v>640050</v>
      </c>
      <c r="F3813" t="str">
        <f>IFERROR(VLOOKUP(E3813,GL!$A$2:$B$241,2,0),0)</f>
        <v>LWP- ELECTRICITY</v>
      </c>
      <c r="G3813" s="6">
        <v>79772.649999999994</v>
      </c>
    </row>
    <row r="3814" spans="1:7" x14ac:dyDescent="0.25">
      <c r="A3814">
        <v>1019</v>
      </c>
      <c r="B3814" t="s">
        <v>17</v>
      </c>
      <c r="C3814">
        <v>108304</v>
      </c>
      <c r="D3814" t="s">
        <v>903</v>
      </c>
      <c r="E3814" s="8">
        <v>640060</v>
      </c>
      <c r="F3814" t="str">
        <f>IFERROR(VLOOKUP(E3814,GL!$A$2:$B$241,2,0),0)</f>
        <v>LWP- WATER</v>
      </c>
      <c r="G3814" s="6">
        <v>5318.5</v>
      </c>
    </row>
    <row r="3815" spans="1:7" x14ac:dyDescent="0.25">
      <c r="A3815">
        <v>1019</v>
      </c>
      <c r="B3815" t="s">
        <v>17</v>
      </c>
      <c r="C3815">
        <v>108304</v>
      </c>
      <c r="D3815" t="s">
        <v>903</v>
      </c>
      <c r="E3815" s="8">
        <v>618060</v>
      </c>
      <c r="F3815" t="str">
        <f>IFERROR(VLOOKUP(E3815,GL!$A$2:$B$241,2,0),0)</f>
        <v>PEST CONTROL</v>
      </c>
      <c r="G3815" s="6">
        <v>1800</v>
      </c>
    </row>
    <row r="3816" spans="1:7" x14ac:dyDescent="0.25">
      <c r="A3816">
        <v>1019</v>
      </c>
      <c r="B3816" t="s">
        <v>17</v>
      </c>
      <c r="C3816">
        <v>108304</v>
      </c>
      <c r="D3816" t="s">
        <v>903</v>
      </c>
      <c r="E3816" s="8">
        <v>616030</v>
      </c>
      <c r="F3816" t="str">
        <f>IFERROR(VLOOKUP(E3816,GL!$A$2:$B$241,2,0),0)</f>
        <v>PHOTOCOPYING/PRINTING SERVICES</v>
      </c>
      <c r="G3816" s="6">
        <v>320</v>
      </c>
    </row>
    <row r="3817" spans="1:7" x14ac:dyDescent="0.25">
      <c r="A3817">
        <v>1019</v>
      </c>
      <c r="B3817" t="s">
        <v>17</v>
      </c>
      <c r="C3817">
        <v>108304</v>
      </c>
      <c r="D3817" t="s">
        <v>903</v>
      </c>
      <c r="E3817" s="8">
        <v>613050</v>
      </c>
      <c r="F3817" t="str">
        <f>IFERROR(VLOOKUP(E3817,GL!$A$2:$B$241,2,0),0)</f>
        <v>REGISTRATION FEE</v>
      </c>
      <c r="G3817" s="6">
        <v>500</v>
      </c>
    </row>
    <row r="3818" spans="1:7" x14ac:dyDescent="0.25">
      <c r="A3818">
        <v>1019</v>
      </c>
      <c r="B3818" t="s">
        <v>17</v>
      </c>
      <c r="C3818">
        <v>108304</v>
      </c>
      <c r="D3818" t="s">
        <v>903</v>
      </c>
      <c r="E3818" s="8">
        <v>618080</v>
      </c>
      <c r="F3818" t="str">
        <f>IFERROR(VLOOKUP(E3818,GL!$A$2:$B$241,2,0),0)</f>
        <v>REMITTANCE CHARGES</v>
      </c>
      <c r="G3818" s="6">
        <v>11480</v>
      </c>
    </row>
    <row r="3819" spans="1:7" x14ac:dyDescent="0.25">
      <c r="A3819">
        <v>1019</v>
      </c>
      <c r="B3819" t="s">
        <v>17</v>
      </c>
      <c r="C3819">
        <v>108304</v>
      </c>
      <c r="D3819" t="s">
        <v>903</v>
      </c>
      <c r="E3819" s="8">
        <v>611060</v>
      </c>
      <c r="F3819" t="str">
        <f>IFERROR(VLOOKUP(E3819,GL!$A$2:$B$241,2,0),0)</f>
        <v>RENT EXPENSE - STORE</v>
      </c>
      <c r="G3819" s="6">
        <v>94736.88</v>
      </c>
    </row>
    <row r="3820" spans="1:7" x14ac:dyDescent="0.25">
      <c r="A3820">
        <v>1019</v>
      </c>
      <c r="B3820" t="s">
        <v>17</v>
      </c>
      <c r="C3820">
        <v>108304</v>
      </c>
      <c r="D3820" t="s">
        <v>903</v>
      </c>
      <c r="E3820" s="8">
        <v>600010</v>
      </c>
      <c r="F3820" t="str">
        <f>IFERROR(VLOOKUP(E3820,GL!$A$2:$B$241,2,0),0)</f>
        <v>S&amp;W- BASIC PAY</v>
      </c>
      <c r="G3820" s="6">
        <v>0</v>
      </c>
    </row>
    <row r="3821" spans="1:7" x14ac:dyDescent="0.25">
      <c r="A3821">
        <v>1019</v>
      </c>
      <c r="B3821" t="s">
        <v>17</v>
      </c>
      <c r="C3821">
        <v>108304</v>
      </c>
      <c r="D3821" t="s">
        <v>903</v>
      </c>
      <c r="E3821" s="8">
        <v>600120</v>
      </c>
      <c r="F3821" t="str">
        <f>IFERROR(VLOOKUP(E3821,GL!$A$2:$B$241,2,0),0)</f>
        <v>S&amp;W- COMMISSION &amp; INCENTIVES</v>
      </c>
      <c r="G3821" s="6">
        <v>391</v>
      </c>
    </row>
    <row r="3822" spans="1:7" x14ac:dyDescent="0.25">
      <c r="A3822">
        <v>1019</v>
      </c>
      <c r="B3822" t="s">
        <v>17</v>
      </c>
      <c r="C3822">
        <v>108304</v>
      </c>
      <c r="D3822" t="s">
        <v>903</v>
      </c>
      <c r="E3822" s="8">
        <v>618110</v>
      </c>
      <c r="F3822" t="str">
        <f>IFERROR(VLOOKUP(E3822,GL!$A$2:$B$241,2,0),0)</f>
        <v>SALES INCENTIVES - CREW</v>
      </c>
      <c r="G3822" s="6">
        <v>1175</v>
      </c>
    </row>
    <row r="3823" spans="1:7" x14ac:dyDescent="0.25">
      <c r="A3823">
        <v>1019</v>
      </c>
      <c r="B3823" t="s">
        <v>17</v>
      </c>
      <c r="C3823">
        <v>108304</v>
      </c>
      <c r="D3823" t="s">
        <v>903</v>
      </c>
      <c r="E3823" s="8">
        <v>613020</v>
      </c>
      <c r="F3823" t="str">
        <f>IFERROR(VLOOKUP(E3823,GL!$A$2:$B$241,2,0),0)</f>
        <v>STORE SUPPLIES</v>
      </c>
      <c r="G3823" s="6">
        <v>23340.82</v>
      </c>
    </row>
    <row r="3824" spans="1:7" x14ac:dyDescent="0.25">
      <c r="A3824">
        <v>1019</v>
      </c>
      <c r="B3824" t="s">
        <v>17</v>
      </c>
      <c r="C3824">
        <v>108304</v>
      </c>
      <c r="D3824" t="s">
        <v>903</v>
      </c>
      <c r="E3824" s="8">
        <v>615030</v>
      </c>
      <c r="F3824" t="str">
        <f>IFERROR(VLOOKUP(E3824,GL!$A$2:$B$241,2,0),0)</f>
        <v>TEL&amp;POST-INTERNET FEES</v>
      </c>
      <c r="G3824" s="6">
        <v>6084.99</v>
      </c>
    </row>
    <row r="3825" spans="1:7" x14ac:dyDescent="0.25">
      <c r="A3825">
        <v>1019</v>
      </c>
      <c r="B3825" t="s">
        <v>17</v>
      </c>
      <c r="C3825">
        <v>108304</v>
      </c>
      <c r="D3825" t="s">
        <v>903</v>
      </c>
      <c r="E3825" s="8">
        <v>615020</v>
      </c>
      <c r="F3825" t="str">
        <f>IFERROR(VLOOKUP(E3825,GL!$A$2:$B$241,2,0),0)</f>
        <v>TEL&amp;POST-CELLPHONE</v>
      </c>
      <c r="G3825" s="6">
        <v>1800</v>
      </c>
    </row>
    <row r="3826" spans="1:7" x14ac:dyDescent="0.25">
      <c r="A3826">
        <v>1019</v>
      </c>
      <c r="B3826" t="s">
        <v>17</v>
      </c>
      <c r="C3826">
        <v>108304</v>
      </c>
      <c r="D3826" t="s">
        <v>903</v>
      </c>
      <c r="E3826" s="8">
        <v>623030</v>
      </c>
      <c r="F3826" t="str">
        <f>IFERROR(VLOOKUP(E3826,GL!$A$2:$B$241,2,0),0)</f>
        <v>TRADE PROMO- SUPPORT</v>
      </c>
      <c r="G3826" s="6">
        <v>3121.87</v>
      </c>
    </row>
    <row r="3827" spans="1:7" x14ac:dyDescent="0.25">
      <c r="A3827">
        <v>1019</v>
      </c>
      <c r="B3827" t="s">
        <v>17</v>
      </c>
      <c r="C3827">
        <v>108304</v>
      </c>
      <c r="D3827" t="s">
        <v>903</v>
      </c>
      <c r="E3827" s="8">
        <v>600060</v>
      </c>
      <c r="F3827" t="str">
        <f>IFERROR(VLOOKUP(E3827,GL!$A$2:$B$241,2,0),0)</f>
        <v>WORKING CLOTHES</v>
      </c>
      <c r="G3827" s="6">
        <v>12</v>
      </c>
    </row>
    <row r="3828" spans="1:7" x14ac:dyDescent="0.25">
      <c r="A3828">
        <v>1019</v>
      </c>
      <c r="B3828" t="s">
        <v>17</v>
      </c>
      <c r="C3828">
        <v>108305</v>
      </c>
      <c r="D3828" t="s">
        <v>904</v>
      </c>
      <c r="E3828" s="8">
        <v>614020</v>
      </c>
      <c r="F3828" t="str">
        <f>IFERROR(VLOOKUP(E3828,GL!$A$2:$B$241,2,0),0)</f>
        <v>BUSINESS TAXES</v>
      </c>
      <c r="G3828" s="6">
        <v>32669.68</v>
      </c>
    </row>
    <row r="3829" spans="1:7" x14ac:dyDescent="0.25">
      <c r="A3829">
        <v>1019</v>
      </c>
      <c r="B3829" t="s">
        <v>17</v>
      </c>
      <c r="C3829">
        <v>108305</v>
      </c>
      <c r="D3829" t="s">
        <v>904</v>
      </c>
      <c r="E3829" s="8">
        <v>618090</v>
      </c>
      <c r="F3829" t="str">
        <f>IFERROR(VLOOKUP(E3829,GL!$A$2:$B$241,2,0),0)</f>
        <v>CONTRACT LABOR-CREW</v>
      </c>
      <c r="G3829" s="6">
        <v>226591.03</v>
      </c>
    </row>
    <row r="3830" spans="1:7" x14ac:dyDescent="0.25">
      <c r="A3830">
        <v>1019</v>
      </c>
      <c r="B3830" t="s">
        <v>17</v>
      </c>
      <c r="C3830">
        <v>108305</v>
      </c>
      <c r="D3830" t="s">
        <v>904</v>
      </c>
      <c r="E3830" s="8">
        <v>618100</v>
      </c>
      <c r="F3830" t="str">
        <f>IFERROR(VLOOKUP(E3830,GL!$A$2:$B$241,2,0),0)</f>
        <v>CONTRACT LABOR - CREW OVERTIME</v>
      </c>
      <c r="G3830" s="6">
        <v>81647.960000000006</v>
      </c>
    </row>
    <row r="3831" spans="1:7" x14ac:dyDescent="0.25">
      <c r="A3831">
        <v>1019</v>
      </c>
      <c r="B3831" t="s">
        <v>17</v>
      </c>
      <c r="C3831">
        <v>108305</v>
      </c>
      <c r="D3831" t="s">
        <v>904</v>
      </c>
      <c r="E3831" s="8">
        <v>630050</v>
      </c>
      <c r="F3831" t="str">
        <f>IFERROR(VLOOKUP(E3831,GL!$A$2:$B$241,2,0),0)</f>
        <v>DEPRECIATION EXP. - LEASEHOLD IMPROVEMENTS</v>
      </c>
      <c r="G3831" s="6">
        <v>87531.33</v>
      </c>
    </row>
    <row r="3832" spans="1:7" x14ac:dyDescent="0.25">
      <c r="A3832">
        <v>1019</v>
      </c>
      <c r="B3832" t="s">
        <v>17</v>
      </c>
      <c r="C3832">
        <v>108305</v>
      </c>
      <c r="D3832" t="s">
        <v>904</v>
      </c>
      <c r="E3832" s="8">
        <v>630130</v>
      </c>
      <c r="F3832" t="str">
        <f>IFERROR(VLOOKUP(E3832,GL!$A$2:$B$241,2,0),0)</f>
        <v>DEPRECIATION EXP. - STORE EQUIPMENT</v>
      </c>
      <c r="G3832" s="6">
        <v>20935.79</v>
      </c>
    </row>
    <row r="3833" spans="1:7" x14ac:dyDescent="0.25">
      <c r="A3833">
        <v>1019</v>
      </c>
      <c r="B3833" t="s">
        <v>17</v>
      </c>
      <c r="C3833">
        <v>108305</v>
      </c>
      <c r="D3833" t="s">
        <v>904</v>
      </c>
      <c r="E3833" s="8">
        <v>640070</v>
      </c>
      <c r="F3833" t="str">
        <f>IFERROR(VLOOKUP(E3833,GL!$A$2:$B$241,2,0),0)</f>
        <v>DONATION &amp; CONTRIBUTION</v>
      </c>
      <c r="G3833" s="6">
        <v>900</v>
      </c>
    </row>
    <row r="3834" spans="1:7" x14ac:dyDescent="0.25">
      <c r="A3834">
        <v>1019</v>
      </c>
      <c r="B3834" t="s">
        <v>17</v>
      </c>
      <c r="C3834">
        <v>108305</v>
      </c>
      <c r="D3834" t="s">
        <v>904</v>
      </c>
      <c r="E3834" s="8">
        <v>613030</v>
      </c>
      <c r="F3834" t="str">
        <f>IFERROR(VLOOKUP(E3834,GL!$A$2:$B$241,2,0),0)</f>
        <v>FACTORY &amp; FARM SUPPLIES-FIXED</v>
      </c>
      <c r="G3834" s="6">
        <v>2099.96</v>
      </c>
    </row>
    <row r="3835" spans="1:7" x14ac:dyDescent="0.25">
      <c r="A3835">
        <v>1019</v>
      </c>
      <c r="B3835" t="s">
        <v>17</v>
      </c>
      <c r="C3835">
        <v>108305</v>
      </c>
      <c r="D3835" t="s">
        <v>904</v>
      </c>
      <c r="E3835" s="8">
        <v>640980</v>
      </c>
      <c r="F3835" t="str">
        <f>IFERROR(VLOOKUP(E3835,GL!$A$2:$B$241,2,0),0)</f>
        <v>FIXED FREIGHT CHARGES</v>
      </c>
      <c r="G3835" s="6">
        <v>21227.8</v>
      </c>
    </row>
    <row r="3836" spans="1:7" x14ac:dyDescent="0.25">
      <c r="A3836">
        <v>1019</v>
      </c>
      <c r="B3836" t="s">
        <v>17</v>
      </c>
      <c r="C3836">
        <v>108305</v>
      </c>
      <c r="D3836" t="s">
        <v>904</v>
      </c>
      <c r="E3836" s="8">
        <v>618140</v>
      </c>
      <c r="F3836" t="str">
        <f>IFERROR(VLOOKUP(E3836,GL!$A$2:$B$241,2,0),0)</f>
        <v>HAZARD PAY - CREW</v>
      </c>
      <c r="G3836" s="6">
        <v>11452.21</v>
      </c>
    </row>
    <row r="3837" spans="1:7" x14ac:dyDescent="0.25">
      <c r="A3837">
        <v>1019</v>
      </c>
      <c r="B3837" t="s">
        <v>17</v>
      </c>
      <c r="C3837">
        <v>108305</v>
      </c>
      <c r="D3837" t="s">
        <v>904</v>
      </c>
      <c r="E3837" s="8">
        <v>619020</v>
      </c>
      <c r="F3837" t="str">
        <f>IFERROR(VLOOKUP(E3837,GL!$A$2:$B$241,2,0),0)</f>
        <v>INCENTIVES &amp; COMMISSION</v>
      </c>
      <c r="G3837" s="6">
        <v>69065.759999999995</v>
      </c>
    </row>
    <row r="3838" spans="1:7" x14ac:dyDescent="0.25">
      <c r="A3838">
        <v>1019</v>
      </c>
      <c r="B3838" t="s">
        <v>17</v>
      </c>
      <c r="C3838">
        <v>108305</v>
      </c>
      <c r="D3838" t="s">
        <v>904</v>
      </c>
      <c r="E3838" s="8">
        <v>640050</v>
      </c>
      <c r="F3838" t="str">
        <f>IFERROR(VLOOKUP(E3838,GL!$A$2:$B$241,2,0),0)</f>
        <v>LWP- ELECTRICITY</v>
      </c>
      <c r="G3838" s="6">
        <v>111088.36</v>
      </c>
    </row>
    <row r="3839" spans="1:7" x14ac:dyDescent="0.25">
      <c r="A3839">
        <v>1019</v>
      </c>
      <c r="B3839" t="s">
        <v>17</v>
      </c>
      <c r="C3839">
        <v>108305</v>
      </c>
      <c r="D3839" t="s">
        <v>904</v>
      </c>
      <c r="E3839" s="8">
        <v>640060</v>
      </c>
      <c r="F3839" t="str">
        <f>IFERROR(VLOOKUP(E3839,GL!$A$2:$B$241,2,0),0)</f>
        <v>LWP- WATER</v>
      </c>
      <c r="G3839" s="6">
        <v>15714.21</v>
      </c>
    </row>
    <row r="3840" spans="1:7" x14ac:dyDescent="0.25">
      <c r="A3840">
        <v>1019</v>
      </c>
      <c r="B3840" t="s">
        <v>17</v>
      </c>
      <c r="C3840">
        <v>108305</v>
      </c>
      <c r="D3840" t="s">
        <v>904</v>
      </c>
      <c r="E3840" s="8">
        <v>618060</v>
      </c>
      <c r="F3840" t="str">
        <f>IFERROR(VLOOKUP(E3840,GL!$A$2:$B$241,2,0),0)</f>
        <v>PEST CONTROL</v>
      </c>
      <c r="G3840" s="6">
        <v>1800</v>
      </c>
    </row>
    <row r="3841" spans="1:7" x14ac:dyDescent="0.25">
      <c r="A3841">
        <v>1019</v>
      </c>
      <c r="B3841" t="s">
        <v>17</v>
      </c>
      <c r="C3841">
        <v>108305</v>
      </c>
      <c r="D3841" t="s">
        <v>904</v>
      </c>
      <c r="E3841" s="8">
        <v>640210</v>
      </c>
      <c r="F3841" t="str">
        <f>IFERROR(VLOOKUP(E3841,GL!$A$2:$B$241,2,0),0)</f>
        <v>REPAIRS &amp; MAINT.- OTHERS</v>
      </c>
      <c r="G3841" s="6">
        <v>15563.88</v>
      </c>
    </row>
    <row r="3842" spans="1:7" x14ac:dyDescent="0.25">
      <c r="A3842">
        <v>1019</v>
      </c>
      <c r="B3842" t="s">
        <v>17</v>
      </c>
      <c r="C3842">
        <v>108305</v>
      </c>
      <c r="D3842" t="s">
        <v>904</v>
      </c>
      <c r="E3842" s="8">
        <v>613050</v>
      </c>
      <c r="F3842" t="str">
        <f>IFERROR(VLOOKUP(E3842,GL!$A$2:$B$241,2,0),0)</f>
        <v>REGISTRATION FEE</v>
      </c>
      <c r="G3842" s="6">
        <v>500</v>
      </c>
    </row>
    <row r="3843" spans="1:7" x14ac:dyDescent="0.25">
      <c r="A3843">
        <v>1019</v>
      </c>
      <c r="B3843" t="s">
        <v>17</v>
      </c>
      <c r="C3843">
        <v>108305</v>
      </c>
      <c r="D3843" t="s">
        <v>904</v>
      </c>
      <c r="E3843" s="8">
        <v>618080</v>
      </c>
      <c r="F3843" t="str">
        <f>IFERROR(VLOOKUP(E3843,GL!$A$2:$B$241,2,0),0)</f>
        <v>REMITTANCE CHARGES</v>
      </c>
      <c r="G3843" s="6">
        <v>13920</v>
      </c>
    </row>
    <row r="3844" spans="1:7" x14ac:dyDescent="0.25">
      <c r="A3844">
        <v>1019</v>
      </c>
      <c r="B3844" t="s">
        <v>17</v>
      </c>
      <c r="C3844">
        <v>108305</v>
      </c>
      <c r="D3844" t="s">
        <v>904</v>
      </c>
      <c r="E3844" s="8">
        <v>611060</v>
      </c>
      <c r="F3844" t="str">
        <f>IFERROR(VLOOKUP(E3844,GL!$A$2:$B$241,2,0),0)</f>
        <v>RENT EXPENSE - STORE</v>
      </c>
      <c r="G3844" s="6">
        <v>203789.52</v>
      </c>
    </row>
    <row r="3845" spans="1:7" x14ac:dyDescent="0.25">
      <c r="A3845">
        <v>1019</v>
      </c>
      <c r="B3845" t="s">
        <v>17</v>
      </c>
      <c r="C3845">
        <v>108305</v>
      </c>
      <c r="D3845" t="s">
        <v>904</v>
      </c>
      <c r="E3845" s="8">
        <v>600010</v>
      </c>
      <c r="F3845" t="str">
        <f>IFERROR(VLOOKUP(E3845,GL!$A$2:$B$241,2,0),0)</f>
        <v>S&amp;W- BASIC PAY</v>
      </c>
      <c r="G3845" s="6">
        <v>0</v>
      </c>
    </row>
    <row r="3846" spans="1:7" x14ac:dyDescent="0.25">
      <c r="A3846">
        <v>1019</v>
      </c>
      <c r="B3846" t="s">
        <v>17</v>
      </c>
      <c r="C3846">
        <v>108305</v>
      </c>
      <c r="D3846" t="s">
        <v>904</v>
      </c>
      <c r="E3846" s="8">
        <v>600120</v>
      </c>
      <c r="F3846" t="str">
        <f>IFERROR(VLOOKUP(E3846,GL!$A$2:$B$241,2,0),0)</f>
        <v>S&amp;W- COMMISSION &amp; INCENTIVES</v>
      </c>
      <c r="G3846" s="6">
        <v>2321</v>
      </c>
    </row>
    <row r="3847" spans="1:7" x14ac:dyDescent="0.25">
      <c r="A3847">
        <v>1019</v>
      </c>
      <c r="B3847" t="s">
        <v>17</v>
      </c>
      <c r="C3847">
        <v>108305</v>
      </c>
      <c r="D3847" t="s">
        <v>904</v>
      </c>
      <c r="E3847" s="8">
        <v>618110</v>
      </c>
      <c r="F3847" t="str">
        <f>IFERROR(VLOOKUP(E3847,GL!$A$2:$B$241,2,0),0)</f>
        <v>SALES INCENTIVES - CREW</v>
      </c>
      <c r="G3847" s="6">
        <v>13066</v>
      </c>
    </row>
    <row r="3848" spans="1:7" x14ac:dyDescent="0.25">
      <c r="A3848">
        <v>1019</v>
      </c>
      <c r="B3848" t="s">
        <v>17</v>
      </c>
      <c r="C3848">
        <v>108305</v>
      </c>
      <c r="D3848" t="s">
        <v>904</v>
      </c>
      <c r="E3848" s="8">
        <v>626090</v>
      </c>
      <c r="F3848" t="str">
        <f>IFERROR(VLOOKUP(E3848,GL!$A$2:$B$241,2,0),0)</f>
        <v>SPONSORSHIPS</v>
      </c>
      <c r="G3848" s="6">
        <v>257.19</v>
      </c>
    </row>
    <row r="3849" spans="1:7" x14ac:dyDescent="0.25">
      <c r="A3849">
        <v>1019</v>
      </c>
      <c r="B3849" t="s">
        <v>17</v>
      </c>
      <c r="C3849">
        <v>108305</v>
      </c>
      <c r="D3849" t="s">
        <v>904</v>
      </c>
      <c r="E3849" s="8">
        <v>613020</v>
      </c>
      <c r="F3849" t="str">
        <f>IFERROR(VLOOKUP(E3849,GL!$A$2:$B$241,2,0),0)</f>
        <v>STORE SUPPLIES</v>
      </c>
      <c r="G3849" s="6">
        <v>36841.58</v>
      </c>
    </row>
    <row r="3850" spans="1:7" x14ac:dyDescent="0.25">
      <c r="A3850">
        <v>1019</v>
      </c>
      <c r="B3850" t="s">
        <v>17</v>
      </c>
      <c r="C3850">
        <v>108305</v>
      </c>
      <c r="D3850" t="s">
        <v>904</v>
      </c>
      <c r="E3850" s="8">
        <v>615030</v>
      </c>
      <c r="F3850" t="str">
        <f>IFERROR(VLOOKUP(E3850,GL!$A$2:$B$241,2,0),0)</f>
        <v>TEL&amp;POST-INTERNET FEES</v>
      </c>
      <c r="G3850" s="6">
        <v>6084.99</v>
      </c>
    </row>
    <row r="3851" spans="1:7" x14ac:dyDescent="0.25">
      <c r="A3851">
        <v>1019</v>
      </c>
      <c r="B3851" t="s">
        <v>17</v>
      </c>
      <c r="C3851">
        <v>108305</v>
      </c>
      <c r="D3851" t="s">
        <v>904</v>
      </c>
      <c r="E3851" s="8">
        <v>615020</v>
      </c>
      <c r="F3851" t="str">
        <f>IFERROR(VLOOKUP(E3851,GL!$A$2:$B$241,2,0),0)</f>
        <v>TEL&amp;POST-CELLPHONE</v>
      </c>
      <c r="G3851" s="6">
        <v>1800</v>
      </c>
    </row>
    <row r="3852" spans="1:7" x14ac:dyDescent="0.25">
      <c r="A3852">
        <v>1019</v>
      </c>
      <c r="B3852" t="s">
        <v>17</v>
      </c>
      <c r="C3852">
        <v>108305</v>
      </c>
      <c r="D3852" t="s">
        <v>904</v>
      </c>
      <c r="E3852" s="8">
        <v>623080</v>
      </c>
      <c r="F3852" t="str">
        <f>IFERROR(VLOOKUP(E3852,GL!$A$2:$B$241,2,0),0)</f>
        <v>TRADE PROMO- DISPLAY MATERIALS</v>
      </c>
      <c r="G3852" s="6">
        <v>31.63</v>
      </c>
    </row>
    <row r="3853" spans="1:7" x14ac:dyDescent="0.25">
      <c r="A3853">
        <v>1019</v>
      </c>
      <c r="B3853" t="s">
        <v>17</v>
      </c>
      <c r="C3853">
        <v>108305</v>
      </c>
      <c r="D3853" t="s">
        <v>904</v>
      </c>
      <c r="E3853" s="8">
        <v>623030</v>
      </c>
      <c r="F3853" t="str">
        <f>IFERROR(VLOOKUP(E3853,GL!$A$2:$B$241,2,0),0)</f>
        <v>TRADE PROMO- SUPPORT</v>
      </c>
      <c r="G3853" s="6">
        <v>1400.32</v>
      </c>
    </row>
    <row r="3854" spans="1:7" x14ac:dyDescent="0.25">
      <c r="A3854">
        <v>1019</v>
      </c>
      <c r="B3854" t="s">
        <v>17</v>
      </c>
      <c r="C3854">
        <v>108305</v>
      </c>
      <c r="D3854" t="s">
        <v>904</v>
      </c>
      <c r="E3854" s="8">
        <v>623010</v>
      </c>
      <c r="F3854" t="str">
        <f>IFERROR(VLOOKUP(E3854,GL!$A$2:$B$241,2,0),0)</f>
        <v>TRADE PROMOS</v>
      </c>
      <c r="G3854" s="6">
        <v>257.68</v>
      </c>
    </row>
    <row r="3855" spans="1:7" x14ac:dyDescent="0.25">
      <c r="A3855">
        <v>1019</v>
      </c>
      <c r="B3855" t="s">
        <v>17</v>
      </c>
      <c r="C3855">
        <v>108306</v>
      </c>
      <c r="D3855" t="s">
        <v>905</v>
      </c>
      <c r="E3855" s="8">
        <v>614020</v>
      </c>
      <c r="F3855" t="str">
        <f>IFERROR(VLOOKUP(E3855,GL!$A$2:$B$241,2,0),0)</f>
        <v>BUSINESS TAXES</v>
      </c>
      <c r="G3855" s="6">
        <v>23609.03</v>
      </c>
    </row>
    <row r="3856" spans="1:7" x14ac:dyDescent="0.25">
      <c r="A3856">
        <v>1019</v>
      </c>
      <c r="B3856" t="s">
        <v>17</v>
      </c>
      <c r="C3856">
        <v>108306</v>
      </c>
      <c r="D3856" t="s">
        <v>905</v>
      </c>
      <c r="E3856" s="8">
        <v>618090</v>
      </c>
      <c r="F3856" t="str">
        <f>IFERROR(VLOOKUP(E3856,GL!$A$2:$B$241,2,0),0)</f>
        <v>CONTRACT LABOR-CREW</v>
      </c>
      <c r="G3856" s="6">
        <v>108396.76</v>
      </c>
    </row>
    <row r="3857" spans="1:7" x14ac:dyDescent="0.25">
      <c r="A3857">
        <v>1019</v>
      </c>
      <c r="B3857" t="s">
        <v>17</v>
      </c>
      <c r="C3857">
        <v>108306</v>
      </c>
      <c r="D3857" t="s">
        <v>905</v>
      </c>
      <c r="E3857" s="8">
        <v>618020</v>
      </c>
      <c r="F3857" t="str">
        <f>IFERROR(VLOOKUP(E3857,GL!$A$2:$B$241,2,0),0)</f>
        <v>CONTRACT LABOR-FIXED</v>
      </c>
      <c r="G3857" s="6">
        <v>700</v>
      </c>
    </row>
    <row r="3858" spans="1:7" x14ac:dyDescent="0.25">
      <c r="A3858">
        <v>1019</v>
      </c>
      <c r="B3858" t="s">
        <v>17</v>
      </c>
      <c r="C3858">
        <v>108306</v>
      </c>
      <c r="D3858" t="s">
        <v>905</v>
      </c>
      <c r="E3858" s="8">
        <v>618100</v>
      </c>
      <c r="F3858" t="str">
        <f>IFERROR(VLOOKUP(E3858,GL!$A$2:$B$241,2,0),0)</f>
        <v>CONTRACT LABOR - CREW OVERTIME</v>
      </c>
      <c r="G3858" s="6">
        <v>61832.56</v>
      </c>
    </row>
    <row r="3859" spans="1:7" x14ac:dyDescent="0.25">
      <c r="A3859">
        <v>1019</v>
      </c>
      <c r="B3859" t="s">
        <v>17</v>
      </c>
      <c r="C3859">
        <v>108306</v>
      </c>
      <c r="D3859" t="s">
        <v>905</v>
      </c>
      <c r="E3859" s="8">
        <v>630050</v>
      </c>
      <c r="F3859" t="str">
        <f>IFERROR(VLOOKUP(E3859,GL!$A$2:$B$241,2,0),0)</f>
        <v>DEPRECIATION EXP. - LEASEHOLD IMPROVEMENTS</v>
      </c>
      <c r="G3859" s="6">
        <v>118067.36</v>
      </c>
    </row>
    <row r="3860" spans="1:7" x14ac:dyDescent="0.25">
      <c r="A3860">
        <v>1019</v>
      </c>
      <c r="B3860" t="s">
        <v>17</v>
      </c>
      <c r="C3860">
        <v>108306</v>
      </c>
      <c r="D3860" t="s">
        <v>905</v>
      </c>
      <c r="E3860" s="8">
        <v>630130</v>
      </c>
      <c r="F3860" t="str">
        <f>IFERROR(VLOOKUP(E3860,GL!$A$2:$B$241,2,0),0)</f>
        <v>DEPRECIATION EXP. - STORE EQUIPMENT</v>
      </c>
      <c r="G3860" s="6">
        <v>18888.25</v>
      </c>
    </row>
    <row r="3861" spans="1:7" x14ac:dyDescent="0.25">
      <c r="A3861">
        <v>1019</v>
      </c>
      <c r="B3861" t="s">
        <v>17</v>
      </c>
      <c r="C3861">
        <v>108306</v>
      </c>
      <c r="D3861" t="s">
        <v>905</v>
      </c>
      <c r="E3861" s="8">
        <v>613030</v>
      </c>
      <c r="F3861" t="str">
        <f>IFERROR(VLOOKUP(E3861,GL!$A$2:$B$241,2,0),0)</f>
        <v>FACTORY &amp; FARM SUPPLIES-FIXED</v>
      </c>
      <c r="G3861" s="6">
        <v>399.99</v>
      </c>
    </row>
    <row r="3862" spans="1:7" x14ac:dyDescent="0.25">
      <c r="A3862">
        <v>1019</v>
      </c>
      <c r="B3862" t="s">
        <v>17</v>
      </c>
      <c r="C3862">
        <v>108306</v>
      </c>
      <c r="D3862" t="s">
        <v>905</v>
      </c>
      <c r="E3862" s="8">
        <v>640980</v>
      </c>
      <c r="F3862" t="str">
        <f>IFERROR(VLOOKUP(E3862,GL!$A$2:$B$241,2,0),0)</f>
        <v>FIXED FREIGHT CHARGES</v>
      </c>
      <c r="G3862" s="6">
        <v>184592.37</v>
      </c>
    </row>
    <row r="3863" spans="1:7" x14ac:dyDescent="0.25">
      <c r="A3863">
        <v>1019</v>
      </c>
      <c r="B3863" t="s">
        <v>17</v>
      </c>
      <c r="C3863">
        <v>108306</v>
      </c>
      <c r="D3863" t="s">
        <v>905</v>
      </c>
      <c r="E3863" s="8">
        <v>618070</v>
      </c>
      <c r="F3863" t="str">
        <f>IFERROR(VLOOKUP(E3863,GL!$A$2:$B$241,2,0),0)</f>
        <v>GARBAGE DISPOSAL</v>
      </c>
      <c r="G3863" s="6">
        <v>900</v>
      </c>
    </row>
    <row r="3864" spans="1:7" x14ac:dyDescent="0.25">
      <c r="A3864">
        <v>1019</v>
      </c>
      <c r="B3864" t="s">
        <v>17</v>
      </c>
      <c r="C3864">
        <v>108306</v>
      </c>
      <c r="D3864" t="s">
        <v>905</v>
      </c>
      <c r="E3864" s="8">
        <v>618140</v>
      </c>
      <c r="F3864" t="str">
        <f>IFERROR(VLOOKUP(E3864,GL!$A$2:$B$241,2,0),0)</f>
        <v>HAZARD PAY - CREW</v>
      </c>
      <c r="G3864" s="6">
        <v>2000</v>
      </c>
    </row>
    <row r="3865" spans="1:7" x14ac:dyDescent="0.25">
      <c r="A3865">
        <v>1019</v>
      </c>
      <c r="B3865" t="s">
        <v>17</v>
      </c>
      <c r="C3865">
        <v>108306</v>
      </c>
      <c r="D3865" t="s">
        <v>905</v>
      </c>
      <c r="E3865" s="8">
        <v>640050</v>
      </c>
      <c r="F3865" t="str">
        <f>IFERROR(VLOOKUP(E3865,GL!$A$2:$B$241,2,0),0)</f>
        <v>LWP- ELECTRICITY</v>
      </c>
      <c r="G3865" s="6">
        <v>70188</v>
      </c>
    </row>
    <row r="3866" spans="1:7" x14ac:dyDescent="0.25">
      <c r="A3866">
        <v>1019</v>
      </c>
      <c r="B3866" t="s">
        <v>17</v>
      </c>
      <c r="C3866">
        <v>108306</v>
      </c>
      <c r="D3866" t="s">
        <v>905</v>
      </c>
      <c r="E3866" s="8">
        <v>640060</v>
      </c>
      <c r="F3866" t="str">
        <f>IFERROR(VLOOKUP(E3866,GL!$A$2:$B$241,2,0),0)</f>
        <v>LWP- WATER</v>
      </c>
      <c r="G3866" s="6">
        <v>38729</v>
      </c>
    </row>
    <row r="3867" spans="1:7" x14ac:dyDescent="0.25">
      <c r="A3867">
        <v>1019</v>
      </c>
      <c r="B3867" t="s">
        <v>17</v>
      </c>
      <c r="C3867">
        <v>108306</v>
      </c>
      <c r="D3867" t="s">
        <v>905</v>
      </c>
      <c r="E3867" s="8">
        <v>618060</v>
      </c>
      <c r="F3867" t="str">
        <f>IFERROR(VLOOKUP(E3867,GL!$A$2:$B$241,2,0),0)</f>
        <v>PEST CONTROL</v>
      </c>
      <c r="G3867" s="6">
        <v>900</v>
      </c>
    </row>
    <row r="3868" spans="1:7" x14ac:dyDescent="0.25">
      <c r="A3868">
        <v>1019</v>
      </c>
      <c r="B3868" t="s">
        <v>17</v>
      </c>
      <c r="C3868">
        <v>108306</v>
      </c>
      <c r="D3868" t="s">
        <v>905</v>
      </c>
      <c r="E3868" s="8">
        <v>640210</v>
      </c>
      <c r="F3868" t="str">
        <f>IFERROR(VLOOKUP(E3868,GL!$A$2:$B$241,2,0),0)</f>
        <v>REPAIRS &amp; MAINT.- OTHERS</v>
      </c>
      <c r="G3868" s="6">
        <v>285244.13</v>
      </c>
    </row>
    <row r="3869" spans="1:7" x14ac:dyDescent="0.25">
      <c r="A3869">
        <v>1019</v>
      </c>
      <c r="B3869" t="s">
        <v>17</v>
      </c>
      <c r="C3869">
        <v>108306</v>
      </c>
      <c r="D3869" t="s">
        <v>905</v>
      </c>
      <c r="E3869" s="8">
        <v>613050</v>
      </c>
      <c r="F3869" t="str">
        <f>IFERROR(VLOOKUP(E3869,GL!$A$2:$B$241,2,0),0)</f>
        <v>REGISTRATION FEE</v>
      </c>
      <c r="G3869" s="6">
        <v>500</v>
      </c>
    </row>
    <row r="3870" spans="1:7" x14ac:dyDescent="0.25">
      <c r="A3870">
        <v>1019</v>
      </c>
      <c r="B3870" t="s">
        <v>17</v>
      </c>
      <c r="C3870">
        <v>108306</v>
      </c>
      <c r="D3870" t="s">
        <v>905</v>
      </c>
      <c r="E3870" s="8">
        <v>618080</v>
      </c>
      <c r="F3870" t="str">
        <f>IFERROR(VLOOKUP(E3870,GL!$A$2:$B$241,2,0),0)</f>
        <v>REMITTANCE CHARGES</v>
      </c>
      <c r="G3870" s="6">
        <v>8480</v>
      </c>
    </row>
    <row r="3871" spans="1:7" x14ac:dyDescent="0.25">
      <c r="A3871">
        <v>1019</v>
      </c>
      <c r="B3871" t="s">
        <v>17</v>
      </c>
      <c r="C3871">
        <v>108306</v>
      </c>
      <c r="D3871" t="s">
        <v>905</v>
      </c>
      <c r="E3871" s="8">
        <v>611060</v>
      </c>
      <c r="F3871" t="str">
        <f>IFERROR(VLOOKUP(E3871,GL!$A$2:$B$241,2,0),0)</f>
        <v>RENT EXPENSE - STORE</v>
      </c>
      <c r="G3871" s="6">
        <v>201052.64</v>
      </c>
    </row>
    <row r="3872" spans="1:7" x14ac:dyDescent="0.25">
      <c r="A3872">
        <v>1019</v>
      </c>
      <c r="B3872" t="s">
        <v>17</v>
      </c>
      <c r="C3872">
        <v>108306</v>
      </c>
      <c r="D3872" t="s">
        <v>905</v>
      </c>
      <c r="E3872" s="8">
        <v>600010</v>
      </c>
      <c r="F3872" t="str">
        <f>IFERROR(VLOOKUP(E3872,GL!$A$2:$B$241,2,0),0)</f>
        <v>S&amp;W- BASIC PAY</v>
      </c>
      <c r="G3872" s="6">
        <v>0</v>
      </c>
    </row>
    <row r="3873" spans="1:7" x14ac:dyDescent="0.25">
      <c r="A3873">
        <v>1019</v>
      </c>
      <c r="B3873" t="s">
        <v>17</v>
      </c>
      <c r="C3873">
        <v>108306</v>
      </c>
      <c r="D3873" t="s">
        <v>905</v>
      </c>
      <c r="E3873" s="8">
        <v>600120</v>
      </c>
      <c r="F3873" t="str">
        <f>IFERROR(VLOOKUP(E3873,GL!$A$2:$B$241,2,0),0)</f>
        <v>S&amp;W- COMMISSION &amp; INCENTIVES</v>
      </c>
      <c r="G3873" s="6">
        <v>5552</v>
      </c>
    </row>
    <row r="3874" spans="1:7" x14ac:dyDescent="0.25">
      <c r="A3874">
        <v>1019</v>
      </c>
      <c r="B3874" t="s">
        <v>17</v>
      </c>
      <c r="C3874">
        <v>108306</v>
      </c>
      <c r="D3874" t="s">
        <v>905</v>
      </c>
      <c r="E3874" s="8">
        <v>618110</v>
      </c>
      <c r="F3874" t="str">
        <f>IFERROR(VLOOKUP(E3874,GL!$A$2:$B$241,2,0),0)</f>
        <v>SALES INCENTIVES - CREW</v>
      </c>
      <c r="G3874" s="6">
        <v>5953</v>
      </c>
    </row>
    <row r="3875" spans="1:7" x14ac:dyDescent="0.25">
      <c r="A3875">
        <v>1019</v>
      </c>
      <c r="B3875" t="s">
        <v>17</v>
      </c>
      <c r="C3875">
        <v>108306</v>
      </c>
      <c r="D3875" t="s">
        <v>905</v>
      </c>
      <c r="E3875" s="8">
        <v>626090</v>
      </c>
      <c r="F3875" t="str">
        <f>IFERROR(VLOOKUP(E3875,GL!$A$2:$B$241,2,0),0)</f>
        <v>SPONSORSHIPS</v>
      </c>
      <c r="G3875" s="6">
        <v>15390.28</v>
      </c>
    </row>
    <row r="3876" spans="1:7" x14ac:dyDescent="0.25">
      <c r="A3876">
        <v>1019</v>
      </c>
      <c r="B3876" t="s">
        <v>17</v>
      </c>
      <c r="C3876">
        <v>108306</v>
      </c>
      <c r="D3876" t="s">
        <v>905</v>
      </c>
      <c r="E3876" s="8">
        <v>613020</v>
      </c>
      <c r="F3876" t="str">
        <f>IFERROR(VLOOKUP(E3876,GL!$A$2:$B$241,2,0),0)</f>
        <v>STORE SUPPLIES</v>
      </c>
      <c r="G3876" s="6">
        <v>66963.58</v>
      </c>
    </row>
    <row r="3877" spans="1:7" x14ac:dyDescent="0.25">
      <c r="A3877">
        <v>1019</v>
      </c>
      <c r="B3877" t="s">
        <v>17</v>
      </c>
      <c r="C3877">
        <v>108306</v>
      </c>
      <c r="D3877" t="s">
        <v>905</v>
      </c>
      <c r="E3877" s="8">
        <v>615030</v>
      </c>
      <c r="F3877" t="str">
        <f>IFERROR(VLOOKUP(E3877,GL!$A$2:$B$241,2,0),0)</f>
        <v>TEL&amp;POST-INTERNET FEES</v>
      </c>
      <c r="G3877" s="6">
        <v>7367.78</v>
      </c>
    </row>
    <row r="3878" spans="1:7" x14ac:dyDescent="0.25">
      <c r="A3878">
        <v>1019</v>
      </c>
      <c r="B3878" t="s">
        <v>17</v>
      </c>
      <c r="C3878">
        <v>108306</v>
      </c>
      <c r="D3878" t="s">
        <v>905</v>
      </c>
      <c r="E3878" s="8">
        <v>615020</v>
      </c>
      <c r="F3878" t="str">
        <f>IFERROR(VLOOKUP(E3878,GL!$A$2:$B$241,2,0),0)</f>
        <v>TEL&amp;POST-CELLPHONE</v>
      </c>
      <c r="G3878" s="6">
        <v>1800.02</v>
      </c>
    </row>
    <row r="3879" spans="1:7" x14ac:dyDescent="0.25">
      <c r="A3879">
        <v>1019</v>
      </c>
      <c r="B3879" t="s">
        <v>17</v>
      </c>
      <c r="C3879">
        <v>108306</v>
      </c>
      <c r="D3879" t="s">
        <v>905</v>
      </c>
      <c r="E3879" s="8">
        <v>623080</v>
      </c>
      <c r="F3879" t="str">
        <f>IFERROR(VLOOKUP(E3879,GL!$A$2:$B$241,2,0),0)</f>
        <v>TRADE PROMO- DISPLAY MATERIALS</v>
      </c>
      <c r="G3879" s="6">
        <v>79.849999999999994</v>
      </c>
    </row>
    <row r="3880" spans="1:7" x14ac:dyDescent="0.25">
      <c r="A3880">
        <v>1019</v>
      </c>
      <c r="B3880" t="s">
        <v>17</v>
      </c>
      <c r="C3880">
        <v>108306</v>
      </c>
      <c r="D3880" t="s">
        <v>905</v>
      </c>
      <c r="E3880" s="8">
        <v>623030</v>
      </c>
      <c r="F3880" t="str">
        <f>IFERROR(VLOOKUP(E3880,GL!$A$2:$B$241,2,0),0)</f>
        <v>TRADE PROMO- SUPPORT</v>
      </c>
      <c r="G3880" s="6">
        <v>912.21</v>
      </c>
    </row>
    <row r="3881" spans="1:7" x14ac:dyDescent="0.25">
      <c r="A3881">
        <v>1019</v>
      </c>
      <c r="B3881" t="s">
        <v>17</v>
      </c>
      <c r="C3881">
        <v>108306</v>
      </c>
      <c r="D3881" t="s">
        <v>905</v>
      </c>
      <c r="E3881" s="8">
        <v>600060</v>
      </c>
      <c r="F3881" t="str">
        <f>IFERROR(VLOOKUP(E3881,GL!$A$2:$B$241,2,0),0)</f>
        <v>WORKING CLOTHES</v>
      </c>
      <c r="G3881" s="6">
        <v>12</v>
      </c>
    </row>
    <row r="3882" spans="1:7" x14ac:dyDescent="0.25">
      <c r="A3882">
        <v>1019</v>
      </c>
      <c r="B3882" t="s">
        <v>17</v>
      </c>
      <c r="C3882">
        <v>108307</v>
      </c>
      <c r="D3882" t="s">
        <v>906</v>
      </c>
      <c r="E3882" s="8">
        <v>614020</v>
      </c>
      <c r="F3882" t="str">
        <f>IFERROR(VLOOKUP(E3882,GL!$A$2:$B$241,2,0),0)</f>
        <v>BUSINESS TAXES</v>
      </c>
      <c r="G3882" s="6">
        <v>48535.519999999997</v>
      </c>
    </row>
    <row r="3883" spans="1:7" x14ac:dyDescent="0.25">
      <c r="A3883">
        <v>1019</v>
      </c>
      <c r="B3883" t="s">
        <v>17</v>
      </c>
      <c r="C3883">
        <v>108307</v>
      </c>
      <c r="D3883" t="s">
        <v>906</v>
      </c>
      <c r="E3883" s="8">
        <v>618090</v>
      </c>
      <c r="F3883" t="str">
        <f>IFERROR(VLOOKUP(E3883,GL!$A$2:$B$241,2,0),0)</f>
        <v>CONTRACT LABOR-CREW</v>
      </c>
      <c r="G3883" s="6">
        <v>169151.37</v>
      </c>
    </row>
    <row r="3884" spans="1:7" x14ac:dyDescent="0.25">
      <c r="A3884">
        <v>1019</v>
      </c>
      <c r="B3884" t="s">
        <v>17</v>
      </c>
      <c r="C3884">
        <v>108307</v>
      </c>
      <c r="D3884" t="s">
        <v>906</v>
      </c>
      <c r="E3884" s="8">
        <v>618100</v>
      </c>
      <c r="F3884" t="str">
        <f>IFERROR(VLOOKUP(E3884,GL!$A$2:$B$241,2,0),0)</f>
        <v>CONTRACT LABOR - CREW OVERTIME</v>
      </c>
      <c r="G3884" s="6">
        <v>52707.48</v>
      </c>
    </row>
    <row r="3885" spans="1:7" x14ac:dyDescent="0.25">
      <c r="A3885">
        <v>1019</v>
      </c>
      <c r="B3885" t="s">
        <v>17</v>
      </c>
      <c r="C3885">
        <v>108307</v>
      </c>
      <c r="D3885" t="s">
        <v>906</v>
      </c>
      <c r="E3885" s="8">
        <v>630050</v>
      </c>
      <c r="F3885" t="str">
        <f>IFERROR(VLOOKUP(E3885,GL!$A$2:$B$241,2,0),0)</f>
        <v>DEPRECIATION EXP. - LEASEHOLD IMPROVEMENTS</v>
      </c>
      <c r="G3885" s="6">
        <v>87931.33</v>
      </c>
    </row>
    <row r="3886" spans="1:7" x14ac:dyDescent="0.25">
      <c r="A3886">
        <v>1019</v>
      </c>
      <c r="B3886" t="s">
        <v>17</v>
      </c>
      <c r="C3886">
        <v>108307</v>
      </c>
      <c r="D3886" t="s">
        <v>906</v>
      </c>
      <c r="E3886" s="8">
        <v>630130</v>
      </c>
      <c r="F3886" t="str">
        <f>IFERROR(VLOOKUP(E3886,GL!$A$2:$B$241,2,0),0)</f>
        <v>DEPRECIATION EXP. - STORE EQUIPMENT</v>
      </c>
      <c r="G3886" s="6">
        <v>5748.75</v>
      </c>
    </row>
    <row r="3887" spans="1:7" x14ac:dyDescent="0.25">
      <c r="A3887">
        <v>1019</v>
      </c>
      <c r="B3887" t="s">
        <v>17</v>
      </c>
      <c r="C3887">
        <v>108307</v>
      </c>
      <c r="D3887" t="s">
        <v>906</v>
      </c>
      <c r="E3887" s="8">
        <v>640070</v>
      </c>
      <c r="F3887" t="str">
        <f>IFERROR(VLOOKUP(E3887,GL!$A$2:$B$241,2,0),0)</f>
        <v>DONATION &amp; CONTRIBUTION</v>
      </c>
      <c r="G3887" s="6">
        <v>200</v>
      </c>
    </row>
    <row r="3888" spans="1:7" x14ac:dyDescent="0.25">
      <c r="A3888">
        <v>1019</v>
      </c>
      <c r="B3888" t="s">
        <v>17</v>
      </c>
      <c r="C3888">
        <v>108307</v>
      </c>
      <c r="D3888" t="s">
        <v>906</v>
      </c>
      <c r="E3888" s="8">
        <v>613030</v>
      </c>
      <c r="F3888" t="str">
        <f>IFERROR(VLOOKUP(E3888,GL!$A$2:$B$241,2,0),0)</f>
        <v>FACTORY &amp; FARM SUPPLIES-FIXED</v>
      </c>
      <c r="G3888" s="6">
        <v>2099.96</v>
      </c>
    </row>
    <row r="3889" spans="1:7" x14ac:dyDescent="0.25">
      <c r="A3889">
        <v>1019</v>
      </c>
      <c r="B3889" t="s">
        <v>17</v>
      </c>
      <c r="C3889">
        <v>108307</v>
      </c>
      <c r="D3889" t="s">
        <v>906</v>
      </c>
      <c r="E3889" s="8">
        <v>640980</v>
      </c>
      <c r="F3889" t="str">
        <f>IFERROR(VLOOKUP(E3889,GL!$A$2:$B$241,2,0),0)</f>
        <v>FIXED FREIGHT CHARGES</v>
      </c>
      <c r="G3889" s="6">
        <v>17341.55</v>
      </c>
    </row>
    <row r="3890" spans="1:7" x14ac:dyDescent="0.25">
      <c r="A3890">
        <v>1019</v>
      </c>
      <c r="B3890" t="s">
        <v>17</v>
      </c>
      <c r="C3890">
        <v>108307</v>
      </c>
      <c r="D3890" t="s">
        <v>906</v>
      </c>
      <c r="E3890" s="8">
        <v>640010</v>
      </c>
      <c r="F3890" t="str">
        <f>IFERROR(VLOOKUP(E3890,GL!$A$2:$B$241,2,0),0)</f>
        <v>FUEL EXPENSES</v>
      </c>
      <c r="G3890" s="6">
        <v>675</v>
      </c>
    </row>
    <row r="3891" spans="1:7" x14ac:dyDescent="0.25">
      <c r="A3891">
        <v>1019</v>
      </c>
      <c r="B3891" t="s">
        <v>17</v>
      </c>
      <c r="C3891">
        <v>108307</v>
      </c>
      <c r="D3891" t="s">
        <v>906</v>
      </c>
      <c r="E3891" s="8">
        <v>618070</v>
      </c>
      <c r="F3891" t="str">
        <f>IFERROR(VLOOKUP(E3891,GL!$A$2:$B$241,2,0),0)</f>
        <v>GARBAGE DISPOSAL</v>
      </c>
      <c r="G3891" s="6">
        <v>1400</v>
      </c>
    </row>
    <row r="3892" spans="1:7" x14ac:dyDescent="0.25">
      <c r="A3892">
        <v>1019</v>
      </c>
      <c r="B3892" t="s">
        <v>17</v>
      </c>
      <c r="C3892">
        <v>108307</v>
      </c>
      <c r="D3892" t="s">
        <v>906</v>
      </c>
      <c r="E3892" s="8">
        <v>618140</v>
      </c>
      <c r="F3892" t="str">
        <f>IFERROR(VLOOKUP(E3892,GL!$A$2:$B$241,2,0),0)</f>
        <v>HAZARD PAY - CREW</v>
      </c>
      <c r="G3892" s="6">
        <v>4745.32</v>
      </c>
    </row>
    <row r="3893" spans="1:7" x14ac:dyDescent="0.25">
      <c r="A3893">
        <v>1019</v>
      </c>
      <c r="B3893" t="s">
        <v>17</v>
      </c>
      <c r="C3893">
        <v>108307</v>
      </c>
      <c r="D3893" t="s">
        <v>906</v>
      </c>
      <c r="E3893" s="8">
        <v>640050</v>
      </c>
      <c r="F3893" t="str">
        <f>IFERROR(VLOOKUP(E3893,GL!$A$2:$B$241,2,0),0)</f>
        <v>LWP- ELECTRICITY</v>
      </c>
      <c r="G3893" s="6">
        <v>88984</v>
      </c>
    </row>
    <row r="3894" spans="1:7" x14ac:dyDescent="0.25">
      <c r="A3894">
        <v>1019</v>
      </c>
      <c r="B3894" t="s">
        <v>17</v>
      </c>
      <c r="C3894">
        <v>108307</v>
      </c>
      <c r="D3894" t="s">
        <v>906</v>
      </c>
      <c r="E3894" s="8">
        <v>640060</v>
      </c>
      <c r="F3894" t="str">
        <f>IFERROR(VLOOKUP(E3894,GL!$A$2:$B$241,2,0),0)</f>
        <v>LWP- WATER</v>
      </c>
      <c r="G3894" s="6">
        <v>5336</v>
      </c>
    </row>
    <row r="3895" spans="1:7" x14ac:dyDescent="0.25">
      <c r="A3895">
        <v>1019</v>
      </c>
      <c r="B3895" t="s">
        <v>17</v>
      </c>
      <c r="C3895">
        <v>108307</v>
      </c>
      <c r="D3895" t="s">
        <v>906</v>
      </c>
      <c r="E3895" s="8">
        <v>618060</v>
      </c>
      <c r="F3895" t="str">
        <f>IFERROR(VLOOKUP(E3895,GL!$A$2:$B$241,2,0),0)</f>
        <v>PEST CONTROL</v>
      </c>
      <c r="G3895" s="6">
        <v>1800</v>
      </c>
    </row>
    <row r="3896" spans="1:7" x14ac:dyDescent="0.25">
      <c r="A3896">
        <v>1019</v>
      </c>
      <c r="B3896" t="s">
        <v>17</v>
      </c>
      <c r="C3896">
        <v>108307</v>
      </c>
      <c r="D3896" t="s">
        <v>906</v>
      </c>
      <c r="E3896" s="8">
        <v>640210</v>
      </c>
      <c r="F3896" t="str">
        <f>IFERROR(VLOOKUP(E3896,GL!$A$2:$B$241,2,0),0)</f>
        <v>REPAIRS &amp; MAINT.- OTHERS</v>
      </c>
      <c r="G3896" s="6">
        <v>26784.31</v>
      </c>
    </row>
    <row r="3897" spans="1:7" x14ac:dyDescent="0.25">
      <c r="A3897">
        <v>1019</v>
      </c>
      <c r="B3897" t="s">
        <v>17</v>
      </c>
      <c r="C3897">
        <v>108307</v>
      </c>
      <c r="D3897" t="s">
        <v>906</v>
      </c>
      <c r="E3897" s="8">
        <v>613050</v>
      </c>
      <c r="F3897" t="str">
        <f>IFERROR(VLOOKUP(E3897,GL!$A$2:$B$241,2,0),0)</f>
        <v>REGISTRATION FEE</v>
      </c>
      <c r="G3897" s="6">
        <v>500</v>
      </c>
    </row>
    <row r="3898" spans="1:7" x14ac:dyDescent="0.25">
      <c r="A3898">
        <v>1019</v>
      </c>
      <c r="B3898" t="s">
        <v>17</v>
      </c>
      <c r="C3898">
        <v>108307</v>
      </c>
      <c r="D3898" t="s">
        <v>906</v>
      </c>
      <c r="E3898" s="8">
        <v>618080</v>
      </c>
      <c r="F3898" t="str">
        <f>IFERROR(VLOOKUP(E3898,GL!$A$2:$B$241,2,0),0)</f>
        <v>REMITTANCE CHARGES</v>
      </c>
      <c r="G3898" s="6">
        <v>13160</v>
      </c>
    </row>
    <row r="3899" spans="1:7" x14ac:dyDescent="0.25">
      <c r="A3899">
        <v>1019</v>
      </c>
      <c r="B3899" t="s">
        <v>17</v>
      </c>
      <c r="C3899">
        <v>108307</v>
      </c>
      <c r="D3899" t="s">
        <v>906</v>
      </c>
      <c r="E3899" s="8">
        <v>611060</v>
      </c>
      <c r="F3899" t="str">
        <f>IFERROR(VLOOKUP(E3899,GL!$A$2:$B$241,2,0),0)</f>
        <v>RENT EXPENSE - STORE</v>
      </c>
      <c r="G3899" s="6">
        <v>164210.51999999999</v>
      </c>
    </row>
    <row r="3900" spans="1:7" x14ac:dyDescent="0.25">
      <c r="A3900">
        <v>1019</v>
      </c>
      <c r="B3900" t="s">
        <v>17</v>
      </c>
      <c r="C3900">
        <v>108307</v>
      </c>
      <c r="D3900" t="s">
        <v>906</v>
      </c>
      <c r="E3900" s="8">
        <v>600010</v>
      </c>
      <c r="F3900" t="str">
        <f>IFERROR(VLOOKUP(E3900,GL!$A$2:$B$241,2,0),0)</f>
        <v>S&amp;W- BASIC PAY</v>
      </c>
      <c r="G3900" s="6">
        <v>0</v>
      </c>
    </row>
    <row r="3901" spans="1:7" x14ac:dyDescent="0.25">
      <c r="A3901">
        <v>1019</v>
      </c>
      <c r="B3901" t="s">
        <v>17</v>
      </c>
      <c r="C3901">
        <v>108307</v>
      </c>
      <c r="D3901" t="s">
        <v>906</v>
      </c>
      <c r="E3901" s="8">
        <v>600120</v>
      </c>
      <c r="F3901" t="str">
        <f>IFERROR(VLOOKUP(E3901,GL!$A$2:$B$241,2,0),0)</f>
        <v>S&amp;W- COMMISSION &amp; INCENTIVES</v>
      </c>
      <c r="G3901" s="6">
        <v>1642</v>
      </c>
    </row>
    <row r="3902" spans="1:7" x14ac:dyDescent="0.25">
      <c r="A3902">
        <v>1019</v>
      </c>
      <c r="B3902" t="s">
        <v>17</v>
      </c>
      <c r="C3902">
        <v>108307</v>
      </c>
      <c r="D3902" t="s">
        <v>906</v>
      </c>
      <c r="E3902" s="8">
        <v>618110</v>
      </c>
      <c r="F3902" t="str">
        <f>IFERROR(VLOOKUP(E3902,GL!$A$2:$B$241,2,0),0)</f>
        <v>SALES INCENTIVES - CREW</v>
      </c>
      <c r="G3902" s="6">
        <v>4078</v>
      </c>
    </row>
    <row r="3903" spans="1:7" x14ac:dyDescent="0.25">
      <c r="A3903">
        <v>1019</v>
      </c>
      <c r="B3903" t="s">
        <v>17</v>
      </c>
      <c r="C3903">
        <v>108307</v>
      </c>
      <c r="D3903" t="s">
        <v>906</v>
      </c>
      <c r="E3903" s="8">
        <v>613020</v>
      </c>
      <c r="F3903" t="str">
        <f>IFERROR(VLOOKUP(E3903,GL!$A$2:$B$241,2,0),0)</f>
        <v>STORE SUPPLIES</v>
      </c>
      <c r="G3903" s="6">
        <v>33624.83</v>
      </c>
    </row>
    <row r="3904" spans="1:7" x14ac:dyDescent="0.25">
      <c r="A3904">
        <v>1019</v>
      </c>
      <c r="B3904" t="s">
        <v>17</v>
      </c>
      <c r="C3904">
        <v>108307</v>
      </c>
      <c r="D3904" t="s">
        <v>906</v>
      </c>
      <c r="E3904" s="8">
        <v>615030</v>
      </c>
      <c r="F3904" t="str">
        <f>IFERROR(VLOOKUP(E3904,GL!$A$2:$B$241,2,0),0)</f>
        <v>TEL&amp;POST-INTERNET FEES</v>
      </c>
      <c r="G3904" s="6">
        <v>5791.33</v>
      </c>
    </row>
    <row r="3905" spans="1:7" x14ac:dyDescent="0.25">
      <c r="A3905">
        <v>1019</v>
      </c>
      <c r="B3905" t="s">
        <v>17</v>
      </c>
      <c r="C3905">
        <v>108307</v>
      </c>
      <c r="D3905" t="s">
        <v>906</v>
      </c>
      <c r="E3905" s="8">
        <v>615020</v>
      </c>
      <c r="F3905" t="str">
        <f>IFERROR(VLOOKUP(E3905,GL!$A$2:$B$241,2,0),0)</f>
        <v>TEL&amp;POST-CELLPHONE</v>
      </c>
      <c r="G3905" s="6">
        <v>1800</v>
      </c>
    </row>
    <row r="3906" spans="1:7" x14ac:dyDescent="0.25">
      <c r="A3906">
        <v>1019</v>
      </c>
      <c r="B3906" t="s">
        <v>17</v>
      </c>
      <c r="C3906">
        <v>108307</v>
      </c>
      <c r="D3906" t="s">
        <v>906</v>
      </c>
      <c r="E3906" s="8">
        <v>623080</v>
      </c>
      <c r="F3906" t="str">
        <f>IFERROR(VLOOKUP(E3906,GL!$A$2:$B$241,2,0),0)</f>
        <v>TRADE PROMO- DISPLAY MATERIALS</v>
      </c>
      <c r="G3906" s="6">
        <v>25.95</v>
      </c>
    </row>
    <row r="3907" spans="1:7" x14ac:dyDescent="0.25">
      <c r="A3907">
        <v>1019</v>
      </c>
      <c r="B3907" t="s">
        <v>17</v>
      </c>
      <c r="C3907">
        <v>108307</v>
      </c>
      <c r="D3907" t="s">
        <v>906</v>
      </c>
      <c r="E3907" s="8">
        <v>623030</v>
      </c>
      <c r="F3907" t="str">
        <f>IFERROR(VLOOKUP(E3907,GL!$A$2:$B$241,2,0),0)</f>
        <v>TRADE PROMO- SUPPORT</v>
      </c>
      <c r="G3907" s="6">
        <v>380.38</v>
      </c>
    </row>
    <row r="3908" spans="1:7" x14ac:dyDescent="0.25">
      <c r="A3908">
        <v>1019</v>
      </c>
      <c r="B3908" t="s">
        <v>17</v>
      </c>
      <c r="C3908">
        <v>108308</v>
      </c>
      <c r="D3908" t="s">
        <v>907</v>
      </c>
      <c r="E3908" s="8">
        <v>630050</v>
      </c>
      <c r="F3908" t="str">
        <f>IFERROR(VLOOKUP(E3908,GL!$A$2:$B$241,2,0),0)</f>
        <v>DEPRECIATION EXP. - LEASEHOLD IMPROVEMENTS</v>
      </c>
      <c r="G3908" s="6">
        <v>82049</v>
      </c>
    </row>
    <row r="3909" spans="1:7" x14ac:dyDescent="0.25">
      <c r="A3909">
        <v>1019</v>
      </c>
      <c r="B3909" t="s">
        <v>17</v>
      </c>
      <c r="C3909">
        <v>108308</v>
      </c>
      <c r="D3909" t="s">
        <v>907</v>
      </c>
      <c r="E3909" s="8">
        <v>615030</v>
      </c>
      <c r="F3909" t="str">
        <f>IFERROR(VLOOKUP(E3909,GL!$A$2:$B$241,2,0),0)</f>
        <v>TEL&amp;POST-INTERNET FEES</v>
      </c>
      <c r="G3909" s="6">
        <v>1438.02</v>
      </c>
    </row>
    <row r="3910" spans="1:7" x14ac:dyDescent="0.25">
      <c r="A3910">
        <v>1019</v>
      </c>
      <c r="B3910" t="s">
        <v>17</v>
      </c>
      <c r="C3910">
        <v>108309</v>
      </c>
      <c r="D3910" t="s">
        <v>908</v>
      </c>
      <c r="E3910" s="8">
        <v>614020</v>
      </c>
      <c r="F3910" t="str">
        <f>IFERROR(VLOOKUP(E3910,GL!$A$2:$B$241,2,0),0)</f>
        <v>BUSINESS TAXES</v>
      </c>
      <c r="G3910" s="6">
        <v>33634.660000000003</v>
      </c>
    </row>
    <row r="3911" spans="1:7" x14ac:dyDescent="0.25">
      <c r="A3911">
        <v>1019</v>
      </c>
      <c r="B3911" t="s">
        <v>17</v>
      </c>
      <c r="C3911">
        <v>108309</v>
      </c>
      <c r="D3911" t="s">
        <v>908</v>
      </c>
      <c r="E3911" s="8">
        <v>618090</v>
      </c>
      <c r="F3911" t="str">
        <f>IFERROR(VLOOKUP(E3911,GL!$A$2:$B$241,2,0),0)</f>
        <v>CONTRACT LABOR-CREW</v>
      </c>
      <c r="G3911" s="6">
        <v>180433.27</v>
      </c>
    </row>
    <row r="3912" spans="1:7" x14ac:dyDescent="0.25">
      <c r="A3912">
        <v>1019</v>
      </c>
      <c r="B3912" t="s">
        <v>17</v>
      </c>
      <c r="C3912">
        <v>108309</v>
      </c>
      <c r="D3912" t="s">
        <v>908</v>
      </c>
      <c r="E3912" s="8">
        <v>618100</v>
      </c>
      <c r="F3912" t="str">
        <f>IFERROR(VLOOKUP(E3912,GL!$A$2:$B$241,2,0),0)</f>
        <v>CONTRACT LABOR - CREW OVERTIME</v>
      </c>
      <c r="G3912" s="6">
        <v>58922.01</v>
      </c>
    </row>
    <row r="3913" spans="1:7" x14ac:dyDescent="0.25">
      <c r="A3913">
        <v>1019</v>
      </c>
      <c r="B3913" t="s">
        <v>17</v>
      </c>
      <c r="C3913">
        <v>108309</v>
      </c>
      <c r="D3913" t="s">
        <v>908</v>
      </c>
      <c r="E3913" s="8">
        <v>630050</v>
      </c>
      <c r="F3913" t="str">
        <f>IFERROR(VLOOKUP(E3913,GL!$A$2:$B$241,2,0),0)</f>
        <v>DEPRECIATION EXP. - LEASEHOLD IMPROVEMENTS</v>
      </c>
      <c r="G3913" s="6">
        <v>80714.67</v>
      </c>
    </row>
    <row r="3914" spans="1:7" x14ac:dyDescent="0.25">
      <c r="A3914">
        <v>1019</v>
      </c>
      <c r="B3914" t="s">
        <v>17</v>
      </c>
      <c r="C3914">
        <v>108309</v>
      </c>
      <c r="D3914" t="s">
        <v>908</v>
      </c>
      <c r="E3914" s="8">
        <v>630130</v>
      </c>
      <c r="F3914" t="str">
        <f>IFERROR(VLOOKUP(E3914,GL!$A$2:$B$241,2,0),0)</f>
        <v>DEPRECIATION EXP. - STORE EQUIPMENT</v>
      </c>
      <c r="G3914" s="6">
        <v>13608.33</v>
      </c>
    </row>
    <row r="3915" spans="1:7" x14ac:dyDescent="0.25">
      <c r="A3915">
        <v>1019</v>
      </c>
      <c r="B3915" t="s">
        <v>17</v>
      </c>
      <c r="C3915">
        <v>108309</v>
      </c>
      <c r="D3915" t="s">
        <v>908</v>
      </c>
      <c r="E3915" s="8">
        <v>613030</v>
      </c>
      <c r="F3915" t="str">
        <f>IFERROR(VLOOKUP(E3915,GL!$A$2:$B$241,2,0),0)</f>
        <v>FACTORY &amp; FARM SUPPLIES-FIXED</v>
      </c>
      <c r="G3915" s="6">
        <v>2099.96</v>
      </c>
    </row>
    <row r="3916" spans="1:7" x14ac:dyDescent="0.25">
      <c r="A3916">
        <v>1019</v>
      </c>
      <c r="B3916" t="s">
        <v>17</v>
      </c>
      <c r="C3916">
        <v>108309</v>
      </c>
      <c r="D3916" t="s">
        <v>908</v>
      </c>
      <c r="E3916" s="8">
        <v>640980</v>
      </c>
      <c r="F3916" t="str">
        <f>IFERROR(VLOOKUP(E3916,GL!$A$2:$B$241,2,0),0)</f>
        <v>FIXED FREIGHT CHARGES</v>
      </c>
      <c r="G3916" s="6">
        <v>13638.69</v>
      </c>
    </row>
    <row r="3917" spans="1:7" x14ac:dyDescent="0.25">
      <c r="A3917">
        <v>1019</v>
      </c>
      <c r="B3917" t="s">
        <v>17</v>
      </c>
      <c r="C3917">
        <v>108309</v>
      </c>
      <c r="D3917" t="s">
        <v>908</v>
      </c>
      <c r="E3917" s="8">
        <v>640010</v>
      </c>
      <c r="F3917" t="str">
        <f>IFERROR(VLOOKUP(E3917,GL!$A$2:$B$241,2,0),0)</f>
        <v>FUEL EXPENSES</v>
      </c>
      <c r="G3917" s="6">
        <v>525.96</v>
      </c>
    </row>
    <row r="3918" spans="1:7" x14ac:dyDescent="0.25">
      <c r="A3918">
        <v>1019</v>
      </c>
      <c r="B3918" t="s">
        <v>17</v>
      </c>
      <c r="C3918">
        <v>108309</v>
      </c>
      <c r="D3918" t="s">
        <v>908</v>
      </c>
      <c r="E3918" s="8">
        <v>618140</v>
      </c>
      <c r="F3918" t="str">
        <f>IFERROR(VLOOKUP(E3918,GL!$A$2:$B$241,2,0),0)</f>
        <v>HAZARD PAY - CREW</v>
      </c>
      <c r="G3918" s="6">
        <v>17000</v>
      </c>
    </row>
    <row r="3919" spans="1:7" x14ac:dyDescent="0.25">
      <c r="A3919">
        <v>1019</v>
      </c>
      <c r="B3919" t="s">
        <v>17</v>
      </c>
      <c r="C3919">
        <v>108309</v>
      </c>
      <c r="D3919" t="s">
        <v>908</v>
      </c>
      <c r="E3919" s="8">
        <v>640050</v>
      </c>
      <c r="F3919" t="str">
        <f>IFERROR(VLOOKUP(E3919,GL!$A$2:$B$241,2,0),0)</f>
        <v>LWP- ELECTRICITY</v>
      </c>
      <c r="G3919" s="6">
        <v>86756.86</v>
      </c>
    </row>
    <row r="3920" spans="1:7" x14ac:dyDescent="0.25">
      <c r="A3920">
        <v>1019</v>
      </c>
      <c r="B3920" t="s">
        <v>17</v>
      </c>
      <c r="C3920">
        <v>108309</v>
      </c>
      <c r="D3920" t="s">
        <v>908</v>
      </c>
      <c r="E3920" s="8">
        <v>640060</v>
      </c>
      <c r="F3920" t="str">
        <f>IFERROR(VLOOKUP(E3920,GL!$A$2:$B$241,2,0),0)</f>
        <v>LWP- WATER</v>
      </c>
      <c r="G3920" s="6">
        <v>6587</v>
      </c>
    </row>
    <row r="3921" spans="1:7" x14ac:dyDescent="0.25">
      <c r="A3921">
        <v>1019</v>
      </c>
      <c r="B3921" t="s">
        <v>17</v>
      </c>
      <c r="C3921">
        <v>108309</v>
      </c>
      <c r="D3921" t="s">
        <v>908</v>
      </c>
      <c r="E3921" s="8">
        <v>618060</v>
      </c>
      <c r="F3921" t="str">
        <f>IFERROR(VLOOKUP(E3921,GL!$A$2:$B$241,2,0),0)</f>
        <v>PEST CONTROL</v>
      </c>
      <c r="G3921" s="6">
        <v>1800</v>
      </c>
    </row>
    <row r="3922" spans="1:7" x14ac:dyDescent="0.25">
      <c r="A3922">
        <v>1019</v>
      </c>
      <c r="B3922" t="s">
        <v>17</v>
      </c>
      <c r="C3922">
        <v>108309</v>
      </c>
      <c r="D3922" t="s">
        <v>908</v>
      </c>
      <c r="E3922" s="8">
        <v>616030</v>
      </c>
      <c r="F3922" t="str">
        <f>IFERROR(VLOOKUP(E3922,GL!$A$2:$B$241,2,0),0)</f>
        <v>PHOTOCOPYING/PRINTING SERVICES</v>
      </c>
      <c r="G3922" s="6">
        <v>427</v>
      </c>
    </row>
    <row r="3923" spans="1:7" x14ac:dyDescent="0.25">
      <c r="A3923">
        <v>1019</v>
      </c>
      <c r="B3923" t="s">
        <v>17</v>
      </c>
      <c r="C3923">
        <v>108309</v>
      </c>
      <c r="D3923" t="s">
        <v>908</v>
      </c>
      <c r="E3923" s="8">
        <v>640210</v>
      </c>
      <c r="F3923" t="str">
        <f>IFERROR(VLOOKUP(E3923,GL!$A$2:$B$241,2,0),0)</f>
        <v>REPAIRS &amp; MAINT.- OTHERS</v>
      </c>
      <c r="G3923" s="6">
        <v>7828.06</v>
      </c>
    </row>
    <row r="3924" spans="1:7" x14ac:dyDescent="0.25">
      <c r="A3924">
        <v>1019</v>
      </c>
      <c r="B3924" t="s">
        <v>17</v>
      </c>
      <c r="C3924">
        <v>108309</v>
      </c>
      <c r="D3924" t="s">
        <v>908</v>
      </c>
      <c r="E3924" s="8">
        <v>613050</v>
      </c>
      <c r="F3924" t="str">
        <f>IFERROR(VLOOKUP(E3924,GL!$A$2:$B$241,2,0),0)</f>
        <v>REGISTRATION FEE</v>
      </c>
      <c r="G3924" s="6">
        <v>500</v>
      </c>
    </row>
    <row r="3925" spans="1:7" x14ac:dyDescent="0.25">
      <c r="A3925">
        <v>1019</v>
      </c>
      <c r="B3925" t="s">
        <v>17</v>
      </c>
      <c r="C3925">
        <v>108309</v>
      </c>
      <c r="D3925" t="s">
        <v>908</v>
      </c>
      <c r="E3925" s="8">
        <v>618080</v>
      </c>
      <c r="F3925" t="str">
        <f>IFERROR(VLOOKUP(E3925,GL!$A$2:$B$241,2,0),0)</f>
        <v>REMITTANCE CHARGES</v>
      </c>
      <c r="G3925" s="6">
        <v>13600</v>
      </c>
    </row>
    <row r="3926" spans="1:7" x14ac:dyDescent="0.25">
      <c r="A3926">
        <v>1019</v>
      </c>
      <c r="B3926" t="s">
        <v>17</v>
      </c>
      <c r="C3926">
        <v>108309</v>
      </c>
      <c r="D3926" t="s">
        <v>908</v>
      </c>
      <c r="E3926" s="8">
        <v>611060</v>
      </c>
      <c r="F3926" t="str">
        <f>IFERROR(VLOOKUP(E3926,GL!$A$2:$B$241,2,0),0)</f>
        <v>RENT EXPENSE - STORE</v>
      </c>
      <c r="G3926" s="6">
        <v>126315.84</v>
      </c>
    </row>
    <row r="3927" spans="1:7" x14ac:dyDescent="0.25">
      <c r="A3927">
        <v>1019</v>
      </c>
      <c r="B3927" t="s">
        <v>17</v>
      </c>
      <c r="C3927">
        <v>108309</v>
      </c>
      <c r="D3927" t="s">
        <v>908</v>
      </c>
      <c r="E3927" s="8">
        <v>600010</v>
      </c>
      <c r="F3927" t="str">
        <f>IFERROR(VLOOKUP(E3927,GL!$A$2:$B$241,2,0),0)</f>
        <v>S&amp;W- BASIC PAY</v>
      </c>
      <c r="G3927" s="6">
        <v>0</v>
      </c>
    </row>
    <row r="3928" spans="1:7" x14ac:dyDescent="0.25">
      <c r="A3928">
        <v>1019</v>
      </c>
      <c r="B3928" t="s">
        <v>17</v>
      </c>
      <c r="C3928">
        <v>108309</v>
      </c>
      <c r="D3928" t="s">
        <v>908</v>
      </c>
      <c r="E3928" s="8">
        <v>600120</v>
      </c>
      <c r="F3928" t="str">
        <f>IFERROR(VLOOKUP(E3928,GL!$A$2:$B$241,2,0),0)</f>
        <v>S&amp;W- COMMISSION &amp; INCENTIVES</v>
      </c>
      <c r="G3928" s="6">
        <v>395</v>
      </c>
    </row>
    <row r="3929" spans="1:7" x14ac:dyDescent="0.25">
      <c r="A3929">
        <v>1019</v>
      </c>
      <c r="B3929" t="s">
        <v>17</v>
      </c>
      <c r="C3929">
        <v>108309</v>
      </c>
      <c r="D3929" t="s">
        <v>908</v>
      </c>
      <c r="E3929" s="8">
        <v>618110</v>
      </c>
      <c r="F3929" t="str">
        <f>IFERROR(VLOOKUP(E3929,GL!$A$2:$B$241,2,0),0)</f>
        <v>SALES INCENTIVES - CREW</v>
      </c>
      <c r="G3929" s="6">
        <v>1186</v>
      </c>
    </row>
    <row r="3930" spans="1:7" x14ac:dyDescent="0.25">
      <c r="A3930">
        <v>1019</v>
      </c>
      <c r="B3930" t="s">
        <v>17</v>
      </c>
      <c r="C3930">
        <v>108309</v>
      </c>
      <c r="D3930" t="s">
        <v>908</v>
      </c>
      <c r="E3930" s="8">
        <v>613020</v>
      </c>
      <c r="F3930" t="str">
        <f>IFERROR(VLOOKUP(E3930,GL!$A$2:$B$241,2,0),0)</f>
        <v>STORE SUPPLIES</v>
      </c>
      <c r="G3930" s="6">
        <v>33445.06</v>
      </c>
    </row>
    <row r="3931" spans="1:7" x14ac:dyDescent="0.25">
      <c r="A3931">
        <v>1019</v>
      </c>
      <c r="B3931" t="s">
        <v>17</v>
      </c>
      <c r="C3931">
        <v>108309</v>
      </c>
      <c r="D3931" t="s">
        <v>908</v>
      </c>
      <c r="E3931" s="8">
        <v>615030</v>
      </c>
      <c r="F3931" t="str">
        <f>IFERROR(VLOOKUP(E3931,GL!$A$2:$B$241,2,0),0)</f>
        <v>TEL&amp;POST-INTERNET FEES</v>
      </c>
      <c r="G3931" s="6">
        <v>18861.759999999998</v>
      </c>
    </row>
    <row r="3932" spans="1:7" x14ac:dyDescent="0.25">
      <c r="A3932">
        <v>1019</v>
      </c>
      <c r="B3932" t="s">
        <v>17</v>
      </c>
      <c r="C3932">
        <v>108309</v>
      </c>
      <c r="D3932" t="s">
        <v>908</v>
      </c>
      <c r="E3932" s="8">
        <v>615020</v>
      </c>
      <c r="F3932" t="str">
        <f>IFERROR(VLOOKUP(E3932,GL!$A$2:$B$241,2,0),0)</f>
        <v>TEL&amp;POST-CELLPHONE</v>
      </c>
      <c r="G3932" s="6">
        <v>1800</v>
      </c>
    </row>
    <row r="3933" spans="1:7" x14ac:dyDescent="0.25">
      <c r="A3933">
        <v>1019</v>
      </c>
      <c r="B3933" t="s">
        <v>17</v>
      </c>
      <c r="C3933">
        <v>108309</v>
      </c>
      <c r="D3933" t="s">
        <v>908</v>
      </c>
      <c r="E3933" s="8">
        <v>623080</v>
      </c>
      <c r="F3933" t="str">
        <f>IFERROR(VLOOKUP(E3933,GL!$A$2:$B$241,2,0),0)</f>
        <v>TRADE PROMO- DISPLAY MATERIALS</v>
      </c>
      <c r="G3933" s="6">
        <v>40.89</v>
      </c>
    </row>
    <row r="3934" spans="1:7" x14ac:dyDescent="0.25">
      <c r="A3934">
        <v>1019</v>
      </c>
      <c r="B3934" t="s">
        <v>17</v>
      </c>
      <c r="C3934">
        <v>108309</v>
      </c>
      <c r="D3934" t="s">
        <v>908</v>
      </c>
      <c r="E3934" s="8">
        <v>623030</v>
      </c>
      <c r="F3934" t="str">
        <f>IFERROR(VLOOKUP(E3934,GL!$A$2:$B$241,2,0),0)</f>
        <v>TRADE PROMO- SUPPORT</v>
      </c>
      <c r="G3934" s="6">
        <v>622.11</v>
      </c>
    </row>
    <row r="3935" spans="1:7" x14ac:dyDescent="0.25">
      <c r="A3935">
        <v>1019</v>
      </c>
      <c r="B3935" t="s">
        <v>17</v>
      </c>
      <c r="C3935">
        <v>108310</v>
      </c>
      <c r="D3935" t="s">
        <v>909</v>
      </c>
      <c r="E3935" s="8">
        <v>614020</v>
      </c>
      <c r="F3935" t="str">
        <f>IFERROR(VLOOKUP(E3935,GL!$A$2:$B$241,2,0),0)</f>
        <v>BUSINESS TAXES</v>
      </c>
      <c r="G3935" s="6">
        <v>77670.11</v>
      </c>
    </row>
    <row r="3936" spans="1:7" x14ac:dyDescent="0.25">
      <c r="A3936">
        <v>1019</v>
      </c>
      <c r="B3936" t="s">
        <v>17</v>
      </c>
      <c r="C3936">
        <v>108310</v>
      </c>
      <c r="D3936" t="s">
        <v>909</v>
      </c>
      <c r="E3936" s="8">
        <v>618090</v>
      </c>
      <c r="F3936" t="str">
        <f>IFERROR(VLOOKUP(E3936,GL!$A$2:$B$241,2,0),0)</f>
        <v>CONTRACT LABOR-CREW</v>
      </c>
      <c r="G3936" s="6">
        <v>129260.51</v>
      </c>
    </row>
    <row r="3937" spans="1:7" x14ac:dyDescent="0.25">
      <c r="A3937">
        <v>1019</v>
      </c>
      <c r="B3937" t="s">
        <v>17</v>
      </c>
      <c r="C3937">
        <v>108310</v>
      </c>
      <c r="D3937" t="s">
        <v>909</v>
      </c>
      <c r="E3937" s="8">
        <v>618100</v>
      </c>
      <c r="F3937" t="str">
        <f>IFERROR(VLOOKUP(E3937,GL!$A$2:$B$241,2,0),0)</f>
        <v>CONTRACT LABOR - CREW OVERTIME</v>
      </c>
      <c r="G3937" s="6">
        <v>56985.83</v>
      </c>
    </row>
    <row r="3938" spans="1:7" x14ac:dyDescent="0.25">
      <c r="A3938">
        <v>1019</v>
      </c>
      <c r="B3938" t="s">
        <v>17</v>
      </c>
      <c r="C3938">
        <v>108310</v>
      </c>
      <c r="D3938" t="s">
        <v>909</v>
      </c>
      <c r="E3938" s="8">
        <v>630050</v>
      </c>
      <c r="F3938" t="str">
        <f>IFERROR(VLOOKUP(E3938,GL!$A$2:$B$241,2,0),0)</f>
        <v>DEPRECIATION EXP. - LEASEHOLD IMPROVEMENTS</v>
      </c>
      <c r="G3938" s="6">
        <v>29803.55</v>
      </c>
    </row>
    <row r="3939" spans="1:7" x14ac:dyDescent="0.25">
      <c r="A3939">
        <v>1019</v>
      </c>
      <c r="B3939" t="s">
        <v>17</v>
      </c>
      <c r="C3939">
        <v>108310</v>
      </c>
      <c r="D3939" t="s">
        <v>909</v>
      </c>
      <c r="E3939" s="8">
        <v>630130</v>
      </c>
      <c r="F3939" t="str">
        <f>IFERROR(VLOOKUP(E3939,GL!$A$2:$B$241,2,0),0)</f>
        <v>DEPRECIATION EXP. - STORE EQUIPMENT</v>
      </c>
      <c r="G3939" s="6">
        <v>11000</v>
      </c>
    </row>
    <row r="3940" spans="1:7" x14ac:dyDescent="0.25">
      <c r="A3940">
        <v>1019</v>
      </c>
      <c r="B3940" t="s">
        <v>17</v>
      </c>
      <c r="C3940">
        <v>108310</v>
      </c>
      <c r="D3940" t="s">
        <v>909</v>
      </c>
      <c r="E3940" s="8">
        <v>613030</v>
      </c>
      <c r="F3940" t="str">
        <f>IFERROR(VLOOKUP(E3940,GL!$A$2:$B$241,2,0),0)</f>
        <v>FACTORY &amp; FARM SUPPLIES-FIXED</v>
      </c>
      <c r="G3940" s="6">
        <v>399.99</v>
      </c>
    </row>
    <row r="3941" spans="1:7" x14ac:dyDescent="0.25">
      <c r="A3941">
        <v>1019</v>
      </c>
      <c r="B3941" t="s">
        <v>17</v>
      </c>
      <c r="C3941">
        <v>108310</v>
      </c>
      <c r="D3941" t="s">
        <v>909</v>
      </c>
      <c r="E3941" s="8">
        <v>640980</v>
      </c>
      <c r="F3941" t="str">
        <f>IFERROR(VLOOKUP(E3941,GL!$A$2:$B$241,2,0),0)</f>
        <v>FIXED FREIGHT CHARGES</v>
      </c>
      <c r="G3941" s="6">
        <v>7683.6</v>
      </c>
    </row>
    <row r="3942" spans="1:7" x14ac:dyDescent="0.25">
      <c r="A3942">
        <v>1019</v>
      </c>
      <c r="B3942" t="s">
        <v>17</v>
      </c>
      <c r="C3942">
        <v>108310</v>
      </c>
      <c r="D3942" t="s">
        <v>909</v>
      </c>
      <c r="E3942" s="8">
        <v>618140</v>
      </c>
      <c r="F3942" t="str">
        <f>IFERROR(VLOOKUP(E3942,GL!$A$2:$B$241,2,0),0)</f>
        <v>HAZARD PAY - CREW</v>
      </c>
      <c r="G3942" s="6">
        <v>2500</v>
      </c>
    </row>
    <row r="3943" spans="1:7" x14ac:dyDescent="0.25">
      <c r="A3943">
        <v>1019</v>
      </c>
      <c r="B3943" t="s">
        <v>17</v>
      </c>
      <c r="C3943">
        <v>108310</v>
      </c>
      <c r="D3943" t="s">
        <v>909</v>
      </c>
      <c r="E3943" s="8">
        <v>640050</v>
      </c>
      <c r="F3943" t="str">
        <f>IFERROR(VLOOKUP(E3943,GL!$A$2:$B$241,2,0),0)</f>
        <v>LWP- ELECTRICITY</v>
      </c>
      <c r="G3943" s="6">
        <v>68826.11</v>
      </c>
    </row>
    <row r="3944" spans="1:7" x14ac:dyDescent="0.25">
      <c r="A3944">
        <v>1019</v>
      </c>
      <c r="B3944" t="s">
        <v>17</v>
      </c>
      <c r="C3944">
        <v>108310</v>
      </c>
      <c r="D3944" t="s">
        <v>909</v>
      </c>
      <c r="E3944" s="8">
        <v>640060</v>
      </c>
      <c r="F3944" t="str">
        <f>IFERROR(VLOOKUP(E3944,GL!$A$2:$B$241,2,0),0)</f>
        <v>LWP- WATER</v>
      </c>
      <c r="G3944" s="6">
        <v>5300</v>
      </c>
    </row>
    <row r="3945" spans="1:7" x14ac:dyDescent="0.25">
      <c r="A3945">
        <v>1019</v>
      </c>
      <c r="B3945" t="s">
        <v>17</v>
      </c>
      <c r="C3945">
        <v>108310</v>
      </c>
      <c r="D3945" t="s">
        <v>909</v>
      </c>
      <c r="E3945" s="8">
        <v>618060</v>
      </c>
      <c r="F3945" t="str">
        <f>IFERROR(VLOOKUP(E3945,GL!$A$2:$B$241,2,0),0)</f>
        <v>PEST CONTROL</v>
      </c>
      <c r="G3945" s="6">
        <v>1800</v>
      </c>
    </row>
    <row r="3946" spans="1:7" x14ac:dyDescent="0.25">
      <c r="A3946">
        <v>1019</v>
      </c>
      <c r="B3946" t="s">
        <v>17</v>
      </c>
      <c r="C3946">
        <v>108310</v>
      </c>
      <c r="D3946" t="s">
        <v>909</v>
      </c>
      <c r="E3946" s="8">
        <v>616030</v>
      </c>
      <c r="F3946" t="str">
        <f>IFERROR(VLOOKUP(E3946,GL!$A$2:$B$241,2,0),0)</f>
        <v>PHOTOCOPYING/PRINTING SERVICES</v>
      </c>
      <c r="G3946" s="6">
        <v>320</v>
      </c>
    </row>
    <row r="3947" spans="1:7" x14ac:dyDescent="0.25">
      <c r="A3947">
        <v>1019</v>
      </c>
      <c r="B3947" t="s">
        <v>17</v>
      </c>
      <c r="C3947">
        <v>108310</v>
      </c>
      <c r="D3947" t="s">
        <v>909</v>
      </c>
      <c r="E3947" s="8">
        <v>640210</v>
      </c>
      <c r="F3947" t="str">
        <f>IFERROR(VLOOKUP(E3947,GL!$A$2:$B$241,2,0),0)</f>
        <v>REPAIRS &amp; MAINT.- OTHERS</v>
      </c>
      <c r="G3947" s="6">
        <v>-828.36</v>
      </c>
    </row>
    <row r="3948" spans="1:7" x14ac:dyDescent="0.25">
      <c r="A3948">
        <v>1019</v>
      </c>
      <c r="B3948" t="s">
        <v>17</v>
      </c>
      <c r="C3948">
        <v>108310</v>
      </c>
      <c r="D3948" t="s">
        <v>909</v>
      </c>
      <c r="E3948" s="8">
        <v>613050</v>
      </c>
      <c r="F3948" t="str">
        <f>IFERROR(VLOOKUP(E3948,GL!$A$2:$B$241,2,0),0)</f>
        <v>REGISTRATION FEE</v>
      </c>
      <c r="G3948" s="6">
        <v>500</v>
      </c>
    </row>
    <row r="3949" spans="1:7" x14ac:dyDescent="0.25">
      <c r="A3949">
        <v>1019</v>
      </c>
      <c r="B3949" t="s">
        <v>17</v>
      </c>
      <c r="C3949">
        <v>108310</v>
      </c>
      <c r="D3949" t="s">
        <v>909</v>
      </c>
      <c r="E3949" s="8">
        <v>618080</v>
      </c>
      <c r="F3949" t="str">
        <f>IFERROR(VLOOKUP(E3949,GL!$A$2:$B$241,2,0),0)</f>
        <v>REMITTANCE CHARGES</v>
      </c>
      <c r="G3949" s="6">
        <v>9760</v>
      </c>
    </row>
    <row r="3950" spans="1:7" x14ac:dyDescent="0.25">
      <c r="A3950">
        <v>1019</v>
      </c>
      <c r="B3950" t="s">
        <v>17</v>
      </c>
      <c r="C3950">
        <v>108310</v>
      </c>
      <c r="D3950" t="s">
        <v>909</v>
      </c>
      <c r="E3950" s="8">
        <v>611060</v>
      </c>
      <c r="F3950" t="str">
        <f>IFERROR(VLOOKUP(E3950,GL!$A$2:$B$241,2,0),0)</f>
        <v>RENT EXPENSE - STORE</v>
      </c>
      <c r="G3950" s="6">
        <v>63157.919999999998</v>
      </c>
    </row>
    <row r="3951" spans="1:7" x14ac:dyDescent="0.25">
      <c r="A3951">
        <v>1019</v>
      </c>
      <c r="B3951" t="s">
        <v>17</v>
      </c>
      <c r="C3951">
        <v>108310</v>
      </c>
      <c r="D3951" t="s">
        <v>909</v>
      </c>
      <c r="E3951" s="8">
        <v>600010</v>
      </c>
      <c r="F3951" t="str">
        <f>IFERROR(VLOOKUP(E3951,GL!$A$2:$B$241,2,0),0)</f>
        <v>S&amp;W- BASIC PAY</v>
      </c>
      <c r="G3951" s="6">
        <v>0</v>
      </c>
    </row>
    <row r="3952" spans="1:7" x14ac:dyDescent="0.25">
      <c r="A3952">
        <v>1019</v>
      </c>
      <c r="B3952" t="s">
        <v>17</v>
      </c>
      <c r="C3952">
        <v>108310</v>
      </c>
      <c r="D3952" t="s">
        <v>909</v>
      </c>
      <c r="E3952" s="8">
        <v>613020</v>
      </c>
      <c r="F3952" t="str">
        <f>IFERROR(VLOOKUP(E3952,GL!$A$2:$B$241,2,0),0)</f>
        <v>STORE SUPPLIES</v>
      </c>
      <c r="G3952" s="6">
        <v>25358.82</v>
      </c>
    </row>
    <row r="3953" spans="1:7" x14ac:dyDescent="0.25">
      <c r="A3953">
        <v>1019</v>
      </c>
      <c r="B3953" t="s">
        <v>17</v>
      </c>
      <c r="C3953">
        <v>108310</v>
      </c>
      <c r="D3953" t="s">
        <v>909</v>
      </c>
      <c r="E3953" s="8">
        <v>615030</v>
      </c>
      <c r="F3953" t="str">
        <f>IFERROR(VLOOKUP(E3953,GL!$A$2:$B$241,2,0),0)</f>
        <v>TEL&amp;POST-INTERNET FEES</v>
      </c>
      <c r="G3953" s="6">
        <v>15613.3</v>
      </c>
    </row>
    <row r="3954" spans="1:7" x14ac:dyDescent="0.25">
      <c r="A3954">
        <v>1019</v>
      </c>
      <c r="B3954" t="s">
        <v>17</v>
      </c>
      <c r="C3954">
        <v>108310</v>
      </c>
      <c r="D3954" t="s">
        <v>909</v>
      </c>
      <c r="E3954" s="8">
        <v>623080</v>
      </c>
      <c r="F3954" t="str">
        <f>IFERROR(VLOOKUP(E3954,GL!$A$2:$B$241,2,0),0)</f>
        <v>TRADE PROMO- DISPLAY MATERIALS</v>
      </c>
      <c r="G3954" s="6">
        <v>12.58</v>
      </c>
    </row>
    <row r="3955" spans="1:7" x14ac:dyDescent="0.25">
      <c r="A3955">
        <v>1019</v>
      </c>
      <c r="B3955" t="s">
        <v>17</v>
      </c>
      <c r="C3955">
        <v>108310</v>
      </c>
      <c r="D3955" t="s">
        <v>909</v>
      </c>
      <c r="E3955" s="8">
        <v>623030</v>
      </c>
      <c r="F3955" t="str">
        <f>IFERROR(VLOOKUP(E3955,GL!$A$2:$B$241,2,0),0)</f>
        <v>TRADE PROMO- SUPPORT</v>
      </c>
      <c r="G3955" s="6">
        <v>128.69</v>
      </c>
    </row>
    <row r="3956" spans="1:7" x14ac:dyDescent="0.25">
      <c r="A3956">
        <v>1019</v>
      </c>
      <c r="B3956" t="s">
        <v>17</v>
      </c>
      <c r="C3956">
        <v>108310</v>
      </c>
      <c r="D3956" t="s">
        <v>909</v>
      </c>
      <c r="E3956" s="8">
        <v>600060</v>
      </c>
      <c r="F3956" t="str">
        <f>IFERROR(VLOOKUP(E3956,GL!$A$2:$B$241,2,0),0)</f>
        <v>WORKING CLOTHES</v>
      </c>
      <c r="G3956" s="6">
        <v>12</v>
      </c>
    </row>
    <row r="3957" spans="1:7" x14ac:dyDescent="0.25">
      <c r="A3957">
        <v>1019</v>
      </c>
      <c r="B3957" t="s">
        <v>17</v>
      </c>
      <c r="C3957">
        <v>108312</v>
      </c>
      <c r="D3957" t="s">
        <v>910</v>
      </c>
      <c r="E3957" s="8">
        <v>614020</v>
      </c>
      <c r="F3957" t="str">
        <f>IFERROR(VLOOKUP(E3957,GL!$A$2:$B$241,2,0),0)</f>
        <v>BUSINESS TAXES</v>
      </c>
      <c r="G3957" s="6">
        <v>28447.67</v>
      </c>
    </row>
    <row r="3958" spans="1:7" x14ac:dyDescent="0.25">
      <c r="A3958">
        <v>1019</v>
      </c>
      <c r="B3958" t="s">
        <v>17</v>
      </c>
      <c r="C3958">
        <v>108312</v>
      </c>
      <c r="D3958" t="s">
        <v>910</v>
      </c>
      <c r="E3958" s="8">
        <v>618090</v>
      </c>
      <c r="F3958" t="str">
        <f>IFERROR(VLOOKUP(E3958,GL!$A$2:$B$241,2,0),0)</f>
        <v>CONTRACT LABOR-CREW</v>
      </c>
      <c r="G3958" s="6">
        <v>94888.320000000007</v>
      </c>
    </row>
    <row r="3959" spans="1:7" x14ac:dyDescent="0.25">
      <c r="A3959">
        <v>1019</v>
      </c>
      <c r="B3959" t="s">
        <v>17</v>
      </c>
      <c r="C3959">
        <v>108312</v>
      </c>
      <c r="D3959" t="s">
        <v>910</v>
      </c>
      <c r="E3959" s="8">
        <v>618020</v>
      </c>
      <c r="F3959" t="str">
        <f>IFERROR(VLOOKUP(E3959,GL!$A$2:$B$241,2,0),0)</f>
        <v>CONTRACT LABOR-FIXED</v>
      </c>
      <c r="G3959" s="6">
        <v>700</v>
      </c>
    </row>
    <row r="3960" spans="1:7" x14ac:dyDescent="0.25">
      <c r="A3960">
        <v>1019</v>
      </c>
      <c r="B3960" t="s">
        <v>17</v>
      </c>
      <c r="C3960">
        <v>108312</v>
      </c>
      <c r="D3960" t="s">
        <v>910</v>
      </c>
      <c r="E3960" s="8">
        <v>618100</v>
      </c>
      <c r="F3960" t="str">
        <f>IFERROR(VLOOKUP(E3960,GL!$A$2:$B$241,2,0),0)</f>
        <v>CONTRACT LABOR - CREW OVERTIME</v>
      </c>
      <c r="G3960" s="6">
        <v>35889.69</v>
      </c>
    </row>
    <row r="3961" spans="1:7" x14ac:dyDescent="0.25">
      <c r="A3961">
        <v>1019</v>
      </c>
      <c r="B3961" t="s">
        <v>17</v>
      </c>
      <c r="C3961">
        <v>108312</v>
      </c>
      <c r="D3961" t="s">
        <v>910</v>
      </c>
      <c r="E3961" s="8">
        <v>630050</v>
      </c>
      <c r="F3961" t="str">
        <f>IFERROR(VLOOKUP(E3961,GL!$A$2:$B$241,2,0),0)</f>
        <v>DEPRECIATION EXP. - LEASEHOLD IMPROVEMENTS</v>
      </c>
      <c r="G3961" s="6">
        <v>1777.34</v>
      </c>
    </row>
    <row r="3962" spans="1:7" x14ac:dyDescent="0.25">
      <c r="A3962">
        <v>1019</v>
      </c>
      <c r="B3962" t="s">
        <v>17</v>
      </c>
      <c r="C3962">
        <v>108312</v>
      </c>
      <c r="D3962" t="s">
        <v>910</v>
      </c>
      <c r="E3962" s="8">
        <v>630130</v>
      </c>
      <c r="F3962" t="str">
        <f>IFERROR(VLOOKUP(E3962,GL!$A$2:$B$241,2,0),0)</f>
        <v>DEPRECIATION EXP. - STORE EQUIPMENT</v>
      </c>
      <c r="G3962" s="6">
        <v>5500</v>
      </c>
    </row>
    <row r="3963" spans="1:7" x14ac:dyDescent="0.25">
      <c r="A3963">
        <v>1019</v>
      </c>
      <c r="B3963" t="s">
        <v>17</v>
      </c>
      <c r="C3963">
        <v>108312</v>
      </c>
      <c r="D3963" t="s">
        <v>910</v>
      </c>
      <c r="E3963" s="8">
        <v>613030</v>
      </c>
      <c r="F3963" t="str">
        <f>IFERROR(VLOOKUP(E3963,GL!$A$2:$B$241,2,0),0)</f>
        <v>FACTORY &amp; FARM SUPPLIES-FIXED</v>
      </c>
      <c r="G3963" s="6">
        <v>1599.96</v>
      </c>
    </row>
    <row r="3964" spans="1:7" x14ac:dyDescent="0.25">
      <c r="A3964">
        <v>1019</v>
      </c>
      <c r="B3964" t="s">
        <v>17</v>
      </c>
      <c r="C3964">
        <v>108312</v>
      </c>
      <c r="D3964" t="s">
        <v>910</v>
      </c>
      <c r="E3964" s="8">
        <v>640980</v>
      </c>
      <c r="F3964" t="str">
        <f>IFERROR(VLOOKUP(E3964,GL!$A$2:$B$241,2,0),0)</f>
        <v>FIXED FREIGHT CHARGES</v>
      </c>
      <c r="G3964" s="6">
        <v>12347.31</v>
      </c>
    </row>
    <row r="3965" spans="1:7" x14ac:dyDescent="0.25">
      <c r="A3965">
        <v>1019</v>
      </c>
      <c r="B3965" t="s">
        <v>17</v>
      </c>
      <c r="C3965">
        <v>108312</v>
      </c>
      <c r="D3965" t="s">
        <v>910</v>
      </c>
      <c r="E3965" s="8">
        <v>618140</v>
      </c>
      <c r="F3965" t="str">
        <f>IFERROR(VLOOKUP(E3965,GL!$A$2:$B$241,2,0),0)</f>
        <v>HAZARD PAY - CREW</v>
      </c>
      <c r="G3965" s="6">
        <v>2672.13</v>
      </c>
    </row>
    <row r="3966" spans="1:7" x14ac:dyDescent="0.25">
      <c r="A3966">
        <v>1019</v>
      </c>
      <c r="B3966" t="s">
        <v>17</v>
      </c>
      <c r="C3966">
        <v>108312</v>
      </c>
      <c r="D3966" t="s">
        <v>910</v>
      </c>
      <c r="E3966" s="8">
        <v>640050</v>
      </c>
      <c r="F3966" t="str">
        <f>IFERROR(VLOOKUP(E3966,GL!$A$2:$B$241,2,0),0)</f>
        <v>LWP- ELECTRICITY</v>
      </c>
      <c r="G3966" s="6">
        <v>82601.55</v>
      </c>
    </row>
    <row r="3967" spans="1:7" x14ac:dyDescent="0.25">
      <c r="A3967">
        <v>1019</v>
      </c>
      <c r="B3967" t="s">
        <v>17</v>
      </c>
      <c r="C3967">
        <v>108312</v>
      </c>
      <c r="D3967" t="s">
        <v>910</v>
      </c>
      <c r="E3967" s="8">
        <v>640060</v>
      </c>
      <c r="F3967" t="str">
        <f>IFERROR(VLOOKUP(E3967,GL!$A$2:$B$241,2,0),0)</f>
        <v>LWP- WATER</v>
      </c>
      <c r="G3967" s="6">
        <v>5600</v>
      </c>
    </row>
    <row r="3968" spans="1:7" x14ac:dyDescent="0.25">
      <c r="A3968">
        <v>1019</v>
      </c>
      <c r="B3968" t="s">
        <v>17</v>
      </c>
      <c r="C3968">
        <v>108312</v>
      </c>
      <c r="D3968" t="s">
        <v>910</v>
      </c>
      <c r="E3968" s="8">
        <v>618060</v>
      </c>
      <c r="F3968" t="str">
        <f>IFERROR(VLOOKUP(E3968,GL!$A$2:$B$241,2,0),0)</f>
        <v>PEST CONTROL</v>
      </c>
      <c r="G3968" s="6">
        <v>1800</v>
      </c>
    </row>
    <row r="3969" spans="1:7" x14ac:dyDescent="0.25">
      <c r="A3969">
        <v>1019</v>
      </c>
      <c r="B3969" t="s">
        <v>17</v>
      </c>
      <c r="C3969">
        <v>108312</v>
      </c>
      <c r="D3969" t="s">
        <v>910</v>
      </c>
      <c r="E3969" s="8">
        <v>616030</v>
      </c>
      <c r="F3969" t="str">
        <f>IFERROR(VLOOKUP(E3969,GL!$A$2:$B$241,2,0),0)</f>
        <v>PHOTOCOPYING/PRINTING SERVICES</v>
      </c>
      <c r="G3969" s="6">
        <v>320</v>
      </c>
    </row>
    <row r="3970" spans="1:7" x14ac:dyDescent="0.25">
      <c r="A3970">
        <v>1019</v>
      </c>
      <c r="B3970" t="s">
        <v>17</v>
      </c>
      <c r="C3970">
        <v>108312</v>
      </c>
      <c r="D3970" t="s">
        <v>910</v>
      </c>
      <c r="E3970" s="8">
        <v>640210</v>
      </c>
      <c r="F3970" t="str">
        <f>IFERROR(VLOOKUP(E3970,GL!$A$2:$B$241,2,0),0)</f>
        <v>REPAIRS &amp; MAINT.- OTHERS</v>
      </c>
      <c r="G3970" s="6">
        <v>5309.02</v>
      </c>
    </row>
    <row r="3971" spans="1:7" x14ac:dyDescent="0.25">
      <c r="A3971">
        <v>1019</v>
      </c>
      <c r="B3971" t="s">
        <v>17</v>
      </c>
      <c r="C3971">
        <v>108312</v>
      </c>
      <c r="D3971" t="s">
        <v>910</v>
      </c>
      <c r="E3971" s="8">
        <v>613050</v>
      </c>
      <c r="F3971" t="str">
        <f>IFERROR(VLOOKUP(E3971,GL!$A$2:$B$241,2,0),0)</f>
        <v>REGISTRATION FEE</v>
      </c>
      <c r="G3971" s="6">
        <v>500</v>
      </c>
    </row>
    <row r="3972" spans="1:7" x14ac:dyDescent="0.25">
      <c r="A3972">
        <v>1019</v>
      </c>
      <c r="B3972" t="s">
        <v>17</v>
      </c>
      <c r="C3972">
        <v>108312</v>
      </c>
      <c r="D3972" t="s">
        <v>910</v>
      </c>
      <c r="E3972" s="8">
        <v>618080</v>
      </c>
      <c r="F3972" t="str">
        <f>IFERROR(VLOOKUP(E3972,GL!$A$2:$B$241,2,0),0)</f>
        <v>REMITTANCE CHARGES</v>
      </c>
      <c r="G3972" s="6">
        <v>6520</v>
      </c>
    </row>
    <row r="3973" spans="1:7" x14ac:dyDescent="0.25">
      <c r="A3973">
        <v>1019</v>
      </c>
      <c r="B3973" t="s">
        <v>17</v>
      </c>
      <c r="C3973">
        <v>108312</v>
      </c>
      <c r="D3973" t="s">
        <v>910</v>
      </c>
      <c r="E3973" s="8">
        <v>611060</v>
      </c>
      <c r="F3973" t="str">
        <f>IFERROR(VLOOKUP(E3973,GL!$A$2:$B$241,2,0),0)</f>
        <v>RENT EXPENSE - STORE</v>
      </c>
      <c r="G3973" s="6">
        <v>101052.64</v>
      </c>
    </row>
    <row r="3974" spans="1:7" x14ac:dyDescent="0.25">
      <c r="A3974">
        <v>1019</v>
      </c>
      <c r="B3974" t="s">
        <v>17</v>
      </c>
      <c r="C3974">
        <v>108312</v>
      </c>
      <c r="D3974" t="s">
        <v>910</v>
      </c>
      <c r="E3974" s="8">
        <v>600010</v>
      </c>
      <c r="F3974" t="str">
        <f>IFERROR(VLOOKUP(E3974,GL!$A$2:$B$241,2,0),0)</f>
        <v>S&amp;W- BASIC PAY</v>
      </c>
      <c r="G3974" s="6">
        <v>0</v>
      </c>
    </row>
    <row r="3975" spans="1:7" x14ac:dyDescent="0.25">
      <c r="A3975">
        <v>1019</v>
      </c>
      <c r="B3975" t="s">
        <v>17</v>
      </c>
      <c r="C3975">
        <v>108312</v>
      </c>
      <c r="D3975" t="s">
        <v>910</v>
      </c>
      <c r="E3975" s="8">
        <v>618110</v>
      </c>
      <c r="F3975" t="str">
        <f>IFERROR(VLOOKUP(E3975,GL!$A$2:$B$241,2,0),0)</f>
        <v>SALES INCENTIVES - CREW</v>
      </c>
      <c r="G3975" s="6">
        <v>1484</v>
      </c>
    </row>
    <row r="3976" spans="1:7" x14ac:dyDescent="0.25">
      <c r="A3976">
        <v>1019</v>
      </c>
      <c r="B3976" t="s">
        <v>17</v>
      </c>
      <c r="C3976">
        <v>108312</v>
      </c>
      <c r="D3976" t="s">
        <v>910</v>
      </c>
      <c r="E3976" s="8">
        <v>613020</v>
      </c>
      <c r="F3976" t="str">
        <f>IFERROR(VLOOKUP(E3976,GL!$A$2:$B$241,2,0),0)</f>
        <v>STORE SUPPLIES</v>
      </c>
      <c r="G3976" s="6">
        <v>16210.62</v>
      </c>
    </row>
    <row r="3977" spans="1:7" x14ac:dyDescent="0.25">
      <c r="A3977">
        <v>1019</v>
      </c>
      <c r="B3977" t="s">
        <v>17</v>
      </c>
      <c r="C3977">
        <v>108312</v>
      </c>
      <c r="D3977" t="s">
        <v>910</v>
      </c>
      <c r="E3977" s="8">
        <v>615030</v>
      </c>
      <c r="F3977" t="str">
        <f>IFERROR(VLOOKUP(E3977,GL!$A$2:$B$241,2,0),0)</f>
        <v>TEL&amp;POST-INTERNET FEES</v>
      </c>
      <c r="G3977" s="6">
        <v>5487</v>
      </c>
    </row>
    <row r="3978" spans="1:7" x14ac:dyDescent="0.25">
      <c r="A3978">
        <v>1019</v>
      </c>
      <c r="B3978" t="s">
        <v>17</v>
      </c>
      <c r="C3978">
        <v>108312</v>
      </c>
      <c r="D3978" t="s">
        <v>910</v>
      </c>
      <c r="E3978" s="8">
        <v>615020</v>
      </c>
      <c r="F3978" t="str">
        <f>IFERROR(VLOOKUP(E3978,GL!$A$2:$B$241,2,0),0)</f>
        <v>TEL&amp;POST-CELLPHONE</v>
      </c>
      <c r="G3978" s="6">
        <v>1950</v>
      </c>
    </row>
    <row r="3979" spans="1:7" x14ac:dyDescent="0.25">
      <c r="A3979">
        <v>1019</v>
      </c>
      <c r="B3979" t="s">
        <v>17</v>
      </c>
      <c r="C3979">
        <v>108312</v>
      </c>
      <c r="D3979" t="s">
        <v>910</v>
      </c>
      <c r="E3979" s="8">
        <v>623080</v>
      </c>
      <c r="F3979" t="str">
        <f>IFERROR(VLOOKUP(E3979,GL!$A$2:$B$241,2,0),0)</f>
        <v>TRADE PROMO- DISPLAY MATERIALS</v>
      </c>
      <c r="G3979" s="6">
        <v>10.71</v>
      </c>
    </row>
    <row r="3980" spans="1:7" x14ac:dyDescent="0.25">
      <c r="A3980">
        <v>1019</v>
      </c>
      <c r="B3980" t="s">
        <v>17</v>
      </c>
      <c r="C3980">
        <v>108312</v>
      </c>
      <c r="D3980" t="s">
        <v>910</v>
      </c>
      <c r="E3980" s="8">
        <v>623030</v>
      </c>
      <c r="F3980" t="str">
        <f>IFERROR(VLOOKUP(E3980,GL!$A$2:$B$241,2,0),0)</f>
        <v>TRADE PROMO- SUPPORT</v>
      </c>
      <c r="G3980" s="6">
        <v>607.63</v>
      </c>
    </row>
    <row r="3981" spans="1:7" x14ac:dyDescent="0.25">
      <c r="A3981">
        <v>1019</v>
      </c>
      <c r="B3981" t="s">
        <v>17</v>
      </c>
      <c r="C3981">
        <v>108313</v>
      </c>
      <c r="D3981" t="s">
        <v>911</v>
      </c>
      <c r="E3981" s="8">
        <v>614020</v>
      </c>
      <c r="F3981" t="str">
        <f>IFERROR(VLOOKUP(E3981,GL!$A$2:$B$241,2,0),0)</f>
        <v>BUSINESS TAXES</v>
      </c>
      <c r="G3981" s="6">
        <v>20982.5</v>
      </c>
    </row>
    <row r="3982" spans="1:7" x14ac:dyDescent="0.25">
      <c r="A3982">
        <v>1019</v>
      </c>
      <c r="B3982" t="s">
        <v>17</v>
      </c>
      <c r="C3982">
        <v>108313</v>
      </c>
      <c r="D3982" t="s">
        <v>911</v>
      </c>
      <c r="E3982" s="8">
        <v>618090</v>
      </c>
      <c r="F3982" t="str">
        <f>IFERROR(VLOOKUP(E3982,GL!$A$2:$B$241,2,0),0)</f>
        <v>CONTRACT LABOR-CREW</v>
      </c>
      <c r="G3982" s="6">
        <v>190782.72</v>
      </c>
    </row>
    <row r="3983" spans="1:7" x14ac:dyDescent="0.25">
      <c r="A3983">
        <v>1019</v>
      </c>
      <c r="B3983" t="s">
        <v>17</v>
      </c>
      <c r="C3983">
        <v>108313</v>
      </c>
      <c r="D3983" t="s">
        <v>911</v>
      </c>
      <c r="E3983" s="8">
        <v>618100</v>
      </c>
      <c r="F3983" t="str">
        <f>IFERROR(VLOOKUP(E3983,GL!$A$2:$B$241,2,0),0)</f>
        <v>CONTRACT LABOR - CREW OVERTIME</v>
      </c>
      <c r="G3983" s="6">
        <v>84633.45</v>
      </c>
    </row>
    <row r="3984" spans="1:7" x14ac:dyDescent="0.25">
      <c r="A3984">
        <v>1019</v>
      </c>
      <c r="B3984" t="s">
        <v>17</v>
      </c>
      <c r="C3984">
        <v>108313</v>
      </c>
      <c r="D3984" t="s">
        <v>911</v>
      </c>
      <c r="E3984" s="8">
        <v>630130</v>
      </c>
      <c r="F3984" t="str">
        <f>IFERROR(VLOOKUP(E3984,GL!$A$2:$B$241,2,0),0)</f>
        <v>DEPRECIATION EXP. - STORE EQUIPMENT</v>
      </c>
      <c r="G3984" s="6">
        <v>2899.95</v>
      </c>
    </row>
    <row r="3985" spans="1:7" x14ac:dyDescent="0.25">
      <c r="A3985">
        <v>1019</v>
      </c>
      <c r="B3985" t="s">
        <v>17</v>
      </c>
      <c r="C3985">
        <v>108313</v>
      </c>
      <c r="D3985" t="s">
        <v>911</v>
      </c>
      <c r="E3985" s="8">
        <v>613030</v>
      </c>
      <c r="F3985" t="str">
        <f>IFERROR(VLOOKUP(E3985,GL!$A$2:$B$241,2,0),0)</f>
        <v>FACTORY &amp; FARM SUPPLIES-FIXED</v>
      </c>
      <c r="G3985" s="6">
        <v>1599.96</v>
      </c>
    </row>
    <row r="3986" spans="1:7" x14ac:dyDescent="0.25">
      <c r="A3986">
        <v>1019</v>
      </c>
      <c r="B3986" t="s">
        <v>17</v>
      </c>
      <c r="C3986">
        <v>108313</v>
      </c>
      <c r="D3986" t="s">
        <v>911</v>
      </c>
      <c r="E3986" s="8">
        <v>640980</v>
      </c>
      <c r="F3986" t="str">
        <f>IFERROR(VLOOKUP(E3986,GL!$A$2:$B$241,2,0),0)</f>
        <v>FIXED FREIGHT CHARGES</v>
      </c>
      <c r="G3986" s="6">
        <v>34130.79</v>
      </c>
    </row>
    <row r="3987" spans="1:7" x14ac:dyDescent="0.25">
      <c r="A3987">
        <v>1019</v>
      </c>
      <c r="B3987" t="s">
        <v>17</v>
      </c>
      <c r="C3987">
        <v>108313</v>
      </c>
      <c r="D3987" t="s">
        <v>911</v>
      </c>
      <c r="E3987" s="8">
        <v>618140</v>
      </c>
      <c r="F3987" t="str">
        <f>IFERROR(VLOOKUP(E3987,GL!$A$2:$B$241,2,0),0)</f>
        <v>HAZARD PAY - CREW</v>
      </c>
      <c r="G3987" s="6">
        <v>21714.12</v>
      </c>
    </row>
    <row r="3988" spans="1:7" x14ac:dyDescent="0.25">
      <c r="A3988">
        <v>1019</v>
      </c>
      <c r="B3988" t="s">
        <v>17</v>
      </c>
      <c r="C3988">
        <v>108313</v>
      </c>
      <c r="D3988" t="s">
        <v>911</v>
      </c>
      <c r="E3988" s="8">
        <v>640050</v>
      </c>
      <c r="F3988" t="str">
        <f>IFERROR(VLOOKUP(E3988,GL!$A$2:$B$241,2,0),0)</f>
        <v>LWP- ELECTRICITY</v>
      </c>
      <c r="G3988" s="6">
        <v>83218.080000000002</v>
      </c>
    </row>
    <row r="3989" spans="1:7" x14ac:dyDescent="0.25">
      <c r="A3989">
        <v>1019</v>
      </c>
      <c r="B3989" t="s">
        <v>17</v>
      </c>
      <c r="C3989">
        <v>108313</v>
      </c>
      <c r="D3989" t="s">
        <v>911</v>
      </c>
      <c r="E3989" s="8">
        <v>640060</v>
      </c>
      <c r="F3989" t="str">
        <f>IFERROR(VLOOKUP(E3989,GL!$A$2:$B$241,2,0),0)</f>
        <v>LWP- WATER</v>
      </c>
      <c r="G3989" s="6">
        <v>15476</v>
      </c>
    </row>
    <row r="3990" spans="1:7" x14ac:dyDescent="0.25">
      <c r="A3990">
        <v>1019</v>
      </c>
      <c r="B3990" t="s">
        <v>17</v>
      </c>
      <c r="C3990">
        <v>108313</v>
      </c>
      <c r="D3990" t="s">
        <v>911</v>
      </c>
      <c r="E3990" s="8">
        <v>616030</v>
      </c>
      <c r="F3990" t="str">
        <f>IFERROR(VLOOKUP(E3990,GL!$A$2:$B$241,2,0),0)</f>
        <v>PHOTOCOPYING/PRINTING SERVICES</v>
      </c>
      <c r="G3990" s="6">
        <v>770</v>
      </c>
    </row>
    <row r="3991" spans="1:7" x14ac:dyDescent="0.25">
      <c r="A3991">
        <v>1019</v>
      </c>
      <c r="B3991" t="s">
        <v>17</v>
      </c>
      <c r="C3991">
        <v>108313</v>
      </c>
      <c r="D3991" t="s">
        <v>911</v>
      </c>
      <c r="E3991" s="8">
        <v>640210</v>
      </c>
      <c r="F3991" t="str">
        <f>IFERROR(VLOOKUP(E3991,GL!$A$2:$B$241,2,0),0)</f>
        <v>REPAIRS &amp; MAINT.- OTHERS</v>
      </c>
      <c r="G3991" s="6">
        <v>22317.57</v>
      </c>
    </row>
    <row r="3992" spans="1:7" x14ac:dyDescent="0.25">
      <c r="A3992">
        <v>1019</v>
      </c>
      <c r="B3992" t="s">
        <v>17</v>
      </c>
      <c r="C3992">
        <v>108313</v>
      </c>
      <c r="D3992" t="s">
        <v>911</v>
      </c>
      <c r="E3992" s="8">
        <v>613050</v>
      </c>
      <c r="F3992" t="str">
        <f>IFERROR(VLOOKUP(E3992,GL!$A$2:$B$241,2,0),0)</f>
        <v>REGISTRATION FEE</v>
      </c>
      <c r="G3992" s="6">
        <v>500</v>
      </c>
    </row>
    <row r="3993" spans="1:7" x14ac:dyDescent="0.25">
      <c r="A3993">
        <v>1019</v>
      </c>
      <c r="B3993" t="s">
        <v>17</v>
      </c>
      <c r="C3993">
        <v>108313</v>
      </c>
      <c r="D3993" t="s">
        <v>911</v>
      </c>
      <c r="E3993" s="8">
        <v>618080</v>
      </c>
      <c r="F3993" t="str">
        <f>IFERROR(VLOOKUP(E3993,GL!$A$2:$B$241,2,0),0)</f>
        <v>REMITTANCE CHARGES</v>
      </c>
      <c r="G3993" s="6">
        <v>14400</v>
      </c>
    </row>
    <row r="3994" spans="1:7" x14ac:dyDescent="0.25">
      <c r="A3994">
        <v>1019</v>
      </c>
      <c r="B3994" t="s">
        <v>17</v>
      </c>
      <c r="C3994">
        <v>108313</v>
      </c>
      <c r="D3994" t="s">
        <v>911</v>
      </c>
      <c r="E3994" s="8">
        <v>611060</v>
      </c>
      <c r="F3994" t="str">
        <f>IFERROR(VLOOKUP(E3994,GL!$A$2:$B$241,2,0),0)</f>
        <v>RENT EXPENSE - STORE</v>
      </c>
      <c r="G3994" s="6">
        <v>164210.51999999999</v>
      </c>
    </row>
    <row r="3995" spans="1:7" x14ac:dyDescent="0.25">
      <c r="A3995">
        <v>1019</v>
      </c>
      <c r="B3995" t="s">
        <v>17</v>
      </c>
      <c r="C3995">
        <v>108313</v>
      </c>
      <c r="D3995" t="s">
        <v>911</v>
      </c>
      <c r="E3995" s="8">
        <v>600010</v>
      </c>
      <c r="F3995" t="str">
        <f>IFERROR(VLOOKUP(E3995,GL!$A$2:$B$241,2,0),0)</f>
        <v>S&amp;W- BASIC PAY</v>
      </c>
      <c r="G3995" s="6">
        <v>0</v>
      </c>
    </row>
    <row r="3996" spans="1:7" x14ac:dyDescent="0.25">
      <c r="A3996">
        <v>1019</v>
      </c>
      <c r="B3996" t="s">
        <v>17</v>
      </c>
      <c r="C3996">
        <v>108313</v>
      </c>
      <c r="D3996" t="s">
        <v>911</v>
      </c>
      <c r="E3996" s="8">
        <v>600120</v>
      </c>
      <c r="F3996" t="str">
        <f>IFERROR(VLOOKUP(E3996,GL!$A$2:$B$241,2,0),0)</f>
        <v>S&amp;W- COMMISSION &amp; INCENTIVES</v>
      </c>
      <c r="G3996" s="6">
        <v>1864</v>
      </c>
    </row>
    <row r="3997" spans="1:7" x14ac:dyDescent="0.25">
      <c r="A3997">
        <v>1019</v>
      </c>
      <c r="B3997" t="s">
        <v>17</v>
      </c>
      <c r="C3997">
        <v>108313</v>
      </c>
      <c r="D3997" t="s">
        <v>911</v>
      </c>
      <c r="E3997" s="8">
        <v>618110</v>
      </c>
      <c r="F3997" t="str">
        <f>IFERROR(VLOOKUP(E3997,GL!$A$2:$B$241,2,0),0)</f>
        <v>SALES INCENTIVES - CREW</v>
      </c>
      <c r="G3997" s="6">
        <v>5376</v>
      </c>
    </row>
    <row r="3998" spans="1:7" x14ac:dyDescent="0.25">
      <c r="A3998">
        <v>1019</v>
      </c>
      <c r="B3998" t="s">
        <v>17</v>
      </c>
      <c r="C3998">
        <v>108313</v>
      </c>
      <c r="D3998" t="s">
        <v>911</v>
      </c>
      <c r="E3998" s="8">
        <v>613020</v>
      </c>
      <c r="F3998" t="str">
        <f>IFERROR(VLOOKUP(E3998,GL!$A$2:$B$241,2,0),0)</f>
        <v>STORE SUPPLIES</v>
      </c>
      <c r="G3998" s="6">
        <v>22474.84</v>
      </c>
    </row>
    <row r="3999" spans="1:7" x14ac:dyDescent="0.25">
      <c r="A3999">
        <v>1019</v>
      </c>
      <c r="B3999" t="s">
        <v>17</v>
      </c>
      <c r="C3999">
        <v>108313</v>
      </c>
      <c r="D3999" t="s">
        <v>911</v>
      </c>
      <c r="E3999" s="8">
        <v>615030</v>
      </c>
      <c r="F3999" t="str">
        <f>IFERROR(VLOOKUP(E3999,GL!$A$2:$B$241,2,0),0)</f>
        <v>TEL&amp;POST-INTERNET FEES</v>
      </c>
      <c r="G3999" s="6">
        <v>9837.51</v>
      </c>
    </row>
    <row r="4000" spans="1:7" x14ac:dyDescent="0.25">
      <c r="A4000">
        <v>1019</v>
      </c>
      <c r="B4000" t="s">
        <v>17</v>
      </c>
      <c r="C4000">
        <v>108313</v>
      </c>
      <c r="D4000" t="s">
        <v>911</v>
      </c>
      <c r="E4000" s="8">
        <v>615020</v>
      </c>
      <c r="F4000" t="str">
        <f>IFERROR(VLOOKUP(E4000,GL!$A$2:$B$241,2,0),0)</f>
        <v>TEL&amp;POST-CELLPHONE</v>
      </c>
      <c r="G4000" s="6">
        <v>1200</v>
      </c>
    </row>
    <row r="4001" spans="1:7" x14ac:dyDescent="0.25">
      <c r="A4001">
        <v>1019</v>
      </c>
      <c r="B4001" t="s">
        <v>17</v>
      </c>
      <c r="C4001">
        <v>108314</v>
      </c>
      <c r="D4001" t="s">
        <v>912</v>
      </c>
      <c r="E4001" s="8">
        <v>614020</v>
      </c>
      <c r="F4001" t="str">
        <f>IFERROR(VLOOKUP(E4001,GL!$A$2:$B$241,2,0),0)</f>
        <v>BUSINESS TAXES</v>
      </c>
      <c r="G4001" s="6">
        <v>35413.769999999997</v>
      </c>
    </row>
    <row r="4002" spans="1:7" x14ac:dyDescent="0.25">
      <c r="A4002">
        <v>1019</v>
      </c>
      <c r="B4002" t="s">
        <v>17</v>
      </c>
      <c r="C4002">
        <v>108314</v>
      </c>
      <c r="D4002" t="s">
        <v>912</v>
      </c>
      <c r="E4002" s="8">
        <v>618090</v>
      </c>
      <c r="F4002" t="str">
        <f>IFERROR(VLOOKUP(E4002,GL!$A$2:$B$241,2,0),0)</f>
        <v>CONTRACT LABOR-CREW</v>
      </c>
      <c r="G4002" s="6">
        <v>148936.95999999999</v>
      </c>
    </row>
    <row r="4003" spans="1:7" x14ac:dyDescent="0.25">
      <c r="A4003">
        <v>1019</v>
      </c>
      <c r="B4003" t="s">
        <v>17</v>
      </c>
      <c r="C4003">
        <v>108314</v>
      </c>
      <c r="D4003" t="s">
        <v>912</v>
      </c>
      <c r="E4003" s="8">
        <v>618100</v>
      </c>
      <c r="F4003" t="str">
        <f>IFERROR(VLOOKUP(E4003,GL!$A$2:$B$241,2,0),0)</f>
        <v>CONTRACT LABOR - CREW OVERTIME</v>
      </c>
      <c r="G4003" s="6">
        <v>58110.43</v>
      </c>
    </row>
    <row r="4004" spans="1:7" x14ac:dyDescent="0.25">
      <c r="A4004">
        <v>1019</v>
      </c>
      <c r="B4004" t="s">
        <v>17</v>
      </c>
      <c r="C4004">
        <v>108314</v>
      </c>
      <c r="D4004" t="s">
        <v>912</v>
      </c>
      <c r="E4004" s="8">
        <v>630050</v>
      </c>
      <c r="F4004" t="str">
        <f>IFERROR(VLOOKUP(E4004,GL!$A$2:$B$241,2,0),0)</f>
        <v>DEPRECIATION EXP. - LEASEHOLD IMPROVEMENTS</v>
      </c>
      <c r="G4004" s="6">
        <v>2406.58</v>
      </c>
    </row>
    <row r="4005" spans="1:7" x14ac:dyDescent="0.25">
      <c r="A4005">
        <v>1019</v>
      </c>
      <c r="B4005" t="s">
        <v>17</v>
      </c>
      <c r="C4005">
        <v>108314</v>
      </c>
      <c r="D4005" t="s">
        <v>912</v>
      </c>
      <c r="E4005" s="8">
        <v>630130</v>
      </c>
      <c r="F4005" t="str">
        <f>IFERROR(VLOOKUP(E4005,GL!$A$2:$B$241,2,0),0)</f>
        <v>DEPRECIATION EXP. - STORE EQUIPMENT</v>
      </c>
      <c r="G4005" s="6">
        <v>4638.75</v>
      </c>
    </row>
    <row r="4006" spans="1:7" x14ac:dyDescent="0.25">
      <c r="A4006">
        <v>1019</v>
      </c>
      <c r="B4006" t="s">
        <v>17</v>
      </c>
      <c r="C4006">
        <v>108314</v>
      </c>
      <c r="D4006" t="s">
        <v>912</v>
      </c>
      <c r="E4006" s="8">
        <v>613030</v>
      </c>
      <c r="F4006" t="str">
        <f>IFERROR(VLOOKUP(E4006,GL!$A$2:$B$241,2,0),0)</f>
        <v>FACTORY &amp; FARM SUPPLIES-FIXED</v>
      </c>
      <c r="G4006" s="6">
        <v>1599.96</v>
      </c>
    </row>
    <row r="4007" spans="1:7" x14ac:dyDescent="0.25">
      <c r="A4007">
        <v>1019</v>
      </c>
      <c r="B4007" t="s">
        <v>17</v>
      </c>
      <c r="C4007">
        <v>108314</v>
      </c>
      <c r="D4007" t="s">
        <v>912</v>
      </c>
      <c r="E4007" s="8">
        <v>640980</v>
      </c>
      <c r="F4007" t="str">
        <f>IFERROR(VLOOKUP(E4007,GL!$A$2:$B$241,2,0),0)</f>
        <v>FIXED FREIGHT CHARGES</v>
      </c>
      <c r="G4007" s="6">
        <v>32043.29</v>
      </c>
    </row>
    <row r="4008" spans="1:7" x14ac:dyDescent="0.25">
      <c r="A4008">
        <v>1019</v>
      </c>
      <c r="B4008" t="s">
        <v>17</v>
      </c>
      <c r="C4008">
        <v>108314</v>
      </c>
      <c r="D4008" t="s">
        <v>912</v>
      </c>
      <c r="E4008" s="8">
        <v>618140</v>
      </c>
      <c r="F4008" t="str">
        <f>IFERROR(VLOOKUP(E4008,GL!$A$2:$B$241,2,0),0)</f>
        <v>HAZARD PAY - CREW</v>
      </c>
      <c r="G4008" s="6">
        <v>8032.46</v>
      </c>
    </row>
    <row r="4009" spans="1:7" x14ac:dyDescent="0.25">
      <c r="A4009">
        <v>1019</v>
      </c>
      <c r="B4009" t="s">
        <v>17</v>
      </c>
      <c r="C4009">
        <v>108314</v>
      </c>
      <c r="D4009" t="s">
        <v>912</v>
      </c>
      <c r="E4009" s="8">
        <v>640050</v>
      </c>
      <c r="F4009" t="str">
        <f>IFERROR(VLOOKUP(E4009,GL!$A$2:$B$241,2,0),0)</f>
        <v>LWP- ELECTRICITY</v>
      </c>
      <c r="G4009" s="6">
        <v>69264.070000000007</v>
      </c>
    </row>
    <row r="4010" spans="1:7" x14ac:dyDescent="0.25">
      <c r="A4010">
        <v>1019</v>
      </c>
      <c r="B4010" t="s">
        <v>17</v>
      </c>
      <c r="C4010">
        <v>108314</v>
      </c>
      <c r="D4010" t="s">
        <v>912</v>
      </c>
      <c r="E4010" s="8">
        <v>640060</v>
      </c>
      <c r="F4010" t="str">
        <f>IFERROR(VLOOKUP(E4010,GL!$A$2:$B$241,2,0),0)</f>
        <v>LWP- WATER</v>
      </c>
      <c r="G4010" s="6">
        <v>7284</v>
      </c>
    </row>
    <row r="4011" spans="1:7" x14ac:dyDescent="0.25">
      <c r="A4011">
        <v>1019</v>
      </c>
      <c r="B4011" t="s">
        <v>17</v>
      </c>
      <c r="C4011">
        <v>108314</v>
      </c>
      <c r="D4011" t="s">
        <v>912</v>
      </c>
      <c r="E4011" s="8">
        <v>616030</v>
      </c>
      <c r="F4011" t="str">
        <f>IFERROR(VLOOKUP(E4011,GL!$A$2:$B$241,2,0),0)</f>
        <v>PHOTOCOPYING/PRINTING SERVICES</v>
      </c>
      <c r="G4011" s="6">
        <v>320</v>
      </c>
    </row>
    <row r="4012" spans="1:7" x14ac:dyDescent="0.25">
      <c r="A4012">
        <v>1019</v>
      </c>
      <c r="B4012" t="s">
        <v>17</v>
      </c>
      <c r="C4012">
        <v>108314</v>
      </c>
      <c r="D4012" t="s">
        <v>912</v>
      </c>
      <c r="E4012" s="8">
        <v>640210</v>
      </c>
      <c r="F4012" t="str">
        <f>IFERROR(VLOOKUP(E4012,GL!$A$2:$B$241,2,0),0)</f>
        <v>REPAIRS &amp; MAINT.- OTHERS</v>
      </c>
      <c r="G4012" s="6">
        <v>24119.919999999998</v>
      </c>
    </row>
    <row r="4013" spans="1:7" x14ac:dyDescent="0.25">
      <c r="A4013">
        <v>1019</v>
      </c>
      <c r="B4013" t="s">
        <v>17</v>
      </c>
      <c r="C4013">
        <v>108314</v>
      </c>
      <c r="D4013" t="s">
        <v>912</v>
      </c>
      <c r="E4013" s="8">
        <v>613050</v>
      </c>
      <c r="F4013" t="str">
        <f>IFERROR(VLOOKUP(E4013,GL!$A$2:$B$241,2,0),0)</f>
        <v>REGISTRATION FEE</v>
      </c>
      <c r="G4013" s="6">
        <v>500</v>
      </c>
    </row>
    <row r="4014" spans="1:7" x14ac:dyDescent="0.25">
      <c r="A4014">
        <v>1019</v>
      </c>
      <c r="B4014" t="s">
        <v>17</v>
      </c>
      <c r="C4014">
        <v>108314</v>
      </c>
      <c r="D4014" t="s">
        <v>912</v>
      </c>
      <c r="E4014" s="8">
        <v>618080</v>
      </c>
      <c r="F4014" t="str">
        <f>IFERROR(VLOOKUP(E4014,GL!$A$2:$B$241,2,0),0)</f>
        <v>REMITTANCE CHARGES</v>
      </c>
      <c r="G4014" s="6">
        <v>13040</v>
      </c>
    </row>
    <row r="4015" spans="1:7" x14ac:dyDescent="0.25">
      <c r="A4015">
        <v>1019</v>
      </c>
      <c r="B4015" t="s">
        <v>17</v>
      </c>
      <c r="C4015">
        <v>108314</v>
      </c>
      <c r="D4015" t="s">
        <v>912</v>
      </c>
      <c r="E4015" s="8">
        <v>611060</v>
      </c>
      <c r="F4015" t="str">
        <f>IFERROR(VLOOKUP(E4015,GL!$A$2:$B$241,2,0),0)</f>
        <v>RENT EXPENSE - STORE</v>
      </c>
      <c r="G4015" s="6">
        <v>128122.08</v>
      </c>
    </row>
    <row r="4016" spans="1:7" x14ac:dyDescent="0.25">
      <c r="A4016">
        <v>1019</v>
      </c>
      <c r="B4016" t="s">
        <v>17</v>
      </c>
      <c r="C4016">
        <v>108314</v>
      </c>
      <c r="D4016" t="s">
        <v>912</v>
      </c>
      <c r="E4016" s="8">
        <v>600010</v>
      </c>
      <c r="F4016" t="str">
        <f>IFERROR(VLOOKUP(E4016,GL!$A$2:$B$241,2,0),0)</f>
        <v>S&amp;W- BASIC PAY</v>
      </c>
      <c r="G4016" s="6">
        <v>0</v>
      </c>
    </row>
    <row r="4017" spans="1:7" x14ac:dyDescent="0.25">
      <c r="A4017">
        <v>1019</v>
      </c>
      <c r="B4017" t="s">
        <v>17</v>
      </c>
      <c r="C4017">
        <v>108314</v>
      </c>
      <c r="D4017" t="s">
        <v>912</v>
      </c>
      <c r="E4017" s="8">
        <v>618110</v>
      </c>
      <c r="F4017" t="str">
        <f>IFERROR(VLOOKUP(E4017,GL!$A$2:$B$241,2,0),0)</f>
        <v>SALES INCENTIVES - CREW</v>
      </c>
      <c r="G4017" s="6">
        <v>1525</v>
      </c>
    </row>
    <row r="4018" spans="1:7" x14ac:dyDescent="0.25">
      <c r="A4018">
        <v>1019</v>
      </c>
      <c r="B4018" t="s">
        <v>17</v>
      </c>
      <c r="C4018">
        <v>108314</v>
      </c>
      <c r="D4018" t="s">
        <v>912</v>
      </c>
      <c r="E4018" s="8">
        <v>613020</v>
      </c>
      <c r="F4018" t="str">
        <f>IFERROR(VLOOKUP(E4018,GL!$A$2:$B$241,2,0),0)</f>
        <v>STORE SUPPLIES</v>
      </c>
      <c r="G4018" s="6">
        <v>24000.6</v>
      </c>
    </row>
    <row r="4019" spans="1:7" x14ac:dyDescent="0.25">
      <c r="A4019">
        <v>1019</v>
      </c>
      <c r="B4019" t="s">
        <v>17</v>
      </c>
      <c r="C4019">
        <v>108314</v>
      </c>
      <c r="D4019" t="s">
        <v>912</v>
      </c>
      <c r="E4019" s="8">
        <v>615030</v>
      </c>
      <c r="F4019" t="str">
        <f>IFERROR(VLOOKUP(E4019,GL!$A$2:$B$241,2,0),0)</f>
        <v>TEL&amp;POST-INTERNET FEES</v>
      </c>
      <c r="G4019" s="6">
        <v>7192.97</v>
      </c>
    </row>
    <row r="4020" spans="1:7" x14ac:dyDescent="0.25">
      <c r="A4020">
        <v>1019</v>
      </c>
      <c r="B4020" t="s">
        <v>17</v>
      </c>
      <c r="C4020">
        <v>108314</v>
      </c>
      <c r="D4020" t="s">
        <v>912</v>
      </c>
      <c r="E4020" s="8">
        <v>623030</v>
      </c>
      <c r="F4020" t="str">
        <f>IFERROR(VLOOKUP(E4020,GL!$A$2:$B$241,2,0),0)</f>
        <v>TRADE PROMO- SUPPORT</v>
      </c>
      <c r="G4020" s="6">
        <v>332.29</v>
      </c>
    </row>
    <row r="4021" spans="1:7" x14ac:dyDescent="0.25">
      <c r="A4021">
        <v>1019</v>
      </c>
      <c r="B4021" t="s">
        <v>17</v>
      </c>
      <c r="C4021">
        <v>108315</v>
      </c>
      <c r="D4021" t="s">
        <v>913</v>
      </c>
      <c r="E4021" s="8">
        <v>614020</v>
      </c>
      <c r="F4021" t="str">
        <f>IFERROR(VLOOKUP(E4021,GL!$A$2:$B$241,2,0),0)</f>
        <v>BUSINESS TAXES</v>
      </c>
      <c r="G4021" s="6">
        <v>22123.29</v>
      </c>
    </row>
    <row r="4022" spans="1:7" x14ac:dyDescent="0.25">
      <c r="A4022">
        <v>1019</v>
      </c>
      <c r="B4022" t="s">
        <v>17</v>
      </c>
      <c r="C4022">
        <v>108315</v>
      </c>
      <c r="D4022" t="s">
        <v>913</v>
      </c>
      <c r="E4022" s="8">
        <v>618090</v>
      </c>
      <c r="F4022" t="str">
        <f>IFERROR(VLOOKUP(E4022,GL!$A$2:$B$241,2,0),0)</f>
        <v>CONTRACT LABOR-CREW</v>
      </c>
      <c r="G4022" s="6">
        <v>141321.21</v>
      </c>
    </row>
    <row r="4023" spans="1:7" x14ac:dyDescent="0.25">
      <c r="A4023">
        <v>1019</v>
      </c>
      <c r="B4023" t="s">
        <v>17</v>
      </c>
      <c r="C4023">
        <v>108315</v>
      </c>
      <c r="D4023" t="s">
        <v>913</v>
      </c>
      <c r="E4023" s="8">
        <v>618100</v>
      </c>
      <c r="F4023" t="str">
        <f>IFERROR(VLOOKUP(E4023,GL!$A$2:$B$241,2,0),0)</f>
        <v>CONTRACT LABOR - CREW OVERTIME</v>
      </c>
      <c r="G4023" s="6">
        <v>57412.18</v>
      </c>
    </row>
    <row r="4024" spans="1:7" x14ac:dyDescent="0.25">
      <c r="A4024">
        <v>1019</v>
      </c>
      <c r="B4024" t="s">
        <v>17</v>
      </c>
      <c r="C4024">
        <v>108315</v>
      </c>
      <c r="D4024" t="s">
        <v>913</v>
      </c>
      <c r="E4024" s="8">
        <v>630050</v>
      </c>
      <c r="F4024" t="str">
        <f>IFERROR(VLOOKUP(E4024,GL!$A$2:$B$241,2,0),0)</f>
        <v>DEPRECIATION EXP. - LEASEHOLD IMPROVEMENTS</v>
      </c>
      <c r="G4024" s="6">
        <v>88665.62</v>
      </c>
    </row>
    <row r="4025" spans="1:7" x14ac:dyDescent="0.25">
      <c r="A4025">
        <v>1019</v>
      </c>
      <c r="B4025" t="s">
        <v>17</v>
      </c>
      <c r="C4025">
        <v>108315</v>
      </c>
      <c r="D4025" t="s">
        <v>913</v>
      </c>
      <c r="E4025" s="8">
        <v>630130</v>
      </c>
      <c r="F4025" t="str">
        <f>IFERROR(VLOOKUP(E4025,GL!$A$2:$B$241,2,0),0)</f>
        <v>DEPRECIATION EXP. - STORE EQUIPMENT</v>
      </c>
      <c r="G4025" s="6">
        <v>9629.6200000000008</v>
      </c>
    </row>
    <row r="4026" spans="1:7" x14ac:dyDescent="0.25">
      <c r="A4026">
        <v>1019</v>
      </c>
      <c r="B4026" t="s">
        <v>17</v>
      </c>
      <c r="C4026">
        <v>108315</v>
      </c>
      <c r="D4026" t="s">
        <v>913</v>
      </c>
      <c r="E4026" s="8">
        <v>613030</v>
      </c>
      <c r="F4026" t="str">
        <f>IFERROR(VLOOKUP(E4026,GL!$A$2:$B$241,2,0),0)</f>
        <v>FACTORY &amp; FARM SUPPLIES-FIXED</v>
      </c>
      <c r="G4026" s="6">
        <v>399.99</v>
      </c>
    </row>
    <row r="4027" spans="1:7" x14ac:dyDescent="0.25">
      <c r="A4027">
        <v>1019</v>
      </c>
      <c r="B4027" t="s">
        <v>17</v>
      </c>
      <c r="C4027">
        <v>108315</v>
      </c>
      <c r="D4027" t="s">
        <v>913</v>
      </c>
      <c r="E4027" s="8">
        <v>640980</v>
      </c>
      <c r="F4027" t="str">
        <f>IFERROR(VLOOKUP(E4027,GL!$A$2:$B$241,2,0),0)</f>
        <v>FIXED FREIGHT CHARGES</v>
      </c>
      <c r="G4027" s="6">
        <v>31130.79</v>
      </c>
    </row>
    <row r="4028" spans="1:7" x14ac:dyDescent="0.25">
      <c r="A4028">
        <v>1019</v>
      </c>
      <c r="B4028" t="s">
        <v>17</v>
      </c>
      <c r="C4028">
        <v>108315</v>
      </c>
      <c r="D4028" t="s">
        <v>913</v>
      </c>
      <c r="E4028" s="8">
        <v>618140</v>
      </c>
      <c r="F4028" t="str">
        <f>IFERROR(VLOOKUP(E4028,GL!$A$2:$B$241,2,0),0)</f>
        <v>HAZARD PAY - CREW</v>
      </c>
      <c r="G4028" s="6">
        <v>4846.8999999999996</v>
      </c>
    </row>
    <row r="4029" spans="1:7" x14ac:dyDescent="0.25">
      <c r="A4029">
        <v>1019</v>
      </c>
      <c r="B4029" t="s">
        <v>17</v>
      </c>
      <c r="C4029">
        <v>108315</v>
      </c>
      <c r="D4029" t="s">
        <v>913</v>
      </c>
      <c r="E4029" s="8">
        <v>640050</v>
      </c>
      <c r="F4029" t="str">
        <f>IFERROR(VLOOKUP(E4029,GL!$A$2:$B$241,2,0),0)</f>
        <v>LWP- ELECTRICITY</v>
      </c>
      <c r="G4029" s="6">
        <v>99744.3</v>
      </c>
    </row>
    <row r="4030" spans="1:7" x14ac:dyDescent="0.25">
      <c r="A4030">
        <v>1019</v>
      </c>
      <c r="B4030" t="s">
        <v>17</v>
      </c>
      <c r="C4030">
        <v>108315</v>
      </c>
      <c r="D4030" t="s">
        <v>913</v>
      </c>
      <c r="E4030" s="8">
        <v>640060</v>
      </c>
      <c r="F4030" t="str">
        <f>IFERROR(VLOOKUP(E4030,GL!$A$2:$B$241,2,0),0)</f>
        <v>LWP- WATER</v>
      </c>
      <c r="G4030" s="6">
        <v>5564.79</v>
      </c>
    </row>
    <row r="4031" spans="1:7" x14ac:dyDescent="0.25">
      <c r="A4031">
        <v>1019</v>
      </c>
      <c r="B4031" t="s">
        <v>17</v>
      </c>
      <c r="C4031">
        <v>108315</v>
      </c>
      <c r="D4031" t="s">
        <v>913</v>
      </c>
      <c r="E4031" s="8">
        <v>616030</v>
      </c>
      <c r="F4031" t="str">
        <f>IFERROR(VLOOKUP(E4031,GL!$A$2:$B$241,2,0),0)</f>
        <v>PHOTOCOPYING/PRINTING SERVICES</v>
      </c>
      <c r="G4031" s="6">
        <v>280</v>
      </c>
    </row>
    <row r="4032" spans="1:7" x14ac:dyDescent="0.25">
      <c r="A4032">
        <v>1019</v>
      </c>
      <c r="B4032" t="s">
        <v>17</v>
      </c>
      <c r="C4032">
        <v>108315</v>
      </c>
      <c r="D4032" t="s">
        <v>913</v>
      </c>
      <c r="E4032" s="8">
        <v>640210</v>
      </c>
      <c r="F4032" t="str">
        <f>IFERROR(VLOOKUP(E4032,GL!$A$2:$B$241,2,0),0)</f>
        <v>REPAIRS &amp; MAINT.- OTHERS</v>
      </c>
      <c r="G4032" s="6">
        <v>15597.94</v>
      </c>
    </row>
    <row r="4033" spans="1:7" x14ac:dyDescent="0.25">
      <c r="A4033">
        <v>1019</v>
      </c>
      <c r="B4033" t="s">
        <v>17</v>
      </c>
      <c r="C4033">
        <v>108315</v>
      </c>
      <c r="D4033" t="s">
        <v>913</v>
      </c>
      <c r="E4033" s="8">
        <v>613050</v>
      </c>
      <c r="F4033" t="str">
        <f>IFERROR(VLOOKUP(E4033,GL!$A$2:$B$241,2,0),0)</f>
        <v>REGISTRATION FEE</v>
      </c>
      <c r="G4033" s="6">
        <v>500</v>
      </c>
    </row>
    <row r="4034" spans="1:7" x14ac:dyDescent="0.25">
      <c r="A4034">
        <v>1019</v>
      </c>
      <c r="B4034" t="s">
        <v>17</v>
      </c>
      <c r="C4034">
        <v>108315</v>
      </c>
      <c r="D4034" t="s">
        <v>913</v>
      </c>
      <c r="E4034" s="8">
        <v>618080</v>
      </c>
      <c r="F4034" t="str">
        <f>IFERROR(VLOOKUP(E4034,GL!$A$2:$B$241,2,0),0)</f>
        <v>REMITTANCE CHARGES</v>
      </c>
      <c r="G4034" s="6">
        <v>12400</v>
      </c>
    </row>
    <row r="4035" spans="1:7" x14ac:dyDescent="0.25">
      <c r="A4035">
        <v>1019</v>
      </c>
      <c r="B4035" t="s">
        <v>17</v>
      </c>
      <c r="C4035">
        <v>108315</v>
      </c>
      <c r="D4035" t="s">
        <v>913</v>
      </c>
      <c r="E4035" s="8">
        <v>611060</v>
      </c>
      <c r="F4035" t="str">
        <f>IFERROR(VLOOKUP(E4035,GL!$A$2:$B$241,2,0),0)</f>
        <v>RENT EXPENSE - STORE</v>
      </c>
      <c r="G4035" s="6">
        <v>111157.92</v>
      </c>
    </row>
    <row r="4036" spans="1:7" x14ac:dyDescent="0.25">
      <c r="A4036">
        <v>1019</v>
      </c>
      <c r="B4036" t="s">
        <v>17</v>
      </c>
      <c r="C4036">
        <v>108315</v>
      </c>
      <c r="D4036" t="s">
        <v>913</v>
      </c>
      <c r="E4036" s="8">
        <v>600010</v>
      </c>
      <c r="F4036" t="str">
        <f>IFERROR(VLOOKUP(E4036,GL!$A$2:$B$241,2,0),0)</f>
        <v>S&amp;W- BASIC PAY</v>
      </c>
      <c r="G4036" s="6">
        <v>0</v>
      </c>
    </row>
    <row r="4037" spans="1:7" x14ac:dyDescent="0.25">
      <c r="A4037">
        <v>1019</v>
      </c>
      <c r="B4037" t="s">
        <v>17</v>
      </c>
      <c r="C4037">
        <v>108315</v>
      </c>
      <c r="D4037" t="s">
        <v>913</v>
      </c>
      <c r="E4037" s="8">
        <v>618110</v>
      </c>
      <c r="F4037" t="str">
        <f>IFERROR(VLOOKUP(E4037,GL!$A$2:$B$241,2,0),0)</f>
        <v>SALES INCENTIVES - CREW</v>
      </c>
      <c r="G4037" s="6">
        <v>3308</v>
      </c>
    </row>
    <row r="4038" spans="1:7" x14ac:dyDescent="0.25">
      <c r="A4038">
        <v>1019</v>
      </c>
      <c r="B4038" t="s">
        <v>17</v>
      </c>
      <c r="C4038">
        <v>108315</v>
      </c>
      <c r="D4038" t="s">
        <v>913</v>
      </c>
      <c r="E4038" s="8">
        <v>613020</v>
      </c>
      <c r="F4038" t="str">
        <f>IFERROR(VLOOKUP(E4038,GL!$A$2:$B$241,2,0),0)</f>
        <v>STORE SUPPLIES</v>
      </c>
      <c r="G4038" s="6">
        <v>17794.55</v>
      </c>
    </row>
    <row r="4039" spans="1:7" x14ac:dyDescent="0.25">
      <c r="A4039">
        <v>1019</v>
      </c>
      <c r="B4039" t="s">
        <v>17</v>
      </c>
      <c r="C4039">
        <v>108315</v>
      </c>
      <c r="D4039" t="s">
        <v>913</v>
      </c>
      <c r="E4039" s="8">
        <v>615030</v>
      </c>
      <c r="F4039" t="str">
        <f>IFERROR(VLOOKUP(E4039,GL!$A$2:$B$241,2,0),0)</f>
        <v>TEL&amp;POST-INTERNET FEES</v>
      </c>
      <c r="G4039" s="6">
        <v>7852.04</v>
      </c>
    </row>
    <row r="4040" spans="1:7" x14ac:dyDescent="0.25">
      <c r="A4040">
        <v>1019</v>
      </c>
      <c r="B4040" t="s">
        <v>17</v>
      </c>
      <c r="C4040">
        <v>108315</v>
      </c>
      <c r="D4040" t="s">
        <v>913</v>
      </c>
      <c r="E4040" s="8">
        <v>615020</v>
      </c>
      <c r="F4040" t="str">
        <f>IFERROR(VLOOKUP(E4040,GL!$A$2:$B$241,2,0),0)</f>
        <v>TEL&amp;POST-CELLPHONE</v>
      </c>
      <c r="G4040" s="6">
        <v>1200</v>
      </c>
    </row>
    <row r="4041" spans="1:7" x14ac:dyDescent="0.25">
      <c r="A4041">
        <v>1019</v>
      </c>
      <c r="B4041" t="s">
        <v>17</v>
      </c>
      <c r="C4041">
        <v>108315</v>
      </c>
      <c r="D4041" t="s">
        <v>913</v>
      </c>
      <c r="E4041" s="8">
        <v>623030</v>
      </c>
      <c r="F4041" t="str">
        <f>IFERROR(VLOOKUP(E4041,GL!$A$2:$B$241,2,0),0)</f>
        <v>TRADE PROMO- SUPPORT</v>
      </c>
      <c r="G4041" s="6">
        <v>106.39</v>
      </c>
    </row>
    <row r="4042" spans="1:7" x14ac:dyDescent="0.25">
      <c r="A4042">
        <v>1019</v>
      </c>
      <c r="B4042" t="s">
        <v>17</v>
      </c>
      <c r="C4042">
        <v>108316</v>
      </c>
      <c r="D4042" t="s">
        <v>914</v>
      </c>
      <c r="E4042" s="8">
        <v>614020</v>
      </c>
      <c r="F4042" t="str">
        <f>IFERROR(VLOOKUP(E4042,GL!$A$2:$B$241,2,0),0)</f>
        <v>BUSINESS TAXES</v>
      </c>
      <c r="G4042" s="6">
        <v>90090.52</v>
      </c>
    </row>
    <row r="4043" spans="1:7" x14ac:dyDescent="0.25">
      <c r="A4043">
        <v>1019</v>
      </c>
      <c r="B4043" t="s">
        <v>17</v>
      </c>
      <c r="C4043">
        <v>108316</v>
      </c>
      <c r="D4043" t="s">
        <v>914</v>
      </c>
      <c r="E4043" s="8">
        <v>618090</v>
      </c>
      <c r="F4043" t="str">
        <f>IFERROR(VLOOKUP(E4043,GL!$A$2:$B$241,2,0),0)</f>
        <v>CONTRACT LABOR-CREW</v>
      </c>
      <c r="G4043" s="6">
        <v>171664.08</v>
      </c>
    </row>
    <row r="4044" spans="1:7" x14ac:dyDescent="0.25">
      <c r="A4044">
        <v>1019</v>
      </c>
      <c r="B4044" t="s">
        <v>17</v>
      </c>
      <c r="C4044">
        <v>108316</v>
      </c>
      <c r="D4044" t="s">
        <v>914</v>
      </c>
      <c r="E4044" s="8">
        <v>618100</v>
      </c>
      <c r="F4044" t="str">
        <f>IFERROR(VLOOKUP(E4044,GL!$A$2:$B$241,2,0),0)</f>
        <v>CONTRACT LABOR - CREW OVERTIME</v>
      </c>
      <c r="G4044" s="6">
        <v>57991.82</v>
      </c>
    </row>
    <row r="4045" spans="1:7" x14ac:dyDescent="0.25">
      <c r="A4045">
        <v>1019</v>
      </c>
      <c r="B4045" t="s">
        <v>17</v>
      </c>
      <c r="C4045">
        <v>108316</v>
      </c>
      <c r="D4045" t="s">
        <v>914</v>
      </c>
      <c r="E4045" s="8">
        <v>630050</v>
      </c>
      <c r="F4045" t="str">
        <f>IFERROR(VLOOKUP(E4045,GL!$A$2:$B$241,2,0),0)</f>
        <v>DEPRECIATION EXP. - LEASEHOLD IMPROVEMENTS</v>
      </c>
      <c r="G4045" s="6">
        <v>2332.33</v>
      </c>
    </row>
    <row r="4046" spans="1:7" x14ac:dyDescent="0.25">
      <c r="A4046">
        <v>1019</v>
      </c>
      <c r="B4046" t="s">
        <v>17</v>
      </c>
      <c r="C4046">
        <v>108316</v>
      </c>
      <c r="D4046" t="s">
        <v>914</v>
      </c>
      <c r="E4046" s="8">
        <v>630130</v>
      </c>
      <c r="F4046" t="str">
        <f>IFERROR(VLOOKUP(E4046,GL!$A$2:$B$241,2,0),0)</f>
        <v>DEPRECIATION EXP. - STORE EQUIPMENT</v>
      </c>
      <c r="G4046" s="6">
        <v>25913.38</v>
      </c>
    </row>
    <row r="4047" spans="1:7" x14ac:dyDescent="0.25">
      <c r="A4047">
        <v>1019</v>
      </c>
      <c r="B4047" t="s">
        <v>17</v>
      </c>
      <c r="C4047">
        <v>108316</v>
      </c>
      <c r="D4047" t="s">
        <v>914</v>
      </c>
      <c r="E4047" s="8">
        <v>613030</v>
      </c>
      <c r="F4047" t="str">
        <f>IFERROR(VLOOKUP(E4047,GL!$A$2:$B$241,2,0),0)</f>
        <v>FACTORY &amp; FARM SUPPLIES-FIXED</v>
      </c>
      <c r="G4047" s="6">
        <v>1599.96</v>
      </c>
    </row>
    <row r="4048" spans="1:7" x14ac:dyDescent="0.25">
      <c r="A4048">
        <v>1019</v>
      </c>
      <c r="B4048" t="s">
        <v>17</v>
      </c>
      <c r="C4048">
        <v>108316</v>
      </c>
      <c r="D4048" t="s">
        <v>914</v>
      </c>
      <c r="E4048" s="8">
        <v>640980</v>
      </c>
      <c r="F4048" t="str">
        <f>IFERROR(VLOOKUP(E4048,GL!$A$2:$B$241,2,0),0)</f>
        <v>FIXED FREIGHT CHARGES</v>
      </c>
      <c r="G4048" s="6">
        <v>34130.79</v>
      </c>
    </row>
    <row r="4049" spans="1:7" x14ac:dyDescent="0.25">
      <c r="A4049">
        <v>1019</v>
      </c>
      <c r="B4049" t="s">
        <v>17</v>
      </c>
      <c r="C4049">
        <v>108316</v>
      </c>
      <c r="D4049" t="s">
        <v>914</v>
      </c>
      <c r="E4049" s="8">
        <v>618140</v>
      </c>
      <c r="F4049" t="str">
        <f>IFERROR(VLOOKUP(E4049,GL!$A$2:$B$241,2,0),0)</f>
        <v>HAZARD PAY - CREW</v>
      </c>
      <c r="G4049" s="6">
        <v>19243.16</v>
      </c>
    </row>
    <row r="4050" spans="1:7" x14ac:dyDescent="0.25">
      <c r="A4050">
        <v>1019</v>
      </c>
      <c r="B4050" t="s">
        <v>17</v>
      </c>
      <c r="C4050">
        <v>108316</v>
      </c>
      <c r="D4050" t="s">
        <v>914</v>
      </c>
      <c r="E4050" s="8">
        <v>640050</v>
      </c>
      <c r="F4050" t="str">
        <f>IFERROR(VLOOKUP(E4050,GL!$A$2:$B$241,2,0),0)</f>
        <v>LWP- ELECTRICITY</v>
      </c>
      <c r="G4050" s="6">
        <v>69805.95</v>
      </c>
    </row>
    <row r="4051" spans="1:7" x14ac:dyDescent="0.25">
      <c r="A4051">
        <v>1019</v>
      </c>
      <c r="B4051" t="s">
        <v>17</v>
      </c>
      <c r="C4051">
        <v>108316</v>
      </c>
      <c r="D4051" t="s">
        <v>914</v>
      </c>
      <c r="E4051" s="8">
        <v>640060</v>
      </c>
      <c r="F4051" t="str">
        <f>IFERROR(VLOOKUP(E4051,GL!$A$2:$B$241,2,0),0)</f>
        <v>LWP- WATER</v>
      </c>
      <c r="G4051" s="6">
        <v>12160</v>
      </c>
    </row>
    <row r="4052" spans="1:7" x14ac:dyDescent="0.25">
      <c r="A4052">
        <v>1019</v>
      </c>
      <c r="B4052" t="s">
        <v>17</v>
      </c>
      <c r="C4052">
        <v>108316</v>
      </c>
      <c r="D4052" t="s">
        <v>914</v>
      </c>
      <c r="E4052" s="8">
        <v>616030</v>
      </c>
      <c r="F4052" t="str">
        <f>IFERROR(VLOOKUP(E4052,GL!$A$2:$B$241,2,0),0)</f>
        <v>PHOTOCOPYING/PRINTING SERVICES</v>
      </c>
      <c r="G4052" s="6">
        <v>320</v>
      </c>
    </row>
    <row r="4053" spans="1:7" x14ac:dyDescent="0.25">
      <c r="A4053">
        <v>1019</v>
      </c>
      <c r="B4053" t="s">
        <v>17</v>
      </c>
      <c r="C4053">
        <v>108316</v>
      </c>
      <c r="D4053" t="s">
        <v>914</v>
      </c>
      <c r="E4053" s="8">
        <v>640210</v>
      </c>
      <c r="F4053" t="str">
        <f>IFERROR(VLOOKUP(E4053,GL!$A$2:$B$241,2,0),0)</f>
        <v>REPAIRS &amp; MAINT.- OTHERS</v>
      </c>
      <c r="G4053" s="6">
        <v>26152.74</v>
      </c>
    </row>
    <row r="4054" spans="1:7" x14ac:dyDescent="0.25">
      <c r="A4054">
        <v>1019</v>
      </c>
      <c r="B4054" t="s">
        <v>17</v>
      </c>
      <c r="C4054">
        <v>108316</v>
      </c>
      <c r="D4054" t="s">
        <v>914</v>
      </c>
      <c r="E4054" s="8">
        <v>613050</v>
      </c>
      <c r="F4054" t="str">
        <f>IFERROR(VLOOKUP(E4054,GL!$A$2:$B$241,2,0),0)</f>
        <v>REGISTRATION FEE</v>
      </c>
      <c r="G4054" s="6">
        <v>500</v>
      </c>
    </row>
    <row r="4055" spans="1:7" x14ac:dyDescent="0.25">
      <c r="A4055">
        <v>1019</v>
      </c>
      <c r="B4055" t="s">
        <v>17</v>
      </c>
      <c r="C4055">
        <v>108316</v>
      </c>
      <c r="D4055" t="s">
        <v>914</v>
      </c>
      <c r="E4055" s="8">
        <v>618080</v>
      </c>
      <c r="F4055" t="str">
        <f>IFERROR(VLOOKUP(E4055,GL!$A$2:$B$241,2,0),0)</f>
        <v>REMITTANCE CHARGES</v>
      </c>
      <c r="G4055" s="6">
        <v>14240</v>
      </c>
    </row>
    <row r="4056" spans="1:7" x14ac:dyDescent="0.25">
      <c r="A4056">
        <v>1019</v>
      </c>
      <c r="B4056" t="s">
        <v>17</v>
      </c>
      <c r="C4056">
        <v>108316</v>
      </c>
      <c r="D4056" t="s">
        <v>914</v>
      </c>
      <c r="E4056" s="8">
        <v>611060</v>
      </c>
      <c r="F4056" t="str">
        <f>IFERROR(VLOOKUP(E4056,GL!$A$2:$B$241,2,0),0)</f>
        <v>RENT EXPENSE - STORE</v>
      </c>
      <c r="G4056" s="6">
        <v>309905.76</v>
      </c>
    </row>
    <row r="4057" spans="1:7" x14ac:dyDescent="0.25">
      <c r="A4057">
        <v>1019</v>
      </c>
      <c r="B4057" t="s">
        <v>17</v>
      </c>
      <c r="C4057">
        <v>108316</v>
      </c>
      <c r="D4057" t="s">
        <v>914</v>
      </c>
      <c r="E4057" s="8">
        <v>611080</v>
      </c>
      <c r="F4057" t="str">
        <f>IFERROR(VLOOKUP(E4057,GL!$A$2:$B$241,2,0),0)</f>
        <v>REPRESENTATION EXPENSES - FIXED</v>
      </c>
      <c r="G4057" s="6">
        <v>534.03</v>
      </c>
    </row>
    <row r="4058" spans="1:7" x14ac:dyDescent="0.25">
      <c r="A4058">
        <v>1019</v>
      </c>
      <c r="B4058" t="s">
        <v>17</v>
      </c>
      <c r="C4058">
        <v>108316</v>
      </c>
      <c r="D4058" t="s">
        <v>914</v>
      </c>
      <c r="E4058" s="8">
        <v>600010</v>
      </c>
      <c r="F4058" t="str">
        <f>IFERROR(VLOOKUP(E4058,GL!$A$2:$B$241,2,0),0)</f>
        <v>S&amp;W- BASIC PAY</v>
      </c>
      <c r="G4058" s="6">
        <v>0</v>
      </c>
    </row>
    <row r="4059" spans="1:7" x14ac:dyDescent="0.25">
      <c r="A4059">
        <v>1019</v>
      </c>
      <c r="B4059" t="s">
        <v>17</v>
      </c>
      <c r="C4059">
        <v>108316</v>
      </c>
      <c r="D4059" t="s">
        <v>914</v>
      </c>
      <c r="E4059" s="8">
        <v>600120</v>
      </c>
      <c r="F4059" t="str">
        <f>IFERROR(VLOOKUP(E4059,GL!$A$2:$B$241,2,0),0)</f>
        <v>S&amp;W- COMMISSION &amp; INCENTIVES</v>
      </c>
      <c r="G4059" s="6">
        <v>1359</v>
      </c>
    </row>
    <row r="4060" spans="1:7" x14ac:dyDescent="0.25">
      <c r="A4060">
        <v>1019</v>
      </c>
      <c r="B4060" t="s">
        <v>17</v>
      </c>
      <c r="C4060">
        <v>108316</v>
      </c>
      <c r="D4060" t="s">
        <v>914</v>
      </c>
      <c r="E4060" s="8">
        <v>618110</v>
      </c>
      <c r="F4060" t="str">
        <f>IFERROR(VLOOKUP(E4060,GL!$A$2:$B$241,2,0),0)</f>
        <v>SALES INCENTIVES - CREW</v>
      </c>
      <c r="G4060" s="6">
        <v>37015</v>
      </c>
    </row>
    <row r="4061" spans="1:7" x14ac:dyDescent="0.25">
      <c r="A4061">
        <v>1019</v>
      </c>
      <c r="B4061" t="s">
        <v>17</v>
      </c>
      <c r="C4061">
        <v>108316</v>
      </c>
      <c r="D4061" t="s">
        <v>914</v>
      </c>
      <c r="E4061" s="8">
        <v>613020</v>
      </c>
      <c r="F4061" t="str">
        <f>IFERROR(VLOOKUP(E4061,GL!$A$2:$B$241,2,0),0)</f>
        <v>STORE SUPPLIES</v>
      </c>
      <c r="G4061" s="6">
        <v>23201.91</v>
      </c>
    </row>
    <row r="4062" spans="1:7" x14ac:dyDescent="0.25">
      <c r="A4062">
        <v>1019</v>
      </c>
      <c r="B4062" t="s">
        <v>17</v>
      </c>
      <c r="C4062">
        <v>108316</v>
      </c>
      <c r="D4062" t="s">
        <v>914</v>
      </c>
      <c r="E4062" s="8">
        <v>615030</v>
      </c>
      <c r="F4062" t="str">
        <f>IFERROR(VLOOKUP(E4062,GL!$A$2:$B$241,2,0),0)</f>
        <v>TEL&amp;POST-INTERNET FEES</v>
      </c>
      <c r="G4062" s="6">
        <v>7192.97</v>
      </c>
    </row>
    <row r="4063" spans="1:7" x14ac:dyDescent="0.25">
      <c r="A4063">
        <v>1019</v>
      </c>
      <c r="B4063" t="s">
        <v>17</v>
      </c>
      <c r="C4063">
        <v>108316</v>
      </c>
      <c r="D4063" t="s">
        <v>914</v>
      </c>
      <c r="E4063" s="8">
        <v>615020</v>
      </c>
      <c r="F4063" t="str">
        <f>IFERROR(VLOOKUP(E4063,GL!$A$2:$B$241,2,0),0)</f>
        <v>TEL&amp;POST-CELLPHONE</v>
      </c>
      <c r="G4063" s="6">
        <v>1200</v>
      </c>
    </row>
    <row r="4064" spans="1:7" x14ac:dyDescent="0.25">
      <c r="A4064">
        <v>1019</v>
      </c>
      <c r="B4064" t="s">
        <v>17</v>
      </c>
      <c r="C4064">
        <v>108316</v>
      </c>
      <c r="D4064" t="s">
        <v>914</v>
      </c>
      <c r="E4064" s="8">
        <v>623030</v>
      </c>
      <c r="F4064" t="str">
        <f>IFERROR(VLOOKUP(E4064,GL!$A$2:$B$241,2,0),0)</f>
        <v>TRADE PROMO- SUPPORT</v>
      </c>
      <c r="G4064" s="6">
        <v>227.06</v>
      </c>
    </row>
    <row r="4065" spans="1:7" x14ac:dyDescent="0.25">
      <c r="A4065">
        <v>1019</v>
      </c>
      <c r="B4065" t="s">
        <v>17</v>
      </c>
      <c r="C4065">
        <v>108317</v>
      </c>
      <c r="D4065" t="s">
        <v>915</v>
      </c>
      <c r="E4065" s="8">
        <v>614020</v>
      </c>
      <c r="F4065" t="str">
        <f>IFERROR(VLOOKUP(E4065,GL!$A$2:$B$241,2,0),0)</f>
        <v>BUSINESS TAXES</v>
      </c>
      <c r="G4065" s="6">
        <v>61803.56</v>
      </c>
    </row>
    <row r="4066" spans="1:7" x14ac:dyDescent="0.25">
      <c r="A4066">
        <v>1019</v>
      </c>
      <c r="B4066" t="s">
        <v>17</v>
      </c>
      <c r="C4066">
        <v>108317</v>
      </c>
      <c r="D4066" t="s">
        <v>915</v>
      </c>
      <c r="E4066" s="8">
        <v>618090</v>
      </c>
      <c r="F4066" t="str">
        <f>IFERROR(VLOOKUP(E4066,GL!$A$2:$B$241,2,0),0)</f>
        <v>CONTRACT LABOR-CREW</v>
      </c>
      <c r="G4066" s="6">
        <v>140227.69</v>
      </c>
    </row>
    <row r="4067" spans="1:7" x14ac:dyDescent="0.25">
      <c r="A4067">
        <v>1019</v>
      </c>
      <c r="B4067" t="s">
        <v>17</v>
      </c>
      <c r="C4067">
        <v>108317</v>
      </c>
      <c r="D4067" t="s">
        <v>915</v>
      </c>
      <c r="E4067" s="8">
        <v>618100</v>
      </c>
      <c r="F4067" t="str">
        <f>IFERROR(VLOOKUP(E4067,GL!$A$2:$B$241,2,0),0)</f>
        <v>CONTRACT LABOR - CREW OVERTIME</v>
      </c>
      <c r="G4067" s="6">
        <v>59505.46</v>
      </c>
    </row>
    <row r="4068" spans="1:7" x14ac:dyDescent="0.25">
      <c r="A4068">
        <v>1019</v>
      </c>
      <c r="B4068" t="s">
        <v>17</v>
      </c>
      <c r="C4068">
        <v>108317</v>
      </c>
      <c r="D4068" t="s">
        <v>915</v>
      </c>
      <c r="E4068" s="8">
        <v>630050</v>
      </c>
      <c r="F4068" t="str">
        <f>IFERROR(VLOOKUP(E4068,GL!$A$2:$B$241,2,0),0)</f>
        <v>DEPRECIATION EXP. - LEASEHOLD IMPROVEMENTS</v>
      </c>
      <c r="G4068" s="6">
        <v>12609.11</v>
      </c>
    </row>
    <row r="4069" spans="1:7" x14ac:dyDescent="0.25">
      <c r="A4069">
        <v>1019</v>
      </c>
      <c r="B4069" t="s">
        <v>17</v>
      </c>
      <c r="C4069">
        <v>108317</v>
      </c>
      <c r="D4069" t="s">
        <v>915</v>
      </c>
      <c r="E4069" s="8">
        <v>630130</v>
      </c>
      <c r="F4069" t="str">
        <f>IFERROR(VLOOKUP(E4069,GL!$A$2:$B$241,2,0),0)</f>
        <v>DEPRECIATION EXP. - STORE EQUIPMENT</v>
      </c>
      <c r="G4069" s="6">
        <v>18898.34</v>
      </c>
    </row>
    <row r="4070" spans="1:7" x14ac:dyDescent="0.25">
      <c r="A4070">
        <v>1019</v>
      </c>
      <c r="B4070" t="s">
        <v>17</v>
      </c>
      <c r="C4070">
        <v>108317</v>
      </c>
      <c r="D4070" t="s">
        <v>915</v>
      </c>
      <c r="E4070" s="8">
        <v>613030</v>
      </c>
      <c r="F4070" t="str">
        <f>IFERROR(VLOOKUP(E4070,GL!$A$2:$B$241,2,0),0)</f>
        <v>FACTORY &amp; FARM SUPPLIES-FIXED</v>
      </c>
      <c r="G4070" s="6">
        <v>399.99</v>
      </c>
    </row>
    <row r="4071" spans="1:7" x14ac:dyDescent="0.25">
      <c r="A4071">
        <v>1019</v>
      </c>
      <c r="B4071" t="s">
        <v>17</v>
      </c>
      <c r="C4071">
        <v>108317</v>
      </c>
      <c r="D4071" t="s">
        <v>915</v>
      </c>
      <c r="E4071" s="8">
        <v>640980</v>
      </c>
      <c r="F4071" t="str">
        <f>IFERROR(VLOOKUP(E4071,GL!$A$2:$B$241,2,0),0)</f>
        <v>FIXED FREIGHT CHARGES</v>
      </c>
      <c r="G4071" s="6">
        <v>31130.79</v>
      </c>
    </row>
    <row r="4072" spans="1:7" x14ac:dyDescent="0.25">
      <c r="A4072">
        <v>1019</v>
      </c>
      <c r="B4072" t="s">
        <v>17</v>
      </c>
      <c r="C4072">
        <v>108317</v>
      </c>
      <c r="D4072" t="s">
        <v>915</v>
      </c>
      <c r="E4072" s="8">
        <v>618140</v>
      </c>
      <c r="F4072" t="str">
        <f>IFERROR(VLOOKUP(E4072,GL!$A$2:$B$241,2,0),0)</f>
        <v>HAZARD PAY - CREW</v>
      </c>
      <c r="G4072" s="6">
        <v>4336.7</v>
      </c>
    </row>
    <row r="4073" spans="1:7" x14ac:dyDescent="0.25">
      <c r="A4073">
        <v>1019</v>
      </c>
      <c r="B4073" t="s">
        <v>17</v>
      </c>
      <c r="C4073">
        <v>108317</v>
      </c>
      <c r="D4073" t="s">
        <v>915</v>
      </c>
      <c r="E4073" s="8">
        <v>640050</v>
      </c>
      <c r="F4073" t="str">
        <f>IFERROR(VLOOKUP(E4073,GL!$A$2:$B$241,2,0),0)</f>
        <v>LWP- ELECTRICITY</v>
      </c>
      <c r="G4073" s="6">
        <v>29571.62</v>
      </c>
    </row>
    <row r="4074" spans="1:7" x14ac:dyDescent="0.25">
      <c r="A4074">
        <v>1019</v>
      </c>
      <c r="B4074" t="s">
        <v>17</v>
      </c>
      <c r="C4074">
        <v>108317</v>
      </c>
      <c r="D4074" t="s">
        <v>915</v>
      </c>
      <c r="E4074" s="8">
        <v>640060</v>
      </c>
      <c r="F4074" t="str">
        <f>IFERROR(VLOOKUP(E4074,GL!$A$2:$B$241,2,0),0)</f>
        <v>LWP- WATER</v>
      </c>
      <c r="G4074" s="6">
        <v>8883.6</v>
      </c>
    </row>
    <row r="4075" spans="1:7" x14ac:dyDescent="0.25">
      <c r="A4075">
        <v>1019</v>
      </c>
      <c r="B4075" t="s">
        <v>17</v>
      </c>
      <c r="C4075">
        <v>108317</v>
      </c>
      <c r="D4075" t="s">
        <v>915</v>
      </c>
      <c r="E4075" s="8">
        <v>616030</v>
      </c>
      <c r="F4075" t="str">
        <f>IFERROR(VLOOKUP(E4075,GL!$A$2:$B$241,2,0),0)</f>
        <v>PHOTOCOPYING/PRINTING SERVICES</v>
      </c>
      <c r="G4075" s="6">
        <v>320</v>
      </c>
    </row>
    <row r="4076" spans="1:7" x14ac:dyDescent="0.25">
      <c r="A4076">
        <v>1019</v>
      </c>
      <c r="B4076" t="s">
        <v>17</v>
      </c>
      <c r="C4076">
        <v>108317</v>
      </c>
      <c r="D4076" t="s">
        <v>915</v>
      </c>
      <c r="E4076" s="8">
        <v>640210</v>
      </c>
      <c r="F4076" t="str">
        <f>IFERROR(VLOOKUP(E4076,GL!$A$2:$B$241,2,0),0)</f>
        <v>REPAIRS &amp; MAINT.- OTHERS</v>
      </c>
      <c r="G4076" s="6">
        <v>27651.75</v>
      </c>
    </row>
    <row r="4077" spans="1:7" x14ac:dyDescent="0.25">
      <c r="A4077">
        <v>1019</v>
      </c>
      <c r="B4077" t="s">
        <v>17</v>
      </c>
      <c r="C4077">
        <v>108317</v>
      </c>
      <c r="D4077" t="s">
        <v>915</v>
      </c>
      <c r="E4077" s="8">
        <v>613050</v>
      </c>
      <c r="F4077" t="str">
        <f>IFERROR(VLOOKUP(E4077,GL!$A$2:$B$241,2,0),0)</f>
        <v>REGISTRATION FEE</v>
      </c>
      <c r="G4077" s="6">
        <v>500</v>
      </c>
    </row>
    <row r="4078" spans="1:7" x14ac:dyDescent="0.25">
      <c r="A4078">
        <v>1019</v>
      </c>
      <c r="B4078" t="s">
        <v>17</v>
      </c>
      <c r="C4078">
        <v>108317</v>
      </c>
      <c r="D4078" t="s">
        <v>915</v>
      </c>
      <c r="E4078" s="8">
        <v>618080</v>
      </c>
      <c r="F4078" t="str">
        <f>IFERROR(VLOOKUP(E4078,GL!$A$2:$B$241,2,0),0)</f>
        <v>REMITTANCE CHARGES</v>
      </c>
      <c r="G4078" s="6">
        <v>12400</v>
      </c>
    </row>
    <row r="4079" spans="1:7" x14ac:dyDescent="0.25">
      <c r="A4079">
        <v>1019</v>
      </c>
      <c r="B4079" t="s">
        <v>17</v>
      </c>
      <c r="C4079">
        <v>108317</v>
      </c>
      <c r="D4079" t="s">
        <v>915</v>
      </c>
      <c r="E4079" s="8">
        <v>611060</v>
      </c>
      <c r="F4079" t="str">
        <f>IFERROR(VLOOKUP(E4079,GL!$A$2:$B$241,2,0),0)</f>
        <v>RENT EXPENSE - STORE</v>
      </c>
      <c r="G4079" s="6">
        <v>530526.36</v>
      </c>
    </row>
    <row r="4080" spans="1:7" x14ac:dyDescent="0.25">
      <c r="A4080">
        <v>1019</v>
      </c>
      <c r="B4080" t="s">
        <v>17</v>
      </c>
      <c r="C4080">
        <v>108317</v>
      </c>
      <c r="D4080" t="s">
        <v>915</v>
      </c>
      <c r="E4080" s="8">
        <v>600010</v>
      </c>
      <c r="F4080" t="str">
        <f>IFERROR(VLOOKUP(E4080,GL!$A$2:$B$241,2,0),0)</f>
        <v>S&amp;W- BASIC PAY</v>
      </c>
      <c r="G4080" s="6">
        <v>0</v>
      </c>
    </row>
    <row r="4081" spans="1:7" x14ac:dyDescent="0.25">
      <c r="A4081">
        <v>1019</v>
      </c>
      <c r="B4081" t="s">
        <v>17</v>
      </c>
      <c r="C4081">
        <v>108317</v>
      </c>
      <c r="D4081" t="s">
        <v>915</v>
      </c>
      <c r="E4081" s="8">
        <v>600120</v>
      </c>
      <c r="F4081" t="str">
        <f>IFERROR(VLOOKUP(E4081,GL!$A$2:$B$241,2,0),0)</f>
        <v>S&amp;W- COMMISSION &amp; INCENTIVES</v>
      </c>
      <c r="G4081" s="6">
        <v>428</v>
      </c>
    </row>
    <row r="4082" spans="1:7" x14ac:dyDescent="0.25">
      <c r="A4082">
        <v>1019</v>
      </c>
      <c r="B4082" t="s">
        <v>17</v>
      </c>
      <c r="C4082">
        <v>108317</v>
      </c>
      <c r="D4082" t="s">
        <v>915</v>
      </c>
      <c r="E4082" s="8">
        <v>618110</v>
      </c>
      <c r="F4082" t="str">
        <f>IFERROR(VLOOKUP(E4082,GL!$A$2:$B$241,2,0),0)</f>
        <v>SALES INCENTIVES - CREW</v>
      </c>
      <c r="G4082" s="6">
        <v>22608</v>
      </c>
    </row>
    <row r="4083" spans="1:7" x14ac:dyDescent="0.25">
      <c r="A4083">
        <v>1019</v>
      </c>
      <c r="B4083" t="s">
        <v>17</v>
      </c>
      <c r="C4083">
        <v>108317</v>
      </c>
      <c r="D4083" t="s">
        <v>915</v>
      </c>
      <c r="E4083" s="8">
        <v>613020</v>
      </c>
      <c r="F4083" t="str">
        <f>IFERROR(VLOOKUP(E4083,GL!$A$2:$B$241,2,0),0)</f>
        <v>STORE SUPPLIES</v>
      </c>
      <c r="G4083" s="6">
        <v>22641.29</v>
      </c>
    </row>
    <row r="4084" spans="1:7" x14ac:dyDescent="0.25">
      <c r="A4084">
        <v>1019</v>
      </c>
      <c r="B4084" t="s">
        <v>17</v>
      </c>
      <c r="C4084">
        <v>108317</v>
      </c>
      <c r="D4084" t="s">
        <v>915</v>
      </c>
      <c r="E4084" s="8">
        <v>615030</v>
      </c>
      <c r="F4084" t="str">
        <f>IFERROR(VLOOKUP(E4084,GL!$A$2:$B$241,2,0),0)</f>
        <v>TEL&amp;POST-INTERNET FEES</v>
      </c>
      <c r="G4084" s="6">
        <v>7192.97</v>
      </c>
    </row>
    <row r="4085" spans="1:7" x14ac:dyDescent="0.25">
      <c r="A4085">
        <v>1019</v>
      </c>
      <c r="B4085" t="s">
        <v>17</v>
      </c>
      <c r="C4085">
        <v>108317</v>
      </c>
      <c r="D4085" t="s">
        <v>915</v>
      </c>
      <c r="E4085" s="8">
        <v>615020</v>
      </c>
      <c r="F4085" t="str">
        <f>IFERROR(VLOOKUP(E4085,GL!$A$2:$B$241,2,0),0)</f>
        <v>TEL&amp;POST-CELLPHONE</v>
      </c>
      <c r="G4085" s="6">
        <v>1200</v>
      </c>
    </row>
    <row r="4086" spans="1:7" x14ac:dyDescent="0.25">
      <c r="A4086">
        <v>1019</v>
      </c>
      <c r="B4086" t="s">
        <v>17</v>
      </c>
      <c r="C4086">
        <v>108317</v>
      </c>
      <c r="D4086" t="s">
        <v>915</v>
      </c>
      <c r="E4086" s="8">
        <v>623030</v>
      </c>
      <c r="F4086" t="str">
        <f>IFERROR(VLOOKUP(E4086,GL!$A$2:$B$241,2,0),0)</f>
        <v>TRADE PROMO- SUPPORT</v>
      </c>
      <c r="G4086" s="6">
        <v>539.97</v>
      </c>
    </row>
    <row r="4087" spans="1:7" x14ac:dyDescent="0.25">
      <c r="A4087">
        <v>1019</v>
      </c>
      <c r="B4087" t="s">
        <v>17</v>
      </c>
      <c r="C4087">
        <v>108318</v>
      </c>
      <c r="D4087" t="s">
        <v>916</v>
      </c>
      <c r="E4087" s="8">
        <v>614020</v>
      </c>
      <c r="F4087" t="str">
        <f>IFERROR(VLOOKUP(E4087,GL!$A$2:$B$241,2,0),0)</f>
        <v>BUSINESS TAXES</v>
      </c>
      <c r="G4087" s="6">
        <v>81954.47</v>
      </c>
    </row>
    <row r="4088" spans="1:7" x14ac:dyDescent="0.25">
      <c r="A4088">
        <v>1019</v>
      </c>
      <c r="B4088" t="s">
        <v>17</v>
      </c>
      <c r="C4088">
        <v>108318</v>
      </c>
      <c r="D4088" t="s">
        <v>916</v>
      </c>
      <c r="E4088" s="8">
        <v>618090</v>
      </c>
      <c r="F4088" t="str">
        <f>IFERROR(VLOOKUP(E4088,GL!$A$2:$B$241,2,0),0)</f>
        <v>CONTRACT LABOR-CREW</v>
      </c>
      <c r="G4088" s="6">
        <v>138700.38</v>
      </c>
    </row>
    <row r="4089" spans="1:7" x14ac:dyDescent="0.25">
      <c r="A4089">
        <v>1019</v>
      </c>
      <c r="B4089" t="s">
        <v>17</v>
      </c>
      <c r="C4089">
        <v>108318</v>
      </c>
      <c r="D4089" t="s">
        <v>916</v>
      </c>
      <c r="E4089" s="8">
        <v>618100</v>
      </c>
      <c r="F4089" t="str">
        <f>IFERROR(VLOOKUP(E4089,GL!$A$2:$B$241,2,0),0)</f>
        <v>CONTRACT LABOR - CREW OVERTIME</v>
      </c>
      <c r="G4089" s="6">
        <v>57447.96</v>
      </c>
    </row>
    <row r="4090" spans="1:7" x14ac:dyDescent="0.25">
      <c r="A4090">
        <v>1019</v>
      </c>
      <c r="B4090" t="s">
        <v>17</v>
      </c>
      <c r="C4090">
        <v>108318</v>
      </c>
      <c r="D4090" t="s">
        <v>916</v>
      </c>
      <c r="E4090" s="8">
        <v>630130</v>
      </c>
      <c r="F4090" t="str">
        <f>IFERROR(VLOOKUP(E4090,GL!$A$2:$B$241,2,0),0)</f>
        <v>DEPRECIATION EXP. - STORE EQUIPMENT</v>
      </c>
      <c r="G4090" s="6">
        <v>9629.6299999999992</v>
      </c>
    </row>
    <row r="4091" spans="1:7" x14ac:dyDescent="0.25">
      <c r="A4091">
        <v>1019</v>
      </c>
      <c r="B4091" t="s">
        <v>17</v>
      </c>
      <c r="C4091">
        <v>108318</v>
      </c>
      <c r="D4091" t="s">
        <v>916</v>
      </c>
      <c r="E4091" s="8">
        <v>613030</v>
      </c>
      <c r="F4091" t="str">
        <f>IFERROR(VLOOKUP(E4091,GL!$A$2:$B$241,2,0),0)</f>
        <v>FACTORY &amp; FARM SUPPLIES-FIXED</v>
      </c>
      <c r="G4091" s="6">
        <v>399.99</v>
      </c>
    </row>
    <row r="4092" spans="1:7" x14ac:dyDescent="0.25">
      <c r="A4092">
        <v>1019</v>
      </c>
      <c r="B4092" t="s">
        <v>17</v>
      </c>
      <c r="C4092">
        <v>108318</v>
      </c>
      <c r="D4092" t="s">
        <v>916</v>
      </c>
      <c r="E4092" s="8">
        <v>640980</v>
      </c>
      <c r="F4092" t="str">
        <f>IFERROR(VLOOKUP(E4092,GL!$A$2:$B$241,2,0),0)</f>
        <v>FIXED FREIGHT CHARGES</v>
      </c>
      <c r="G4092" s="6">
        <v>31130.79</v>
      </c>
    </row>
    <row r="4093" spans="1:7" x14ac:dyDescent="0.25">
      <c r="A4093">
        <v>1019</v>
      </c>
      <c r="B4093" t="s">
        <v>17</v>
      </c>
      <c r="C4093">
        <v>108318</v>
      </c>
      <c r="D4093" t="s">
        <v>916</v>
      </c>
      <c r="E4093" s="8">
        <v>618140</v>
      </c>
      <c r="F4093" t="str">
        <f>IFERROR(VLOOKUP(E4093,GL!$A$2:$B$241,2,0),0)</f>
        <v>HAZARD PAY - CREW</v>
      </c>
      <c r="G4093" s="6">
        <v>4591.8</v>
      </c>
    </row>
    <row r="4094" spans="1:7" x14ac:dyDescent="0.25">
      <c r="A4094">
        <v>1019</v>
      </c>
      <c r="B4094" t="s">
        <v>17</v>
      </c>
      <c r="C4094">
        <v>108318</v>
      </c>
      <c r="D4094" t="s">
        <v>916</v>
      </c>
      <c r="E4094" s="8">
        <v>640050</v>
      </c>
      <c r="F4094" t="str">
        <f>IFERROR(VLOOKUP(E4094,GL!$A$2:$B$241,2,0),0)</f>
        <v>LWP- ELECTRICITY</v>
      </c>
      <c r="G4094" s="6">
        <v>46210.239999999998</v>
      </c>
    </row>
    <row r="4095" spans="1:7" x14ac:dyDescent="0.25">
      <c r="A4095">
        <v>1019</v>
      </c>
      <c r="B4095" t="s">
        <v>17</v>
      </c>
      <c r="C4095">
        <v>108318</v>
      </c>
      <c r="D4095" t="s">
        <v>916</v>
      </c>
      <c r="E4095" s="8">
        <v>640060</v>
      </c>
      <c r="F4095" t="str">
        <f>IFERROR(VLOOKUP(E4095,GL!$A$2:$B$241,2,0),0)</f>
        <v>LWP- WATER</v>
      </c>
      <c r="G4095" s="6">
        <v>9000</v>
      </c>
    </row>
    <row r="4096" spans="1:7" x14ac:dyDescent="0.25">
      <c r="A4096">
        <v>1019</v>
      </c>
      <c r="B4096" t="s">
        <v>17</v>
      </c>
      <c r="C4096">
        <v>108318</v>
      </c>
      <c r="D4096" t="s">
        <v>916</v>
      </c>
      <c r="E4096" s="8">
        <v>616030</v>
      </c>
      <c r="F4096" t="str">
        <f>IFERROR(VLOOKUP(E4096,GL!$A$2:$B$241,2,0),0)</f>
        <v>PHOTOCOPYING/PRINTING SERVICES</v>
      </c>
      <c r="G4096" s="6">
        <v>300</v>
      </c>
    </row>
    <row r="4097" spans="1:7" x14ac:dyDescent="0.25">
      <c r="A4097">
        <v>1019</v>
      </c>
      <c r="B4097" t="s">
        <v>17</v>
      </c>
      <c r="C4097">
        <v>108318</v>
      </c>
      <c r="D4097" t="s">
        <v>916</v>
      </c>
      <c r="E4097" s="8">
        <v>640210</v>
      </c>
      <c r="F4097" t="str">
        <f>IFERROR(VLOOKUP(E4097,GL!$A$2:$B$241,2,0),0)</f>
        <v>REPAIRS &amp; MAINT.- OTHERS</v>
      </c>
      <c r="G4097" s="6">
        <v>21319.32</v>
      </c>
    </row>
    <row r="4098" spans="1:7" x14ac:dyDescent="0.25">
      <c r="A4098">
        <v>1019</v>
      </c>
      <c r="B4098" t="s">
        <v>17</v>
      </c>
      <c r="C4098">
        <v>108318</v>
      </c>
      <c r="D4098" t="s">
        <v>916</v>
      </c>
      <c r="E4098" s="8">
        <v>613050</v>
      </c>
      <c r="F4098" t="str">
        <f>IFERROR(VLOOKUP(E4098,GL!$A$2:$B$241,2,0),0)</f>
        <v>REGISTRATION FEE</v>
      </c>
      <c r="G4098" s="6">
        <v>500</v>
      </c>
    </row>
    <row r="4099" spans="1:7" x14ac:dyDescent="0.25">
      <c r="A4099">
        <v>1019</v>
      </c>
      <c r="B4099" t="s">
        <v>17</v>
      </c>
      <c r="C4099">
        <v>108318</v>
      </c>
      <c r="D4099" t="s">
        <v>916</v>
      </c>
      <c r="E4099" s="8">
        <v>618080</v>
      </c>
      <c r="F4099" t="str">
        <f>IFERROR(VLOOKUP(E4099,GL!$A$2:$B$241,2,0),0)</f>
        <v>REMITTANCE CHARGES</v>
      </c>
      <c r="G4099" s="6">
        <v>12400</v>
      </c>
    </row>
    <row r="4100" spans="1:7" x14ac:dyDescent="0.25">
      <c r="A4100">
        <v>1019</v>
      </c>
      <c r="B4100" t="s">
        <v>17</v>
      </c>
      <c r="C4100">
        <v>108318</v>
      </c>
      <c r="D4100" t="s">
        <v>916</v>
      </c>
      <c r="E4100" s="8">
        <v>611060</v>
      </c>
      <c r="F4100" t="str">
        <f>IFERROR(VLOOKUP(E4100,GL!$A$2:$B$241,2,0),0)</f>
        <v>RENT EXPENSE - STORE</v>
      </c>
      <c r="G4100" s="6">
        <v>378947.4</v>
      </c>
    </row>
    <row r="4101" spans="1:7" x14ac:dyDescent="0.25">
      <c r="A4101">
        <v>1019</v>
      </c>
      <c r="B4101" t="s">
        <v>17</v>
      </c>
      <c r="C4101">
        <v>108318</v>
      </c>
      <c r="D4101" t="s">
        <v>916</v>
      </c>
      <c r="E4101" s="8">
        <v>600010</v>
      </c>
      <c r="F4101" t="str">
        <f>IFERROR(VLOOKUP(E4101,GL!$A$2:$B$241,2,0),0)</f>
        <v>S&amp;W- BASIC PAY</v>
      </c>
      <c r="G4101" s="6">
        <v>0</v>
      </c>
    </row>
    <row r="4102" spans="1:7" x14ac:dyDescent="0.25">
      <c r="A4102">
        <v>1019</v>
      </c>
      <c r="B4102" t="s">
        <v>17</v>
      </c>
      <c r="C4102">
        <v>108318</v>
      </c>
      <c r="D4102" t="s">
        <v>916</v>
      </c>
      <c r="E4102" s="8">
        <v>600120</v>
      </c>
      <c r="F4102" t="str">
        <f>IFERROR(VLOOKUP(E4102,GL!$A$2:$B$241,2,0),0)</f>
        <v>S&amp;W- COMMISSION &amp; INCENTIVES</v>
      </c>
      <c r="G4102" s="6">
        <v>574</v>
      </c>
    </row>
    <row r="4103" spans="1:7" x14ac:dyDescent="0.25">
      <c r="A4103">
        <v>1019</v>
      </c>
      <c r="B4103" t="s">
        <v>17</v>
      </c>
      <c r="C4103">
        <v>108318</v>
      </c>
      <c r="D4103" t="s">
        <v>916</v>
      </c>
      <c r="E4103" s="8">
        <v>618110</v>
      </c>
      <c r="F4103" t="str">
        <f>IFERROR(VLOOKUP(E4103,GL!$A$2:$B$241,2,0),0)</f>
        <v>SALES INCENTIVES - CREW</v>
      </c>
      <c r="G4103" s="6">
        <v>1723</v>
      </c>
    </row>
    <row r="4104" spans="1:7" x14ac:dyDescent="0.25">
      <c r="A4104">
        <v>1019</v>
      </c>
      <c r="B4104" t="s">
        <v>17</v>
      </c>
      <c r="C4104">
        <v>108318</v>
      </c>
      <c r="D4104" t="s">
        <v>916</v>
      </c>
      <c r="E4104" s="8">
        <v>613020</v>
      </c>
      <c r="F4104" t="str">
        <f>IFERROR(VLOOKUP(E4104,GL!$A$2:$B$241,2,0),0)</f>
        <v>STORE SUPPLIES</v>
      </c>
      <c r="G4104" s="6">
        <v>22233.8</v>
      </c>
    </row>
    <row r="4105" spans="1:7" x14ac:dyDescent="0.25">
      <c r="A4105">
        <v>1019</v>
      </c>
      <c r="B4105" t="s">
        <v>17</v>
      </c>
      <c r="C4105">
        <v>108318</v>
      </c>
      <c r="D4105" t="s">
        <v>916</v>
      </c>
      <c r="E4105" s="8">
        <v>615030</v>
      </c>
      <c r="F4105" t="str">
        <f>IFERROR(VLOOKUP(E4105,GL!$A$2:$B$241,2,0),0)</f>
        <v>TEL&amp;POST-INTERNET FEES</v>
      </c>
      <c r="G4105" s="6">
        <v>7192.97</v>
      </c>
    </row>
    <row r="4106" spans="1:7" x14ac:dyDescent="0.25">
      <c r="A4106">
        <v>1019</v>
      </c>
      <c r="B4106" t="s">
        <v>17</v>
      </c>
      <c r="C4106">
        <v>108318</v>
      </c>
      <c r="D4106" t="s">
        <v>916</v>
      </c>
      <c r="E4106" s="8">
        <v>615020</v>
      </c>
      <c r="F4106" t="str">
        <f>IFERROR(VLOOKUP(E4106,GL!$A$2:$B$241,2,0),0)</f>
        <v>TEL&amp;POST-CELLPHONE</v>
      </c>
      <c r="G4106" s="6">
        <v>600</v>
      </c>
    </row>
    <row r="4107" spans="1:7" x14ac:dyDescent="0.25">
      <c r="A4107">
        <v>1019</v>
      </c>
      <c r="B4107" t="s">
        <v>17</v>
      </c>
      <c r="C4107">
        <v>108318</v>
      </c>
      <c r="D4107" t="s">
        <v>916</v>
      </c>
      <c r="E4107" s="8">
        <v>623030</v>
      </c>
      <c r="F4107" t="str">
        <f>IFERROR(VLOOKUP(E4107,GL!$A$2:$B$241,2,0),0)</f>
        <v>TRADE PROMO- SUPPORT</v>
      </c>
      <c r="G4107" s="6">
        <v>112.74</v>
      </c>
    </row>
    <row r="4108" spans="1:7" x14ac:dyDescent="0.25">
      <c r="A4108">
        <v>1019</v>
      </c>
      <c r="B4108" t="s">
        <v>17</v>
      </c>
      <c r="C4108">
        <v>108319</v>
      </c>
      <c r="D4108" t="s">
        <v>917</v>
      </c>
      <c r="E4108" s="8">
        <v>614020</v>
      </c>
      <c r="F4108" t="str">
        <f>IFERROR(VLOOKUP(E4108,GL!$A$2:$B$241,2,0),0)</f>
        <v>BUSINESS TAXES</v>
      </c>
      <c r="G4108" s="6">
        <v>70684.19</v>
      </c>
    </row>
    <row r="4109" spans="1:7" x14ac:dyDescent="0.25">
      <c r="A4109">
        <v>1019</v>
      </c>
      <c r="B4109" t="s">
        <v>17</v>
      </c>
      <c r="C4109">
        <v>108319</v>
      </c>
      <c r="D4109" t="s">
        <v>917</v>
      </c>
      <c r="E4109" s="8">
        <v>618090</v>
      </c>
      <c r="F4109" t="str">
        <f>IFERROR(VLOOKUP(E4109,GL!$A$2:$B$241,2,0),0)</f>
        <v>CONTRACT LABOR-CREW</v>
      </c>
      <c r="G4109" s="6">
        <v>155635.60999999999</v>
      </c>
    </row>
    <row r="4110" spans="1:7" x14ac:dyDescent="0.25">
      <c r="A4110">
        <v>1019</v>
      </c>
      <c r="B4110" t="s">
        <v>17</v>
      </c>
      <c r="C4110">
        <v>108319</v>
      </c>
      <c r="D4110" t="s">
        <v>917</v>
      </c>
      <c r="E4110" s="8">
        <v>618100</v>
      </c>
      <c r="F4110" t="str">
        <f>IFERROR(VLOOKUP(E4110,GL!$A$2:$B$241,2,0),0)</f>
        <v>CONTRACT LABOR - CREW OVERTIME</v>
      </c>
      <c r="G4110" s="6">
        <v>59154.22</v>
      </c>
    </row>
    <row r="4111" spans="1:7" x14ac:dyDescent="0.25">
      <c r="A4111">
        <v>1019</v>
      </c>
      <c r="B4111" t="s">
        <v>17</v>
      </c>
      <c r="C4111">
        <v>108319</v>
      </c>
      <c r="D4111" t="s">
        <v>917</v>
      </c>
      <c r="E4111" s="8">
        <v>630050</v>
      </c>
      <c r="F4111" t="str">
        <f>IFERROR(VLOOKUP(E4111,GL!$A$2:$B$241,2,0),0)</f>
        <v>DEPRECIATION EXP. - LEASEHOLD IMPROVEMENTS</v>
      </c>
      <c r="G4111" s="6">
        <v>14138.77</v>
      </c>
    </row>
    <row r="4112" spans="1:7" x14ac:dyDescent="0.25">
      <c r="A4112">
        <v>1019</v>
      </c>
      <c r="B4112" t="s">
        <v>17</v>
      </c>
      <c r="C4112">
        <v>108319</v>
      </c>
      <c r="D4112" t="s">
        <v>917</v>
      </c>
      <c r="E4112" s="8">
        <v>630130</v>
      </c>
      <c r="F4112" t="str">
        <f>IFERROR(VLOOKUP(E4112,GL!$A$2:$B$241,2,0),0)</f>
        <v>DEPRECIATION EXP. - STORE EQUIPMENT</v>
      </c>
      <c r="G4112" s="6">
        <v>9629.6299999999992</v>
      </c>
    </row>
    <row r="4113" spans="1:7" x14ac:dyDescent="0.25">
      <c r="A4113">
        <v>1019</v>
      </c>
      <c r="B4113" t="s">
        <v>17</v>
      </c>
      <c r="C4113">
        <v>108319</v>
      </c>
      <c r="D4113" t="s">
        <v>917</v>
      </c>
      <c r="E4113" s="8">
        <v>613030</v>
      </c>
      <c r="F4113" t="str">
        <f>IFERROR(VLOOKUP(E4113,GL!$A$2:$B$241,2,0),0)</f>
        <v>FACTORY &amp; FARM SUPPLIES-FIXED</v>
      </c>
      <c r="G4113" s="6">
        <v>1599.96</v>
      </c>
    </row>
    <row r="4114" spans="1:7" x14ac:dyDescent="0.25">
      <c r="A4114">
        <v>1019</v>
      </c>
      <c r="B4114" t="s">
        <v>17</v>
      </c>
      <c r="C4114">
        <v>108319</v>
      </c>
      <c r="D4114" t="s">
        <v>917</v>
      </c>
      <c r="E4114" s="8">
        <v>640980</v>
      </c>
      <c r="F4114" t="str">
        <f>IFERROR(VLOOKUP(E4114,GL!$A$2:$B$241,2,0),0)</f>
        <v>FIXED FREIGHT CHARGES</v>
      </c>
      <c r="G4114" s="6">
        <v>34130.79</v>
      </c>
    </row>
    <row r="4115" spans="1:7" x14ac:dyDescent="0.25">
      <c r="A4115">
        <v>1019</v>
      </c>
      <c r="B4115" t="s">
        <v>17</v>
      </c>
      <c r="C4115">
        <v>108319</v>
      </c>
      <c r="D4115" t="s">
        <v>917</v>
      </c>
      <c r="E4115" s="8">
        <v>618140</v>
      </c>
      <c r="F4115" t="str">
        <f>IFERROR(VLOOKUP(E4115,GL!$A$2:$B$241,2,0),0)</f>
        <v>HAZARD PAY - CREW</v>
      </c>
      <c r="G4115" s="6">
        <v>13743.51</v>
      </c>
    </row>
    <row r="4116" spans="1:7" x14ac:dyDescent="0.25">
      <c r="A4116">
        <v>1019</v>
      </c>
      <c r="B4116" t="s">
        <v>17</v>
      </c>
      <c r="C4116">
        <v>108319</v>
      </c>
      <c r="D4116" t="s">
        <v>917</v>
      </c>
      <c r="E4116" s="8">
        <v>640050</v>
      </c>
      <c r="F4116" t="str">
        <f>IFERROR(VLOOKUP(E4116,GL!$A$2:$B$241,2,0),0)</f>
        <v>LWP- ELECTRICITY</v>
      </c>
      <c r="G4116" s="6">
        <v>87232.639999999999</v>
      </c>
    </row>
    <row r="4117" spans="1:7" x14ac:dyDescent="0.25">
      <c r="A4117">
        <v>1019</v>
      </c>
      <c r="B4117" t="s">
        <v>17</v>
      </c>
      <c r="C4117">
        <v>108319</v>
      </c>
      <c r="D4117" t="s">
        <v>917</v>
      </c>
      <c r="E4117" s="8">
        <v>640060</v>
      </c>
      <c r="F4117" t="str">
        <f>IFERROR(VLOOKUP(E4117,GL!$A$2:$B$241,2,0),0)</f>
        <v>LWP- WATER</v>
      </c>
      <c r="G4117" s="6">
        <v>11743.96</v>
      </c>
    </row>
    <row r="4118" spans="1:7" x14ac:dyDescent="0.25">
      <c r="A4118">
        <v>1019</v>
      </c>
      <c r="B4118" t="s">
        <v>17</v>
      </c>
      <c r="C4118">
        <v>108319</v>
      </c>
      <c r="D4118" t="s">
        <v>917</v>
      </c>
      <c r="E4118" s="8">
        <v>616030</v>
      </c>
      <c r="F4118" t="str">
        <f>IFERROR(VLOOKUP(E4118,GL!$A$2:$B$241,2,0),0)</f>
        <v>PHOTOCOPYING/PRINTING SERVICES</v>
      </c>
      <c r="G4118" s="6">
        <v>360</v>
      </c>
    </row>
    <row r="4119" spans="1:7" x14ac:dyDescent="0.25">
      <c r="A4119">
        <v>1019</v>
      </c>
      <c r="B4119" t="s">
        <v>17</v>
      </c>
      <c r="C4119">
        <v>108319</v>
      </c>
      <c r="D4119" t="s">
        <v>917</v>
      </c>
      <c r="E4119" s="8">
        <v>640210</v>
      </c>
      <c r="F4119" t="str">
        <f>IFERROR(VLOOKUP(E4119,GL!$A$2:$B$241,2,0),0)</f>
        <v>REPAIRS &amp; MAINT.- OTHERS</v>
      </c>
      <c r="G4119" s="6">
        <v>29931.69</v>
      </c>
    </row>
    <row r="4120" spans="1:7" x14ac:dyDescent="0.25">
      <c r="A4120">
        <v>1019</v>
      </c>
      <c r="B4120" t="s">
        <v>17</v>
      </c>
      <c r="C4120">
        <v>108319</v>
      </c>
      <c r="D4120" t="s">
        <v>917</v>
      </c>
      <c r="E4120" s="8">
        <v>613050</v>
      </c>
      <c r="F4120" t="str">
        <f>IFERROR(VLOOKUP(E4120,GL!$A$2:$B$241,2,0),0)</f>
        <v>REGISTRATION FEE</v>
      </c>
      <c r="G4120" s="6">
        <v>500</v>
      </c>
    </row>
    <row r="4121" spans="1:7" x14ac:dyDescent="0.25">
      <c r="A4121">
        <v>1019</v>
      </c>
      <c r="B4121" t="s">
        <v>17</v>
      </c>
      <c r="C4121">
        <v>108319</v>
      </c>
      <c r="D4121" t="s">
        <v>917</v>
      </c>
      <c r="E4121" s="8">
        <v>618080</v>
      </c>
      <c r="F4121" t="str">
        <f>IFERROR(VLOOKUP(E4121,GL!$A$2:$B$241,2,0),0)</f>
        <v>REMITTANCE CHARGES</v>
      </c>
      <c r="G4121" s="6">
        <v>13920</v>
      </c>
    </row>
    <row r="4122" spans="1:7" x14ac:dyDescent="0.25">
      <c r="A4122">
        <v>1019</v>
      </c>
      <c r="B4122" t="s">
        <v>17</v>
      </c>
      <c r="C4122">
        <v>108319</v>
      </c>
      <c r="D4122" t="s">
        <v>917</v>
      </c>
      <c r="E4122" s="8">
        <v>611060</v>
      </c>
      <c r="F4122" t="str">
        <f>IFERROR(VLOOKUP(E4122,GL!$A$2:$B$241,2,0),0)</f>
        <v>RENT EXPENSE - STORE</v>
      </c>
      <c r="G4122" s="6">
        <v>157009.32</v>
      </c>
    </row>
    <row r="4123" spans="1:7" x14ac:dyDescent="0.25">
      <c r="A4123">
        <v>1019</v>
      </c>
      <c r="B4123" t="s">
        <v>17</v>
      </c>
      <c r="C4123">
        <v>108319</v>
      </c>
      <c r="D4123" t="s">
        <v>917</v>
      </c>
      <c r="E4123" s="8">
        <v>600010</v>
      </c>
      <c r="F4123" t="str">
        <f>IFERROR(VLOOKUP(E4123,GL!$A$2:$B$241,2,0),0)</f>
        <v>S&amp;W- BASIC PAY</v>
      </c>
      <c r="G4123" s="6">
        <v>0</v>
      </c>
    </row>
    <row r="4124" spans="1:7" x14ac:dyDescent="0.25">
      <c r="A4124">
        <v>1019</v>
      </c>
      <c r="B4124" t="s">
        <v>17</v>
      </c>
      <c r="C4124">
        <v>108319</v>
      </c>
      <c r="D4124" t="s">
        <v>917</v>
      </c>
      <c r="E4124" s="8">
        <v>618110</v>
      </c>
      <c r="F4124" t="str">
        <f>IFERROR(VLOOKUP(E4124,GL!$A$2:$B$241,2,0),0)</f>
        <v>SALES INCENTIVES - CREW</v>
      </c>
      <c r="G4124" s="6">
        <v>5662</v>
      </c>
    </row>
    <row r="4125" spans="1:7" x14ac:dyDescent="0.25">
      <c r="A4125">
        <v>1019</v>
      </c>
      <c r="B4125" t="s">
        <v>17</v>
      </c>
      <c r="C4125">
        <v>108319</v>
      </c>
      <c r="D4125" t="s">
        <v>917</v>
      </c>
      <c r="E4125" s="8">
        <v>626090</v>
      </c>
      <c r="F4125" t="str">
        <f>IFERROR(VLOOKUP(E4125,GL!$A$2:$B$241,2,0),0)</f>
        <v>SPONSORSHIPS</v>
      </c>
      <c r="G4125" s="6">
        <v>1032.06</v>
      </c>
    </row>
    <row r="4126" spans="1:7" x14ac:dyDescent="0.25">
      <c r="A4126">
        <v>1019</v>
      </c>
      <c r="B4126" t="s">
        <v>17</v>
      </c>
      <c r="C4126">
        <v>108319</v>
      </c>
      <c r="D4126" t="s">
        <v>917</v>
      </c>
      <c r="E4126" s="8">
        <v>613020</v>
      </c>
      <c r="F4126" t="str">
        <f>IFERROR(VLOOKUP(E4126,GL!$A$2:$B$241,2,0),0)</f>
        <v>STORE SUPPLIES</v>
      </c>
      <c r="G4126" s="6">
        <v>23550.84</v>
      </c>
    </row>
    <row r="4127" spans="1:7" x14ac:dyDescent="0.25">
      <c r="A4127">
        <v>1019</v>
      </c>
      <c r="B4127" t="s">
        <v>17</v>
      </c>
      <c r="C4127">
        <v>108319</v>
      </c>
      <c r="D4127" t="s">
        <v>917</v>
      </c>
      <c r="E4127" s="8">
        <v>615030</v>
      </c>
      <c r="F4127" t="str">
        <f>IFERROR(VLOOKUP(E4127,GL!$A$2:$B$241,2,0),0)</f>
        <v>TEL&amp;POST-INTERNET FEES</v>
      </c>
      <c r="G4127" s="6">
        <v>7192.97</v>
      </c>
    </row>
    <row r="4128" spans="1:7" x14ac:dyDescent="0.25">
      <c r="A4128">
        <v>1019</v>
      </c>
      <c r="B4128" t="s">
        <v>17</v>
      </c>
      <c r="C4128">
        <v>108319</v>
      </c>
      <c r="D4128" t="s">
        <v>917</v>
      </c>
      <c r="E4128" s="8">
        <v>615020</v>
      </c>
      <c r="F4128" t="str">
        <f>IFERROR(VLOOKUP(E4128,GL!$A$2:$B$241,2,0),0)</f>
        <v>TEL&amp;POST-CELLPHONE</v>
      </c>
      <c r="G4128" s="6">
        <v>1950</v>
      </c>
    </row>
    <row r="4129" spans="1:7" x14ac:dyDescent="0.25">
      <c r="A4129">
        <v>1019</v>
      </c>
      <c r="B4129" t="s">
        <v>17</v>
      </c>
      <c r="C4129">
        <v>108319</v>
      </c>
      <c r="D4129" t="s">
        <v>917</v>
      </c>
      <c r="E4129" s="8">
        <v>623030</v>
      </c>
      <c r="F4129" t="str">
        <f>IFERROR(VLOOKUP(E4129,GL!$A$2:$B$241,2,0),0)</f>
        <v>TRADE PROMO- SUPPORT</v>
      </c>
      <c r="G4129" s="6">
        <v>112.68</v>
      </c>
    </row>
    <row r="4130" spans="1:7" x14ac:dyDescent="0.25">
      <c r="A4130">
        <v>1019</v>
      </c>
      <c r="B4130" t="s">
        <v>17</v>
      </c>
      <c r="C4130">
        <v>108320</v>
      </c>
      <c r="D4130" t="s">
        <v>918</v>
      </c>
      <c r="E4130" s="8">
        <v>618090</v>
      </c>
      <c r="F4130" t="str">
        <f>IFERROR(VLOOKUP(E4130,GL!$A$2:$B$241,2,0),0)</f>
        <v>CONTRACT LABOR-CREW</v>
      </c>
      <c r="G4130" s="6">
        <v>156000.85</v>
      </c>
    </row>
    <row r="4131" spans="1:7" x14ac:dyDescent="0.25">
      <c r="A4131">
        <v>1019</v>
      </c>
      <c r="B4131" t="s">
        <v>17</v>
      </c>
      <c r="C4131">
        <v>108320</v>
      </c>
      <c r="D4131" t="s">
        <v>918</v>
      </c>
      <c r="E4131" s="8">
        <v>618100</v>
      </c>
      <c r="F4131" t="str">
        <f>IFERROR(VLOOKUP(E4131,GL!$A$2:$B$241,2,0),0)</f>
        <v>CONTRACT LABOR - CREW OVERTIME</v>
      </c>
      <c r="G4131" s="6">
        <v>70928.03</v>
      </c>
    </row>
    <row r="4132" spans="1:7" x14ac:dyDescent="0.25">
      <c r="A4132">
        <v>1019</v>
      </c>
      <c r="B4132" t="s">
        <v>17</v>
      </c>
      <c r="C4132">
        <v>108320</v>
      </c>
      <c r="D4132" t="s">
        <v>918</v>
      </c>
      <c r="E4132" s="8">
        <v>613030</v>
      </c>
      <c r="F4132" t="str">
        <f>IFERROR(VLOOKUP(E4132,GL!$A$2:$B$241,2,0),0)</f>
        <v>FACTORY &amp; FARM SUPPLIES-FIXED</v>
      </c>
      <c r="G4132" s="6">
        <v>1599.96</v>
      </c>
    </row>
    <row r="4133" spans="1:7" x14ac:dyDescent="0.25">
      <c r="A4133">
        <v>1019</v>
      </c>
      <c r="B4133" t="s">
        <v>17</v>
      </c>
      <c r="C4133">
        <v>108320</v>
      </c>
      <c r="D4133" t="s">
        <v>918</v>
      </c>
      <c r="E4133" s="8">
        <v>640980</v>
      </c>
      <c r="F4133" t="str">
        <f>IFERROR(VLOOKUP(E4133,GL!$A$2:$B$241,2,0),0)</f>
        <v>FIXED FREIGHT CHARGES</v>
      </c>
      <c r="G4133" s="6">
        <v>34130.79</v>
      </c>
    </row>
    <row r="4134" spans="1:7" x14ac:dyDescent="0.25">
      <c r="A4134">
        <v>1019</v>
      </c>
      <c r="B4134" t="s">
        <v>17</v>
      </c>
      <c r="C4134">
        <v>108320</v>
      </c>
      <c r="D4134" t="s">
        <v>918</v>
      </c>
      <c r="E4134" s="8">
        <v>618140</v>
      </c>
      <c r="F4134" t="str">
        <f>IFERROR(VLOOKUP(E4134,GL!$A$2:$B$241,2,0),0)</f>
        <v>HAZARD PAY - CREW</v>
      </c>
      <c r="G4134" s="6">
        <v>15561.1</v>
      </c>
    </row>
    <row r="4135" spans="1:7" x14ac:dyDescent="0.25">
      <c r="A4135">
        <v>1019</v>
      </c>
      <c r="B4135" t="s">
        <v>17</v>
      </c>
      <c r="C4135">
        <v>108320</v>
      </c>
      <c r="D4135" t="s">
        <v>918</v>
      </c>
      <c r="E4135" s="8">
        <v>640060</v>
      </c>
      <c r="F4135" t="str">
        <f>IFERROR(VLOOKUP(E4135,GL!$A$2:$B$241,2,0),0)</f>
        <v>LWP- WATER</v>
      </c>
      <c r="G4135" s="6">
        <v>855.1</v>
      </c>
    </row>
    <row r="4136" spans="1:7" x14ac:dyDescent="0.25">
      <c r="A4136">
        <v>1019</v>
      </c>
      <c r="B4136" t="s">
        <v>17</v>
      </c>
      <c r="C4136">
        <v>108320</v>
      </c>
      <c r="D4136" t="s">
        <v>918</v>
      </c>
      <c r="E4136" s="8">
        <v>616030</v>
      </c>
      <c r="F4136" t="str">
        <f>IFERROR(VLOOKUP(E4136,GL!$A$2:$B$241,2,0),0)</f>
        <v>PHOTOCOPYING/PRINTING SERVICES</v>
      </c>
      <c r="G4136" s="6">
        <v>70</v>
      </c>
    </row>
    <row r="4137" spans="1:7" x14ac:dyDescent="0.25">
      <c r="A4137">
        <v>1019</v>
      </c>
      <c r="B4137" t="s">
        <v>17</v>
      </c>
      <c r="C4137">
        <v>108320</v>
      </c>
      <c r="D4137" t="s">
        <v>918</v>
      </c>
      <c r="E4137" s="8">
        <v>640210</v>
      </c>
      <c r="F4137" t="str">
        <f>IFERROR(VLOOKUP(E4137,GL!$A$2:$B$241,2,0),0)</f>
        <v>REPAIRS &amp; MAINT.- OTHERS</v>
      </c>
      <c r="G4137" s="6">
        <v>42642.61</v>
      </c>
    </row>
    <row r="4138" spans="1:7" x14ac:dyDescent="0.25">
      <c r="A4138">
        <v>1019</v>
      </c>
      <c r="B4138" t="s">
        <v>17</v>
      </c>
      <c r="C4138">
        <v>108320</v>
      </c>
      <c r="D4138" t="s">
        <v>918</v>
      </c>
      <c r="E4138" s="8">
        <v>600010</v>
      </c>
      <c r="F4138" t="str">
        <f>IFERROR(VLOOKUP(E4138,GL!$A$2:$B$241,2,0),0)</f>
        <v>S&amp;W- BASIC PAY</v>
      </c>
      <c r="G4138" s="6">
        <v>0</v>
      </c>
    </row>
    <row r="4139" spans="1:7" x14ac:dyDescent="0.25">
      <c r="A4139">
        <v>1019</v>
      </c>
      <c r="B4139" t="s">
        <v>17</v>
      </c>
      <c r="C4139">
        <v>108320</v>
      </c>
      <c r="D4139" t="s">
        <v>918</v>
      </c>
      <c r="E4139" s="8">
        <v>600120</v>
      </c>
      <c r="F4139" t="str">
        <f>IFERROR(VLOOKUP(E4139,GL!$A$2:$B$241,2,0),0)</f>
        <v>S&amp;W- COMMISSION &amp; INCENTIVES</v>
      </c>
      <c r="G4139" s="6">
        <v>1909</v>
      </c>
    </row>
    <row r="4140" spans="1:7" x14ac:dyDescent="0.25">
      <c r="A4140">
        <v>1019</v>
      </c>
      <c r="B4140" t="s">
        <v>17</v>
      </c>
      <c r="C4140">
        <v>108320</v>
      </c>
      <c r="D4140" t="s">
        <v>918</v>
      </c>
      <c r="E4140" s="8">
        <v>618110</v>
      </c>
      <c r="F4140" t="str">
        <f>IFERROR(VLOOKUP(E4140,GL!$A$2:$B$241,2,0),0)</f>
        <v>SALES INCENTIVES - CREW</v>
      </c>
      <c r="G4140" s="6">
        <v>3796</v>
      </c>
    </row>
    <row r="4141" spans="1:7" x14ac:dyDescent="0.25">
      <c r="A4141">
        <v>1019</v>
      </c>
      <c r="B4141" t="s">
        <v>17</v>
      </c>
      <c r="C4141">
        <v>108320</v>
      </c>
      <c r="D4141" t="s">
        <v>918</v>
      </c>
      <c r="E4141" s="8">
        <v>613020</v>
      </c>
      <c r="F4141" t="str">
        <f>IFERROR(VLOOKUP(E4141,GL!$A$2:$B$241,2,0),0)</f>
        <v>STORE SUPPLIES</v>
      </c>
      <c r="G4141" s="6">
        <v>10108.11</v>
      </c>
    </row>
    <row r="4142" spans="1:7" x14ac:dyDescent="0.25">
      <c r="A4142">
        <v>1019</v>
      </c>
      <c r="B4142" t="s">
        <v>17</v>
      </c>
      <c r="C4142">
        <v>108320</v>
      </c>
      <c r="D4142" t="s">
        <v>918</v>
      </c>
      <c r="E4142" s="8">
        <v>615020</v>
      </c>
      <c r="F4142" t="str">
        <f>IFERROR(VLOOKUP(E4142,GL!$A$2:$B$241,2,0),0)</f>
        <v>TEL&amp;POST-CELLPHONE</v>
      </c>
      <c r="G4142" s="6">
        <v>1200</v>
      </c>
    </row>
    <row r="4143" spans="1:7" x14ac:dyDescent="0.25">
      <c r="A4143">
        <v>1019</v>
      </c>
      <c r="B4143" t="s">
        <v>17</v>
      </c>
      <c r="C4143">
        <v>108320</v>
      </c>
      <c r="D4143" t="s">
        <v>918</v>
      </c>
      <c r="E4143" s="8">
        <v>623030</v>
      </c>
      <c r="F4143" t="str">
        <f>IFERROR(VLOOKUP(E4143,GL!$A$2:$B$241,2,0),0)</f>
        <v>TRADE PROMO- SUPPORT</v>
      </c>
      <c r="G4143" s="6">
        <v>9982.5</v>
      </c>
    </row>
    <row r="4144" spans="1:7" x14ac:dyDescent="0.25">
      <c r="A4144">
        <v>1019</v>
      </c>
      <c r="B4144" t="s">
        <v>17</v>
      </c>
      <c r="C4144">
        <v>108321</v>
      </c>
      <c r="D4144" t="s">
        <v>919</v>
      </c>
      <c r="E4144" s="8">
        <v>614020</v>
      </c>
      <c r="F4144" t="str">
        <f>IFERROR(VLOOKUP(E4144,GL!$A$2:$B$241,2,0),0)</f>
        <v>BUSINESS TAXES</v>
      </c>
      <c r="G4144" s="6">
        <v>36617.9</v>
      </c>
    </row>
    <row r="4145" spans="1:7" x14ac:dyDescent="0.25">
      <c r="A4145">
        <v>1019</v>
      </c>
      <c r="B4145" t="s">
        <v>17</v>
      </c>
      <c r="C4145">
        <v>108321</v>
      </c>
      <c r="D4145" t="s">
        <v>919</v>
      </c>
      <c r="E4145" s="8">
        <v>618090</v>
      </c>
      <c r="F4145" t="str">
        <f>IFERROR(VLOOKUP(E4145,GL!$A$2:$B$241,2,0),0)</f>
        <v>CONTRACT LABOR-CREW</v>
      </c>
      <c r="G4145" s="6">
        <v>145762.54999999999</v>
      </c>
    </row>
    <row r="4146" spans="1:7" x14ac:dyDescent="0.25">
      <c r="A4146">
        <v>1019</v>
      </c>
      <c r="B4146" t="s">
        <v>17</v>
      </c>
      <c r="C4146">
        <v>108321</v>
      </c>
      <c r="D4146" t="s">
        <v>919</v>
      </c>
      <c r="E4146" s="8">
        <v>618100</v>
      </c>
      <c r="F4146" t="str">
        <f>IFERROR(VLOOKUP(E4146,GL!$A$2:$B$241,2,0),0)</f>
        <v>CONTRACT LABOR - CREW OVERTIME</v>
      </c>
      <c r="G4146" s="6">
        <v>45890.73</v>
      </c>
    </row>
    <row r="4147" spans="1:7" x14ac:dyDescent="0.25">
      <c r="A4147">
        <v>1019</v>
      </c>
      <c r="B4147" t="s">
        <v>17</v>
      </c>
      <c r="C4147">
        <v>108321</v>
      </c>
      <c r="D4147" t="s">
        <v>919</v>
      </c>
      <c r="E4147" s="8">
        <v>630050</v>
      </c>
      <c r="F4147" t="str">
        <f>IFERROR(VLOOKUP(E4147,GL!$A$2:$B$241,2,0),0)</f>
        <v>DEPRECIATION EXP. - LEASEHOLD IMPROVEMENTS</v>
      </c>
      <c r="G4147" s="6">
        <v>2000</v>
      </c>
    </row>
    <row r="4148" spans="1:7" x14ac:dyDescent="0.25">
      <c r="A4148">
        <v>1019</v>
      </c>
      <c r="B4148" t="s">
        <v>17</v>
      </c>
      <c r="C4148">
        <v>108321</v>
      </c>
      <c r="D4148" t="s">
        <v>919</v>
      </c>
      <c r="E4148" s="8">
        <v>613030</v>
      </c>
      <c r="F4148" t="str">
        <f>IFERROR(VLOOKUP(E4148,GL!$A$2:$B$241,2,0),0)</f>
        <v>FACTORY &amp; FARM SUPPLIES-FIXED</v>
      </c>
      <c r="G4148" s="6">
        <v>899.99</v>
      </c>
    </row>
    <row r="4149" spans="1:7" x14ac:dyDescent="0.25">
      <c r="A4149">
        <v>1019</v>
      </c>
      <c r="B4149" t="s">
        <v>17</v>
      </c>
      <c r="C4149">
        <v>108321</v>
      </c>
      <c r="D4149" t="s">
        <v>919</v>
      </c>
      <c r="E4149" s="8">
        <v>640980</v>
      </c>
      <c r="F4149" t="str">
        <f>IFERROR(VLOOKUP(E4149,GL!$A$2:$B$241,2,0),0)</f>
        <v>FIXED FREIGHT CHARGES</v>
      </c>
      <c r="G4149" s="6">
        <v>17436.88</v>
      </c>
    </row>
    <row r="4150" spans="1:7" x14ac:dyDescent="0.25">
      <c r="A4150">
        <v>1019</v>
      </c>
      <c r="B4150" t="s">
        <v>17</v>
      </c>
      <c r="C4150">
        <v>108321</v>
      </c>
      <c r="D4150" t="s">
        <v>919</v>
      </c>
      <c r="E4150" s="8">
        <v>640010</v>
      </c>
      <c r="F4150" t="str">
        <f>IFERROR(VLOOKUP(E4150,GL!$A$2:$B$241,2,0),0)</f>
        <v>FUEL EXPENSES</v>
      </c>
      <c r="G4150" s="6">
        <v>1200.32</v>
      </c>
    </row>
    <row r="4151" spans="1:7" x14ac:dyDescent="0.25">
      <c r="A4151">
        <v>1019</v>
      </c>
      <c r="B4151" t="s">
        <v>17</v>
      </c>
      <c r="C4151">
        <v>108321</v>
      </c>
      <c r="D4151" t="s">
        <v>919</v>
      </c>
      <c r="E4151" s="8">
        <v>618140</v>
      </c>
      <c r="F4151" t="str">
        <f>IFERROR(VLOOKUP(E4151,GL!$A$2:$B$241,2,0),0)</f>
        <v>HAZARD PAY - CREW</v>
      </c>
      <c r="G4151" s="6">
        <v>250</v>
      </c>
    </row>
    <row r="4152" spans="1:7" x14ac:dyDescent="0.25">
      <c r="A4152">
        <v>1019</v>
      </c>
      <c r="B4152" t="s">
        <v>17</v>
      </c>
      <c r="C4152">
        <v>108321</v>
      </c>
      <c r="D4152" t="s">
        <v>919</v>
      </c>
      <c r="E4152" s="8">
        <v>640050</v>
      </c>
      <c r="F4152" t="str">
        <f>IFERROR(VLOOKUP(E4152,GL!$A$2:$B$241,2,0),0)</f>
        <v>LWP- ELECTRICITY</v>
      </c>
      <c r="G4152" s="6">
        <v>97530</v>
      </c>
    </row>
    <row r="4153" spans="1:7" x14ac:dyDescent="0.25">
      <c r="A4153">
        <v>1019</v>
      </c>
      <c r="B4153" t="s">
        <v>17</v>
      </c>
      <c r="C4153">
        <v>108321</v>
      </c>
      <c r="D4153" t="s">
        <v>919</v>
      </c>
      <c r="E4153" s="8">
        <v>640060</v>
      </c>
      <c r="F4153" t="str">
        <f>IFERROR(VLOOKUP(E4153,GL!$A$2:$B$241,2,0),0)</f>
        <v>LWP- WATER</v>
      </c>
      <c r="G4153" s="6">
        <v>3301.56</v>
      </c>
    </row>
    <row r="4154" spans="1:7" x14ac:dyDescent="0.25">
      <c r="A4154">
        <v>1019</v>
      </c>
      <c r="B4154" t="s">
        <v>17</v>
      </c>
      <c r="C4154">
        <v>108321</v>
      </c>
      <c r="D4154" t="s">
        <v>919</v>
      </c>
      <c r="E4154" s="8">
        <v>618060</v>
      </c>
      <c r="F4154" t="str">
        <f>IFERROR(VLOOKUP(E4154,GL!$A$2:$B$241,2,0),0)</f>
        <v>PEST CONTROL</v>
      </c>
      <c r="G4154" s="6">
        <v>1800</v>
      </c>
    </row>
    <row r="4155" spans="1:7" x14ac:dyDescent="0.25">
      <c r="A4155">
        <v>1019</v>
      </c>
      <c r="B4155" t="s">
        <v>17</v>
      </c>
      <c r="C4155">
        <v>108321</v>
      </c>
      <c r="D4155" t="s">
        <v>919</v>
      </c>
      <c r="E4155" s="8">
        <v>640210</v>
      </c>
      <c r="F4155" t="str">
        <f>IFERROR(VLOOKUP(E4155,GL!$A$2:$B$241,2,0),0)</f>
        <v>REPAIRS &amp; MAINT.- OTHERS</v>
      </c>
      <c r="G4155" s="6">
        <v>37457.050000000003</v>
      </c>
    </row>
    <row r="4156" spans="1:7" x14ac:dyDescent="0.25">
      <c r="A4156">
        <v>1019</v>
      </c>
      <c r="B4156" t="s">
        <v>17</v>
      </c>
      <c r="C4156">
        <v>108321</v>
      </c>
      <c r="D4156" t="s">
        <v>919</v>
      </c>
      <c r="E4156" s="8">
        <v>613050</v>
      </c>
      <c r="F4156" t="str">
        <f>IFERROR(VLOOKUP(E4156,GL!$A$2:$B$241,2,0),0)</f>
        <v>REGISTRATION FEE</v>
      </c>
      <c r="G4156" s="6">
        <v>500</v>
      </c>
    </row>
    <row r="4157" spans="1:7" x14ac:dyDescent="0.25">
      <c r="A4157">
        <v>1019</v>
      </c>
      <c r="B4157" t="s">
        <v>17</v>
      </c>
      <c r="C4157">
        <v>108321</v>
      </c>
      <c r="D4157" t="s">
        <v>919</v>
      </c>
      <c r="E4157" s="8">
        <v>618080</v>
      </c>
      <c r="F4157" t="str">
        <f>IFERROR(VLOOKUP(E4157,GL!$A$2:$B$241,2,0),0)</f>
        <v>REMITTANCE CHARGES</v>
      </c>
      <c r="G4157" s="6">
        <v>11120</v>
      </c>
    </row>
    <row r="4158" spans="1:7" x14ac:dyDescent="0.25">
      <c r="A4158">
        <v>1019</v>
      </c>
      <c r="B4158" t="s">
        <v>17</v>
      </c>
      <c r="C4158">
        <v>108321</v>
      </c>
      <c r="D4158" t="s">
        <v>919</v>
      </c>
      <c r="E4158" s="8">
        <v>611060</v>
      </c>
      <c r="F4158" t="str">
        <f>IFERROR(VLOOKUP(E4158,GL!$A$2:$B$241,2,0),0)</f>
        <v>RENT EXPENSE - STORE</v>
      </c>
      <c r="G4158" s="6">
        <v>208263.2</v>
      </c>
    </row>
    <row r="4159" spans="1:7" x14ac:dyDescent="0.25">
      <c r="A4159">
        <v>1019</v>
      </c>
      <c r="B4159" t="s">
        <v>17</v>
      </c>
      <c r="C4159">
        <v>108321</v>
      </c>
      <c r="D4159" t="s">
        <v>919</v>
      </c>
      <c r="E4159" s="8">
        <v>600010</v>
      </c>
      <c r="F4159" t="str">
        <f>IFERROR(VLOOKUP(E4159,GL!$A$2:$B$241,2,0),0)</f>
        <v>S&amp;W- BASIC PAY</v>
      </c>
      <c r="G4159" s="6">
        <v>0</v>
      </c>
    </row>
    <row r="4160" spans="1:7" x14ac:dyDescent="0.25">
      <c r="A4160">
        <v>1019</v>
      </c>
      <c r="B4160" t="s">
        <v>17</v>
      </c>
      <c r="C4160">
        <v>108321</v>
      </c>
      <c r="D4160" t="s">
        <v>919</v>
      </c>
      <c r="E4160" s="8">
        <v>600120</v>
      </c>
      <c r="F4160" t="str">
        <f>IFERROR(VLOOKUP(E4160,GL!$A$2:$B$241,2,0),0)</f>
        <v>S&amp;W- COMMISSION &amp; INCENTIVES</v>
      </c>
      <c r="G4160" s="6">
        <v>1653</v>
      </c>
    </row>
    <row r="4161" spans="1:7" x14ac:dyDescent="0.25">
      <c r="A4161">
        <v>1019</v>
      </c>
      <c r="B4161" t="s">
        <v>17</v>
      </c>
      <c r="C4161">
        <v>108321</v>
      </c>
      <c r="D4161" t="s">
        <v>919</v>
      </c>
      <c r="E4161" s="8">
        <v>618110</v>
      </c>
      <c r="F4161" t="str">
        <f>IFERROR(VLOOKUP(E4161,GL!$A$2:$B$241,2,0),0)</f>
        <v>SALES INCENTIVES - CREW</v>
      </c>
      <c r="G4161" s="6">
        <v>3339</v>
      </c>
    </row>
    <row r="4162" spans="1:7" x14ac:dyDescent="0.25">
      <c r="A4162">
        <v>1019</v>
      </c>
      <c r="B4162" t="s">
        <v>17</v>
      </c>
      <c r="C4162">
        <v>108321</v>
      </c>
      <c r="D4162" t="s">
        <v>919</v>
      </c>
      <c r="E4162" s="8">
        <v>613020</v>
      </c>
      <c r="F4162" t="str">
        <f>IFERROR(VLOOKUP(E4162,GL!$A$2:$B$241,2,0),0)</f>
        <v>STORE SUPPLIES</v>
      </c>
      <c r="G4162" s="6">
        <v>26013.24</v>
      </c>
    </row>
    <row r="4163" spans="1:7" x14ac:dyDescent="0.25">
      <c r="A4163">
        <v>1019</v>
      </c>
      <c r="B4163" t="s">
        <v>17</v>
      </c>
      <c r="C4163">
        <v>108321</v>
      </c>
      <c r="D4163" t="s">
        <v>919</v>
      </c>
      <c r="E4163" s="8">
        <v>615030</v>
      </c>
      <c r="F4163" t="str">
        <f>IFERROR(VLOOKUP(E4163,GL!$A$2:$B$241,2,0),0)</f>
        <v>TEL&amp;POST-INTERNET FEES</v>
      </c>
      <c r="G4163" s="6">
        <v>6084.99</v>
      </c>
    </row>
    <row r="4164" spans="1:7" x14ac:dyDescent="0.25">
      <c r="A4164">
        <v>1019</v>
      </c>
      <c r="B4164" t="s">
        <v>17</v>
      </c>
      <c r="C4164">
        <v>108321</v>
      </c>
      <c r="D4164" t="s">
        <v>919</v>
      </c>
      <c r="E4164" s="8">
        <v>615020</v>
      </c>
      <c r="F4164" t="str">
        <f>IFERROR(VLOOKUP(E4164,GL!$A$2:$B$241,2,0),0)</f>
        <v>TEL&amp;POST-CELLPHONE</v>
      </c>
      <c r="G4164" s="6">
        <v>1650</v>
      </c>
    </row>
    <row r="4165" spans="1:7" x14ac:dyDescent="0.25">
      <c r="A4165">
        <v>1019</v>
      </c>
      <c r="B4165" t="s">
        <v>17</v>
      </c>
      <c r="C4165">
        <v>108321</v>
      </c>
      <c r="D4165" t="s">
        <v>919</v>
      </c>
      <c r="E4165" s="8">
        <v>623080</v>
      </c>
      <c r="F4165" t="str">
        <f>IFERROR(VLOOKUP(E4165,GL!$A$2:$B$241,2,0),0)</f>
        <v>TRADE PROMO- DISPLAY MATERIALS</v>
      </c>
      <c r="G4165" s="6">
        <v>11.18</v>
      </c>
    </row>
    <row r="4166" spans="1:7" x14ac:dyDescent="0.25">
      <c r="A4166">
        <v>1019</v>
      </c>
      <c r="B4166" t="s">
        <v>17</v>
      </c>
      <c r="C4166">
        <v>108321</v>
      </c>
      <c r="D4166" t="s">
        <v>919</v>
      </c>
      <c r="E4166" s="8">
        <v>623030</v>
      </c>
      <c r="F4166" t="str">
        <f>IFERROR(VLOOKUP(E4166,GL!$A$2:$B$241,2,0),0)</f>
        <v>TRADE PROMO- SUPPORT</v>
      </c>
      <c r="G4166" s="6">
        <v>2770.73</v>
      </c>
    </row>
    <row r="4167" spans="1:7" x14ac:dyDescent="0.25">
      <c r="A4167">
        <v>1019</v>
      </c>
      <c r="B4167" t="s">
        <v>17</v>
      </c>
      <c r="C4167">
        <v>108322</v>
      </c>
      <c r="D4167" t="s">
        <v>853</v>
      </c>
      <c r="E4167" s="8">
        <v>614020</v>
      </c>
      <c r="F4167" t="str">
        <f>IFERROR(VLOOKUP(E4167,GL!$A$2:$B$241,2,0),0)</f>
        <v>BUSINESS TAXES</v>
      </c>
      <c r="G4167" s="6">
        <v>41501.230000000003</v>
      </c>
    </row>
    <row r="4168" spans="1:7" x14ac:dyDescent="0.25">
      <c r="A4168">
        <v>1019</v>
      </c>
      <c r="B4168" t="s">
        <v>17</v>
      </c>
      <c r="C4168">
        <v>108322</v>
      </c>
      <c r="D4168" t="s">
        <v>853</v>
      </c>
      <c r="E4168" s="8">
        <v>618090</v>
      </c>
      <c r="F4168" t="str">
        <f>IFERROR(VLOOKUP(E4168,GL!$A$2:$B$241,2,0),0)</f>
        <v>CONTRACT LABOR-CREW</v>
      </c>
      <c r="G4168" s="6">
        <v>182921.98</v>
      </c>
    </row>
    <row r="4169" spans="1:7" x14ac:dyDescent="0.25">
      <c r="A4169">
        <v>1019</v>
      </c>
      <c r="B4169" t="s">
        <v>17</v>
      </c>
      <c r="C4169">
        <v>108322</v>
      </c>
      <c r="D4169" t="s">
        <v>853</v>
      </c>
      <c r="E4169" s="8">
        <v>618100</v>
      </c>
      <c r="F4169" t="str">
        <f>IFERROR(VLOOKUP(E4169,GL!$A$2:$B$241,2,0),0)</f>
        <v>CONTRACT LABOR - CREW OVERTIME</v>
      </c>
      <c r="G4169" s="6">
        <v>54369.42</v>
      </c>
    </row>
    <row r="4170" spans="1:7" x14ac:dyDescent="0.25">
      <c r="A4170">
        <v>1019</v>
      </c>
      <c r="B4170" t="s">
        <v>17</v>
      </c>
      <c r="C4170">
        <v>108322</v>
      </c>
      <c r="D4170" t="s">
        <v>853</v>
      </c>
      <c r="E4170" s="8">
        <v>630050</v>
      </c>
      <c r="F4170" t="str">
        <f>IFERROR(VLOOKUP(E4170,GL!$A$2:$B$241,2,0),0)</f>
        <v>DEPRECIATION EXP. - LEASEHOLD IMPROVEMENTS</v>
      </c>
      <c r="G4170" s="6">
        <v>14012.76</v>
      </c>
    </row>
    <row r="4171" spans="1:7" x14ac:dyDescent="0.25">
      <c r="A4171">
        <v>1019</v>
      </c>
      <c r="B4171" t="s">
        <v>17</v>
      </c>
      <c r="C4171">
        <v>108322</v>
      </c>
      <c r="D4171" t="s">
        <v>853</v>
      </c>
      <c r="E4171" s="8">
        <v>630130</v>
      </c>
      <c r="F4171" t="str">
        <f>IFERROR(VLOOKUP(E4171,GL!$A$2:$B$241,2,0),0)</f>
        <v>DEPRECIATION EXP. - STORE EQUIPMENT</v>
      </c>
      <c r="G4171" s="6">
        <v>3790</v>
      </c>
    </row>
    <row r="4172" spans="1:7" x14ac:dyDescent="0.25">
      <c r="A4172">
        <v>1019</v>
      </c>
      <c r="B4172" t="s">
        <v>17</v>
      </c>
      <c r="C4172">
        <v>108322</v>
      </c>
      <c r="D4172" t="s">
        <v>853</v>
      </c>
      <c r="E4172" s="8">
        <v>640070</v>
      </c>
      <c r="F4172" t="str">
        <f>IFERROR(VLOOKUP(E4172,GL!$A$2:$B$241,2,0),0)</f>
        <v>DONATION &amp; CONTRIBUTION</v>
      </c>
      <c r="G4172" s="6">
        <v>4466.58</v>
      </c>
    </row>
    <row r="4173" spans="1:7" x14ac:dyDescent="0.25">
      <c r="A4173">
        <v>1019</v>
      </c>
      <c r="B4173" t="s">
        <v>17</v>
      </c>
      <c r="C4173">
        <v>108322</v>
      </c>
      <c r="D4173" t="s">
        <v>853</v>
      </c>
      <c r="E4173" s="8">
        <v>613030</v>
      </c>
      <c r="F4173" t="str">
        <f>IFERROR(VLOOKUP(E4173,GL!$A$2:$B$241,2,0),0)</f>
        <v>FACTORY &amp; FARM SUPPLIES-FIXED</v>
      </c>
      <c r="G4173" s="6">
        <v>2099.96</v>
      </c>
    </row>
    <row r="4174" spans="1:7" x14ac:dyDescent="0.25">
      <c r="A4174">
        <v>1019</v>
      </c>
      <c r="B4174" t="s">
        <v>17</v>
      </c>
      <c r="C4174">
        <v>108322</v>
      </c>
      <c r="D4174" t="s">
        <v>853</v>
      </c>
      <c r="E4174" s="8">
        <v>640980</v>
      </c>
      <c r="F4174" t="str">
        <f>IFERROR(VLOOKUP(E4174,GL!$A$2:$B$241,2,0),0)</f>
        <v>FIXED FREIGHT CHARGES</v>
      </c>
      <c r="G4174" s="6">
        <v>13569.48</v>
      </c>
    </row>
    <row r="4175" spans="1:7" x14ac:dyDescent="0.25">
      <c r="A4175">
        <v>1019</v>
      </c>
      <c r="B4175" t="s">
        <v>17</v>
      </c>
      <c r="C4175">
        <v>108322</v>
      </c>
      <c r="D4175" t="s">
        <v>853</v>
      </c>
      <c r="E4175" s="8">
        <v>618140</v>
      </c>
      <c r="F4175" t="str">
        <f>IFERROR(VLOOKUP(E4175,GL!$A$2:$B$241,2,0),0)</f>
        <v>HAZARD PAY - CREW</v>
      </c>
      <c r="G4175" s="6">
        <v>18057.2</v>
      </c>
    </row>
    <row r="4176" spans="1:7" x14ac:dyDescent="0.25">
      <c r="A4176">
        <v>1019</v>
      </c>
      <c r="B4176" t="s">
        <v>17</v>
      </c>
      <c r="C4176">
        <v>108322</v>
      </c>
      <c r="D4176" t="s">
        <v>853</v>
      </c>
      <c r="E4176" s="8">
        <v>640050</v>
      </c>
      <c r="F4176" t="str">
        <f>IFERROR(VLOOKUP(E4176,GL!$A$2:$B$241,2,0),0)</f>
        <v>LWP- ELECTRICITY</v>
      </c>
      <c r="G4176" s="6">
        <v>82926.64</v>
      </c>
    </row>
    <row r="4177" spans="1:7" x14ac:dyDescent="0.25">
      <c r="A4177">
        <v>1019</v>
      </c>
      <c r="B4177" t="s">
        <v>17</v>
      </c>
      <c r="C4177">
        <v>108322</v>
      </c>
      <c r="D4177" t="s">
        <v>853</v>
      </c>
      <c r="E4177" s="8">
        <v>640060</v>
      </c>
      <c r="F4177" t="str">
        <f>IFERROR(VLOOKUP(E4177,GL!$A$2:$B$241,2,0),0)</f>
        <v>LWP- WATER</v>
      </c>
      <c r="G4177" s="6">
        <v>8719.23</v>
      </c>
    </row>
    <row r="4178" spans="1:7" x14ac:dyDescent="0.25">
      <c r="A4178">
        <v>1019</v>
      </c>
      <c r="B4178" t="s">
        <v>17</v>
      </c>
      <c r="C4178">
        <v>108322</v>
      </c>
      <c r="D4178" t="s">
        <v>853</v>
      </c>
      <c r="E4178" s="8">
        <v>618060</v>
      </c>
      <c r="F4178" t="str">
        <f>IFERROR(VLOOKUP(E4178,GL!$A$2:$B$241,2,0),0)</f>
        <v>PEST CONTROL</v>
      </c>
      <c r="G4178" s="6">
        <v>1800</v>
      </c>
    </row>
    <row r="4179" spans="1:7" x14ac:dyDescent="0.25">
      <c r="A4179">
        <v>1019</v>
      </c>
      <c r="B4179" t="s">
        <v>17</v>
      </c>
      <c r="C4179">
        <v>108322</v>
      </c>
      <c r="D4179" t="s">
        <v>853</v>
      </c>
      <c r="E4179" s="8">
        <v>616030</v>
      </c>
      <c r="F4179" t="str">
        <f>IFERROR(VLOOKUP(E4179,GL!$A$2:$B$241,2,0),0)</f>
        <v>PHOTOCOPYING/PRINTING SERVICES</v>
      </c>
      <c r="G4179" s="6">
        <v>200</v>
      </c>
    </row>
    <row r="4180" spans="1:7" x14ac:dyDescent="0.25">
      <c r="A4180">
        <v>1019</v>
      </c>
      <c r="B4180" t="s">
        <v>17</v>
      </c>
      <c r="C4180">
        <v>108322</v>
      </c>
      <c r="D4180" t="s">
        <v>853</v>
      </c>
      <c r="E4180" s="8">
        <v>640210</v>
      </c>
      <c r="F4180" t="str">
        <f>IFERROR(VLOOKUP(E4180,GL!$A$2:$B$241,2,0),0)</f>
        <v>REPAIRS &amp; MAINT.- OTHERS</v>
      </c>
      <c r="G4180" s="6">
        <v>7765.73</v>
      </c>
    </row>
    <row r="4181" spans="1:7" x14ac:dyDescent="0.25">
      <c r="A4181">
        <v>1019</v>
      </c>
      <c r="B4181" t="s">
        <v>17</v>
      </c>
      <c r="C4181">
        <v>108322</v>
      </c>
      <c r="D4181" t="s">
        <v>853</v>
      </c>
      <c r="E4181" s="8">
        <v>613050</v>
      </c>
      <c r="F4181" t="str">
        <f>IFERROR(VLOOKUP(E4181,GL!$A$2:$B$241,2,0),0)</f>
        <v>REGISTRATION FEE</v>
      </c>
      <c r="G4181" s="6">
        <v>500</v>
      </c>
    </row>
    <row r="4182" spans="1:7" x14ac:dyDescent="0.25">
      <c r="A4182">
        <v>1019</v>
      </c>
      <c r="B4182" t="s">
        <v>17</v>
      </c>
      <c r="C4182">
        <v>108322</v>
      </c>
      <c r="D4182" t="s">
        <v>853</v>
      </c>
      <c r="E4182" s="8">
        <v>618080</v>
      </c>
      <c r="F4182" t="str">
        <f>IFERROR(VLOOKUP(E4182,GL!$A$2:$B$241,2,0),0)</f>
        <v>REMITTANCE CHARGES</v>
      </c>
      <c r="G4182" s="6">
        <v>14440</v>
      </c>
    </row>
    <row r="4183" spans="1:7" x14ac:dyDescent="0.25">
      <c r="A4183">
        <v>1019</v>
      </c>
      <c r="B4183" t="s">
        <v>17</v>
      </c>
      <c r="C4183">
        <v>108322</v>
      </c>
      <c r="D4183" t="s">
        <v>853</v>
      </c>
      <c r="E4183" s="8">
        <v>611060</v>
      </c>
      <c r="F4183" t="str">
        <f>IFERROR(VLOOKUP(E4183,GL!$A$2:$B$241,2,0),0)</f>
        <v>RENT EXPENSE - STORE</v>
      </c>
      <c r="G4183" s="6">
        <v>252631.56</v>
      </c>
    </row>
    <row r="4184" spans="1:7" x14ac:dyDescent="0.25">
      <c r="A4184">
        <v>1019</v>
      </c>
      <c r="B4184" t="s">
        <v>17</v>
      </c>
      <c r="C4184">
        <v>108322</v>
      </c>
      <c r="D4184" t="s">
        <v>853</v>
      </c>
      <c r="E4184" s="8">
        <v>612070</v>
      </c>
      <c r="F4184" t="str">
        <f>IFERROR(VLOOKUP(E4184,GL!$A$2:$B$241,2,0),0)</f>
        <v>REPRESENTATION EXPENSE - COVID 19</v>
      </c>
      <c r="G4184" s="6">
        <v>501.02</v>
      </c>
    </row>
    <row r="4185" spans="1:7" x14ac:dyDescent="0.25">
      <c r="A4185">
        <v>1019</v>
      </c>
      <c r="B4185" t="s">
        <v>17</v>
      </c>
      <c r="C4185">
        <v>108322</v>
      </c>
      <c r="D4185" t="s">
        <v>853</v>
      </c>
      <c r="E4185" s="8">
        <v>612010</v>
      </c>
      <c r="F4185" t="str">
        <f>IFERROR(VLOOKUP(E4185,GL!$A$2:$B$241,2,0),0)</f>
        <v>REPRESENTATION EXPENSES</v>
      </c>
      <c r="G4185" s="6">
        <v>450</v>
      </c>
    </row>
    <row r="4186" spans="1:7" x14ac:dyDescent="0.25">
      <c r="A4186">
        <v>1019</v>
      </c>
      <c r="B4186" t="s">
        <v>17</v>
      </c>
      <c r="C4186">
        <v>108322</v>
      </c>
      <c r="D4186" t="s">
        <v>853</v>
      </c>
      <c r="E4186" s="8">
        <v>600010</v>
      </c>
      <c r="F4186" t="str">
        <f>IFERROR(VLOOKUP(E4186,GL!$A$2:$B$241,2,0),0)</f>
        <v>S&amp;W- BASIC PAY</v>
      </c>
      <c r="G4186" s="6">
        <v>0</v>
      </c>
    </row>
    <row r="4187" spans="1:7" x14ac:dyDescent="0.25">
      <c r="A4187">
        <v>1019</v>
      </c>
      <c r="B4187" t="s">
        <v>17</v>
      </c>
      <c r="C4187">
        <v>108322</v>
      </c>
      <c r="D4187" t="s">
        <v>853</v>
      </c>
      <c r="E4187" s="8">
        <v>600120</v>
      </c>
      <c r="F4187" t="str">
        <f>IFERROR(VLOOKUP(E4187,GL!$A$2:$B$241,2,0),0)</f>
        <v>S&amp;W- COMMISSION &amp; INCENTIVES</v>
      </c>
      <c r="G4187" s="6">
        <v>1141</v>
      </c>
    </row>
    <row r="4188" spans="1:7" x14ac:dyDescent="0.25">
      <c r="A4188">
        <v>1019</v>
      </c>
      <c r="B4188" t="s">
        <v>17</v>
      </c>
      <c r="C4188">
        <v>108322</v>
      </c>
      <c r="D4188" t="s">
        <v>853</v>
      </c>
      <c r="E4188" s="8">
        <v>618110</v>
      </c>
      <c r="F4188" t="str">
        <f>IFERROR(VLOOKUP(E4188,GL!$A$2:$B$241,2,0),0)</f>
        <v>SALES INCENTIVES - CREW</v>
      </c>
      <c r="G4188" s="6">
        <v>2437</v>
      </c>
    </row>
    <row r="4189" spans="1:7" x14ac:dyDescent="0.25">
      <c r="A4189">
        <v>1019</v>
      </c>
      <c r="B4189" t="s">
        <v>17</v>
      </c>
      <c r="C4189">
        <v>108322</v>
      </c>
      <c r="D4189" t="s">
        <v>853</v>
      </c>
      <c r="E4189" s="8">
        <v>640090</v>
      </c>
      <c r="F4189" t="str">
        <f>IFERROR(VLOOKUP(E4189,GL!$A$2:$B$241,2,0),0)</f>
        <v>SAMPLING EXPENSES</v>
      </c>
      <c r="G4189" s="6">
        <v>2280.44</v>
      </c>
    </row>
    <row r="4190" spans="1:7" x14ac:dyDescent="0.25">
      <c r="A4190">
        <v>1019</v>
      </c>
      <c r="B4190" t="s">
        <v>17</v>
      </c>
      <c r="C4190">
        <v>108322</v>
      </c>
      <c r="D4190" t="s">
        <v>853</v>
      </c>
      <c r="E4190" s="8">
        <v>626090</v>
      </c>
      <c r="F4190" t="str">
        <f>IFERROR(VLOOKUP(E4190,GL!$A$2:$B$241,2,0),0)</f>
        <v>SPONSORSHIPS</v>
      </c>
      <c r="G4190" s="6">
        <v>3743.52</v>
      </c>
    </row>
    <row r="4191" spans="1:7" x14ac:dyDescent="0.25">
      <c r="A4191">
        <v>1019</v>
      </c>
      <c r="B4191" t="s">
        <v>17</v>
      </c>
      <c r="C4191">
        <v>108322</v>
      </c>
      <c r="D4191" t="s">
        <v>853</v>
      </c>
      <c r="E4191" s="8">
        <v>613020</v>
      </c>
      <c r="F4191" t="str">
        <f>IFERROR(VLOOKUP(E4191,GL!$A$2:$B$241,2,0),0)</f>
        <v>STORE SUPPLIES</v>
      </c>
      <c r="G4191" s="6">
        <v>35701.160000000003</v>
      </c>
    </row>
    <row r="4192" spans="1:7" x14ac:dyDescent="0.25">
      <c r="A4192">
        <v>1019</v>
      </c>
      <c r="B4192" t="s">
        <v>17</v>
      </c>
      <c r="C4192">
        <v>108322</v>
      </c>
      <c r="D4192" t="s">
        <v>853</v>
      </c>
      <c r="E4192" s="8">
        <v>615030</v>
      </c>
      <c r="F4192" t="str">
        <f>IFERROR(VLOOKUP(E4192,GL!$A$2:$B$241,2,0),0)</f>
        <v>TEL&amp;POST-INTERNET FEES</v>
      </c>
      <c r="G4192" s="6">
        <v>17610.060000000001</v>
      </c>
    </row>
    <row r="4193" spans="1:7" x14ac:dyDescent="0.25">
      <c r="A4193">
        <v>1019</v>
      </c>
      <c r="B4193" t="s">
        <v>17</v>
      </c>
      <c r="C4193">
        <v>108322</v>
      </c>
      <c r="D4193" t="s">
        <v>853</v>
      </c>
      <c r="E4193" s="8">
        <v>623080</v>
      </c>
      <c r="F4193" t="str">
        <f>IFERROR(VLOOKUP(E4193,GL!$A$2:$B$241,2,0),0)</f>
        <v>TRADE PROMO- DISPLAY MATERIALS</v>
      </c>
      <c r="G4193" s="6">
        <v>40.89</v>
      </c>
    </row>
    <row r="4194" spans="1:7" x14ac:dyDescent="0.25">
      <c r="A4194">
        <v>1019</v>
      </c>
      <c r="B4194" t="s">
        <v>17</v>
      </c>
      <c r="C4194">
        <v>108322</v>
      </c>
      <c r="D4194" t="s">
        <v>853</v>
      </c>
      <c r="E4194" s="8">
        <v>623030</v>
      </c>
      <c r="F4194" t="str">
        <f>IFERROR(VLOOKUP(E4194,GL!$A$2:$B$241,2,0),0)</f>
        <v>TRADE PROMO- SUPPORT</v>
      </c>
      <c r="G4194" s="6">
        <v>1916.24</v>
      </c>
    </row>
    <row r="4195" spans="1:7" x14ac:dyDescent="0.25">
      <c r="A4195">
        <v>1019</v>
      </c>
      <c r="B4195" t="s">
        <v>17</v>
      </c>
      <c r="C4195">
        <v>108322</v>
      </c>
      <c r="D4195" t="s">
        <v>853</v>
      </c>
      <c r="E4195" s="8">
        <v>623010</v>
      </c>
      <c r="F4195" t="str">
        <f>IFERROR(VLOOKUP(E4195,GL!$A$2:$B$241,2,0),0)</f>
        <v>TRADE PROMOS</v>
      </c>
      <c r="G4195" s="6">
        <v>106.39</v>
      </c>
    </row>
    <row r="4196" spans="1:7" x14ac:dyDescent="0.25">
      <c r="A4196">
        <v>1019</v>
      </c>
      <c r="B4196" t="s">
        <v>17</v>
      </c>
      <c r="C4196">
        <v>108324</v>
      </c>
      <c r="D4196" t="s">
        <v>920</v>
      </c>
      <c r="E4196" s="8">
        <v>614020</v>
      </c>
      <c r="F4196" t="str">
        <f>IFERROR(VLOOKUP(E4196,GL!$A$2:$B$241,2,0),0)</f>
        <v>BUSINESS TAXES</v>
      </c>
      <c r="G4196" s="6">
        <v>19730.61</v>
      </c>
    </row>
    <row r="4197" spans="1:7" x14ac:dyDescent="0.25">
      <c r="A4197">
        <v>1019</v>
      </c>
      <c r="B4197" t="s">
        <v>17</v>
      </c>
      <c r="C4197">
        <v>108324</v>
      </c>
      <c r="D4197" t="s">
        <v>920</v>
      </c>
      <c r="E4197" s="8">
        <v>618090</v>
      </c>
      <c r="F4197" t="str">
        <f>IFERROR(VLOOKUP(E4197,GL!$A$2:$B$241,2,0),0)</f>
        <v>CONTRACT LABOR-CREW</v>
      </c>
      <c r="G4197" s="6">
        <v>150845.47</v>
      </c>
    </row>
    <row r="4198" spans="1:7" x14ac:dyDescent="0.25">
      <c r="A4198">
        <v>1019</v>
      </c>
      <c r="B4198" t="s">
        <v>17</v>
      </c>
      <c r="C4198">
        <v>108324</v>
      </c>
      <c r="D4198" t="s">
        <v>920</v>
      </c>
      <c r="E4198" s="8">
        <v>618100</v>
      </c>
      <c r="F4198" t="str">
        <f>IFERROR(VLOOKUP(E4198,GL!$A$2:$B$241,2,0),0)</f>
        <v>CONTRACT LABOR - CREW OVERTIME</v>
      </c>
      <c r="G4198" s="6">
        <v>50412.77</v>
      </c>
    </row>
    <row r="4199" spans="1:7" x14ac:dyDescent="0.25">
      <c r="A4199">
        <v>1019</v>
      </c>
      <c r="B4199" t="s">
        <v>17</v>
      </c>
      <c r="C4199">
        <v>108324</v>
      </c>
      <c r="D4199" t="s">
        <v>920</v>
      </c>
      <c r="E4199" s="8">
        <v>630130</v>
      </c>
      <c r="F4199" t="str">
        <f>IFERROR(VLOOKUP(E4199,GL!$A$2:$B$241,2,0),0)</f>
        <v>DEPRECIATION EXP. - STORE EQUIPMENT</v>
      </c>
      <c r="G4199" s="6">
        <v>43008.47</v>
      </c>
    </row>
    <row r="4200" spans="1:7" x14ac:dyDescent="0.25">
      <c r="A4200">
        <v>1019</v>
      </c>
      <c r="B4200" t="s">
        <v>17</v>
      </c>
      <c r="C4200">
        <v>108324</v>
      </c>
      <c r="D4200" t="s">
        <v>920</v>
      </c>
      <c r="E4200" s="8">
        <v>613030</v>
      </c>
      <c r="F4200" t="str">
        <f>IFERROR(VLOOKUP(E4200,GL!$A$2:$B$241,2,0),0)</f>
        <v>FACTORY &amp; FARM SUPPLIES-FIXED</v>
      </c>
      <c r="G4200" s="6">
        <v>899.99</v>
      </c>
    </row>
    <row r="4201" spans="1:7" x14ac:dyDescent="0.25">
      <c r="A4201">
        <v>1019</v>
      </c>
      <c r="B4201" t="s">
        <v>17</v>
      </c>
      <c r="C4201">
        <v>108324</v>
      </c>
      <c r="D4201" t="s">
        <v>920</v>
      </c>
      <c r="E4201" s="8">
        <v>640980</v>
      </c>
      <c r="F4201" t="str">
        <f>IFERROR(VLOOKUP(E4201,GL!$A$2:$B$241,2,0),0)</f>
        <v>FIXED FREIGHT CHARGES</v>
      </c>
      <c r="G4201" s="6">
        <v>10962.94</v>
      </c>
    </row>
    <row r="4202" spans="1:7" x14ac:dyDescent="0.25">
      <c r="A4202">
        <v>1019</v>
      </c>
      <c r="B4202" t="s">
        <v>17</v>
      </c>
      <c r="C4202">
        <v>108324</v>
      </c>
      <c r="D4202" t="s">
        <v>920</v>
      </c>
      <c r="E4202" s="8">
        <v>618070</v>
      </c>
      <c r="F4202" t="str">
        <f>IFERROR(VLOOKUP(E4202,GL!$A$2:$B$241,2,0),0)</f>
        <v>GARBAGE DISPOSAL</v>
      </c>
      <c r="G4202" s="6">
        <v>1800</v>
      </c>
    </row>
    <row r="4203" spans="1:7" x14ac:dyDescent="0.25">
      <c r="A4203">
        <v>1019</v>
      </c>
      <c r="B4203" t="s">
        <v>17</v>
      </c>
      <c r="C4203">
        <v>108324</v>
      </c>
      <c r="D4203" t="s">
        <v>920</v>
      </c>
      <c r="E4203" s="8">
        <v>618140</v>
      </c>
      <c r="F4203" t="str">
        <f>IFERROR(VLOOKUP(E4203,GL!$A$2:$B$241,2,0),0)</f>
        <v>HAZARD PAY - CREW</v>
      </c>
      <c r="G4203" s="6">
        <v>2750</v>
      </c>
    </row>
    <row r="4204" spans="1:7" x14ac:dyDescent="0.25">
      <c r="A4204">
        <v>1019</v>
      </c>
      <c r="B4204" t="s">
        <v>17</v>
      </c>
      <c r="C4204">
        <v>108324</v>
      </c>
      <c r="D4204" t="s">
        <v>920</v>
      </c>
      <c r="E4204" s="8">
        <v>640050</v>
      </c>
      <c r="F4204" t="str">
        <f>IFERROR(VLOOKUP(E4204,GL!$A$2:$B$241,2,0),0)</f>
        <v>LWP- ELECTRICITY</v>
      </c>
      <c r="G4204" s="6">
        <v>60705.41</v>
      </c>
    </row>
    <row r="4205" spans="1:7" x14ac:dyDescent="0.25">
      <c r="A4205">
        <v>1019</v>
      </c>
      <c r="B4205" t="s">
        <v>17</v>
      </c>
      <c r="C4205">
        <v>108324</v>
      </c>
      <c r="D4205" t="s">
        <v>920</v>
      </c>
      <c r="E4205" s="8">
        <v>640060</v>
      </c>
      <c r="F4205" t="str">
        <f>IFERROR(VLOOKUP(E4205,GL!$A$2:$B$241,2,0),0)</f>
        <v>LWP- WATER</v>
      </c>
      <c r="G4205" s="6">
        <v>8931.14</v>
      </c>
    </row>
    <row r="4206" spans="1:7" x14ac:dyDescent="0.25">
      <c r="A4206">
        <v>1019</v>
      </c>
      <c r="B4206" t="s">
        <v>17</v>
      </c>
      <c r="C4206">
        <v>108324</v>
      </c>
      <c r="D4206" t="s">
        <v>920</v>
      </c>
      <c r="E4206" s="8">
        <v>618060</v>
      </c>
      <c r="F4206" t="str">
        <f>IFERROR(VLOOKUP(E4206,GL!$A$2:$B$241,2,0),0)</f>
        <v>PEST CONTROL</v>
      </c>
      <c r="G4206" s="6">
        <v>1800</v>
      </c>
    </row>
    <row r="4207" spans="1:7" x14ac:dyDescent="0.25">
      <c r="A4207">
        <v>1019</v>
      </c>
      <c r="B4207" t="s">
        <v>17</v>
      </c>
      <c r="C4207">
        <v>108324</v>
      </c>
      <c r="D4207" t="s">
        <v>920</v>
      </c>
      <c r="E4207" s="8">
        <v>616030</v>
      </c>
      <c r="F4207" t="str">
        <f>IFERROR(VLOOKUP(E4207,GL!$A$2:$B$241,2,0),0)</f>
        <v>PHOTOCOPYING/PRINTING SERVICES</v>
      </c>
      <c r="G4207" s="6">
        <v>320</v>
      </c>
    </row>
    <row r="4208" spans="1:7" x14ac:dyDescent="0.25">
      <c r="A4208">
        <v>1019</v>
      </c>
      <c r="B4208" t="s">
        <v>17</v>
      </c>
      <c r="C4208">
        <v>108324</v>
      </c>
      <c r="D4208" t="s">
        <v>920</v>
      </c>
      <c r="E4208" s="8">
        <v>640210</v>
      </c>
      <c r="F4208" t="str">
        <f>IFERROR(VLOOKUP(E4208,GL!$A$2:$B$241,2,0),0)</f>
        <v>REPAIRS &amp; MAINT.- OTHERS</v>
      </c>
      <c r="G4208" s="6">
        <v>39602.49</v>
      </c>
    </row>
    <row r="4209" spans="1:7" x14ac:dyDescent="0.25">
      <c r="A4209">
        <v>1019</v>
      </c>
      <c r="B4209" t="s">
        <v>17</v>
      </c>
      <c r="C4209">
        <v>108324</v>
      </c>
      <c r="D4209" t="s">
        <v>920</v>
      </c>
      <c r="E4209" s="8">
        <v>613050</v>
      </c>
      <c r="F4209" t="str">
        <f>IFERROR(VLOOKUP(E4209,GL!$A$2:$B$241,2,0),0)</f>
        <v>REGISTRATION FEE</v>
      </c>
      <c r="G4209" s="6">
        <v>500</v>
      </c>
    </row>
    <row r="4210" spans="1:7" x14ac:dyDescent="0.25">
      <c r="A4210">
        <v>1019</v>
      </c>
      <c r="B4210" t="s">
        <v>17</v>
      </c>
      <c r="C4210">
        <v>108324</v>
      </c>
      <c r="D4210" t="s">
        <v>920</v>
      </c>
      <c r="E4210" s="8">
        <v>618080</v>
      </c>
      <c r="F4210" t="str">
        <f>IFERROR(VLOOKUP(E4210,GL!$A$2:$B$241,2,0),0)</f>
        <v>REMITTANCE CHARGES</v>
      </c>
      <c r="G4210" s="6">
        <v>11880</v>
      </c>
    </row>
    <row r="4211" spans="1:7" x14ac:dyDescent="0.25">
      <c r="A4211">
        <v>1019</v>
      </c>
      <c r="B4211" t="s">
        <v>17</v>
      </c>
      <c r="C4211">
        <v>108324</v>
      </c>
      <c r="D4211" t="s">
        <v>920</v>
      </c>
      <c r="E4211" s="8">
        <v>611060</v>
      </c>
      <c r="F4211" t="str">
        <f>IFERROR(VLOOKUP(E4211,GL!$A$2:$B$241,2,0),0)</f>
        <v>RENT EXPENSE - STORE</v>
      </c>
      <c r="G4211" s="6">
        <v>79578.960000000006</v>
      </c>
    </row>
    <row r="4212" spans="1:7" x14ac:dyDescent="0.25">
      <c r="A4212">
        <v>1019</v>
      </c>
      <c r="B4212" t="s">
        <v>17</v>
      </c>
      <c r="C4212">
        <v>108324</v>
      </c>
      <c r="D4212" t="s">
        <v>920</v>
      </c>
      <c r="E4212" s="8">
        <v>600010</v>
      </c>
      <c r="F4212" t="str">
        <f>IFERROR(VLOOKUP(E4212,GL!$A$2:$B$241,2,0),0)</f>
        <v>S&amp;W- BASIC PAY</v>
      </c>
      <c r="G4212" s="6">
        <v>0</v>
      </c>
    </row>
    <row r="4213" spans="1:7" x14ac:dyDescent="0.25">
      <c r="A4213">
        <v>1019</v>
      </c>
      <c r="B4213" t="s">
        <v>17</v>
      </c>
      <c r="C4213">
        <v>108324</v>
      </c>
      <c r="D4213" t="s">
        <v>920</v>
      </c>
      <c r="E4213" s="8">
        <v>600120</v>
      </c>
      <c r="F4213" t="str">
        <f>IFERROR(VLOOKUP(E4213,GL!$A$2:$B$241,2,0),0)</f>
        <v>S&amp;W- COMMISSION &amp; INCENTIVES</v>
      </c>
      <c r="G4213" s="6">
        <v>3352</v>
      </c>
    </row>
    <row r="4214" spans="1:7" x14ac:dyDescent="0.25">
      <c r="A4214">
        <v>1019</v>
      </c>
      <c r="B4214" t="s">
        <v>17</v>
      </c>
      <c r="C4214">
        <v>108324</v>
      </c>
      <c r="D4214" t="s">
        <v>920</v>
      </c>
      <c r="E4214" s="8">
        <v>618110</v>
      </c>
      <c r="F4214" t="str">
        <f>IFERROR(VLOOKUP(E4214,GL!$A$2:$B$241,2,0),0)</f>
        <v>SALES INCENTIVES - CREW</v>
      </c>
      <c r="G4214" s="6">
        <v>3110</v>
      </c>
    </row>
    <row r="4215" spans="1:7" x14ac:dyDescent="0.25">
      <c r="A4215">
        <v>1019</v>
      </c>
      <c r="B4215" t="s">
        <v>17</v>
      </c>
      <c r="C4215">
        <v>108324</v>
      </c>
      <c r="D4215" t="s">
        <v>920</v>
      </c>
      <c r="E4215" s="8">
        <v>613020</v>
      </c>
      <c r="F4215" t="str">
        <f>IFERROR(VLOOKUP(E4215,GL!$A$2:$B$241,2,0),0)</f>
        <v>STORE SUPPLIES</v>
      </c>
      <c r="G4215" s="6">
        <v>29765.1</v>
      </c>
    </row>
    <row r="4216" spans="1:7" x14ac:dyDescent="0.25">
      <c r="A4216">
        <v>1019</v>
      </c>
      <c r="B4216" t="s">
        <v>17</v>
      </c>
      <c r="C4216">
        <v>108324</v>
      </c>
      <c r="D4216" t="s">
        <v>920</v>
      </c>
      <c r="E4216" s="8">
        <v>615030</v>
      </c>
      <c r="F4216" t="str">
        <f>IFERROR(VLOOKUP(E4216,GL!$A$2:$B$241,2,0),0)</f>
        <v>TEL&amp;POST-INTERNET FEES</v>
      </c>
      <c r="G4216" s="6">
        <v>14333.99</v>
      </c>
    </row>
    <row r="4217" spans="1:7" x14ac:dyDescent="0.25">
      <c r="A4217">
        <v>1019</v>
      </c>
      <c r="B4217" t="s">
        <v>17</v>
      </c>
      <c r="C4217">
        <v>108324</v>
      </c>
      <c r="D4217" t="s">
        <v>920</v>
      </c>
      <c r="E4217" s="8">
        <v>615020</v>
      </c>
      <c r="F4217" t="str">
        <f>IFERROR(VLOOKUP(E4217,GL!$A$2:$B$241,2,0),0)</f>
        <v>TEL&amp;POST-CELLPHONE</v>
      </c>
      <c r="G4217" s="6">
        <v>1800.02</v>
      </c>
    </row>
    <row r="4218" spans="1:7" x14ac:dyDescent="0.25">
      <c r="A4218">
        <v>1019</v>
      </c>
      <c r="B4218" t="s">
        <v>17</v>
      </c>
      <c r="C4218">
        <v>108324</v>
      </c>
      <c r="D4218" t="s">
        <v>920</v>
      </c>
      <c r="E4218" s="8">
        <v>623080</v>
      </c>
      <c r="F4218" t="str">
        <f>IFERROR(VLOOKUP(E4218,GL!$A$2:$B$241,2,0),0)</f>
        <v>TRADE PROMO- DISPLAY MATERIALS</v>
      </c>
      <c r="G4218" s="6">
        <v>40.89</v>
      </c>
    </row>
    <row r="4219" spans="1:7" x14ac:dyDescent="0.25">
      <c r="A4219">
        <v>1019</v>
      </c>
      <c r="B4219" t="s">
        <v>17</v>
      </c>
      <c r="C4219">
        <v>108324</v>
      </c>
      <c r="D4219" t="s">
        <v>920</v>
      </c>
      <c r="E4219" s="8">
        <v>623030</v>
      </c>
      <c r="F4219" t="str">
        <f>IFERROR(VLOOKUP(E4219,GL!$A$2:$B$241,2,0),0)</f>
        <v>TRADE PROMO- SUPPORT</v>
      </c>
      <c r="G4219" s="6">
        <v>129.57</v>
      </c>
    </row>
    <row r="4220" spans="1:7" x14ac:dyDescent="0.25">
      <c r="A4220">
        <v>1019</v>
      </c>
      <c r="B4220" t="s">
        <v>17</v>
      </c>
      <c r="C4220">
        <v>108325</v>
      </c>
      <c r="D4220" t="s">
        <v>921</v>
      </c>
      <c r="E4220" s="8">
        <v>614020</v>
      </c>
      <c r="F4220" t="str">
        <f>IFERROR(VLOOKUP(E4220,GL!$A$2:$B$241,2,0),0)</f>
        <v>BUSINESS TAXES</v>
      </c>
      <c r="G4220" s="6">
        <v>63671.12</v>
      </c>
    </row>
    <row r="4221" spans="1:7" x14ac:dyDescent="0.25">
      <c r="A4221">
        <v>1019</v>
      </c>
      <c r="B4221" t="s">
        <v>17</v>
      </c>
      <c r="C4221">
        <v>108325</v>
      </c>
      <c r="D4221" t="s">
        <v>921</v>
      </c>
      <c r="E4221" s="8">
        <v>618090</v>
      </c>
      <c r="F4221" t="str">
        <f>IFERROR(VLOOKUP(E4221,GL!$A$2:$B$241,2,0),0)</f>
        <v>CONTRACT LABOR-CREW</v>
      </c>
      <c r="G4221" s="6">
        <v>263814.34000000003</v>
      </c>
    </row>
    <row r="4222" spans="1:7" x14ac:dyDescent="0.25">
      <c r="A4222">
        <v>1019</v>
      </c>
      <c r="B4222" t="s">
        <v>17</v>
      </c>
      <c r="C4222">
        <v>108325</v>
      </c>
      <c r="D4222" t="s">
        <v>921</v>
      </c>
      <c r="E4222" s="8">
        <v>618020</v>
      </c>
      <c r="F4222" t="str">
        <f>IFERROR(VLOOKUP(E4222,GL!$A$2:$B$241,2,0),0)</f>
        <v>CONTRACT LABOR-FIXED</v>
      </c>
      <c r="G4222" s="6">
        <v>400</v>
      </c>
    </row>
    <row r="4223" spans="1:7" x14ac:dyDescent="0.25">
      <c r="A4223">
        <v>1019</v>
      </c>
      <c r="B4223" t="s">
        <v>17</v>
      </c>
      <c r="C4223">
        <v>108325</v>
      </c>
      <c r="D4223" t="s">
        <v>921</v>
      </c>
      <c r="E4223" s="8">
        <v>618100</v>
      </c>
      <c r="F4223" t="str">
        <f>IFERROR(VLOOKUP(E4223,GL!$A$2:$B$241,2,0),0)</f>
        <v>CONTRACT LABOR - CREW OVERTIME</v>
      </c>
      <c r="G4223" s="6">
        <v>110895.51</v>
      </c>
    </row>
    <row r="4224" spans="1:7" x14ac:dyDescent="0.25">
      <c r="A4224">
        <v>1019</v>
      </c>
      <c r="B4224" t="s">
        <v>17</v>
      </c>
      <c r="C4224">
        <v>108325</v>
      </c>
      <c r="D4224" t="s">
        <v>921</v>
      </c>
      <c r="E4224" s="8">
        <v>630050</v>
      </c>
      <c r="F4224" t="str">
        <f>IFERROR(VLOOKUP(E4224,GL!$A$2:$B$241,2,0),0)</f>
        <v>DEPRECIATION EXP. - LEASEHOLD IMPROVEMENTS</v>
      </c>
      <c r="G4224" s="6">
        <v>14276.78</v>
      </c>
    </row>
    <row r="4225" spans="1:7" x14ac:dyDescent="0.25">
      <c r="A4225">
        <v>1019</v>
      </c>
      <c r="B4225" t="s">
        <v>17</v>
      </c>
      <c r="C4225">
        <v>108325</v>
      </c>
      <c r="D4225" t="s">
        <v>921</v>
      </c>
      <c r="E4225" s="8">
        <v>630130</v>
      </c>
      <c r="F4225" t="str">
        <f>IFERROR(VLOOKUP(E4225,GL!$A$2:$B$241,2,0),0)</f>
        <v>DEPRECIATION EXP. - STORE EQUIPMENT</v>
      </c>
      <c r="G4225" s="6">
        <v>15155.79</v>
      </c>
    </row>
    <row r="4226" spans="1:7" x14ac:dyDescent="0.25">
      <c r="A4226">
        <v>1019</v>
      </c>
      <c r="B4226" t="s">
        <v>17</v>
      </c>
      <c r="C4226">
        <v>108325</v>
      </c>
      <c r="D4226" t="s">
        <v>921</v>
      </c>
      <c r="E4226" s="8">
        <v>640070</v>
      </c>
      <c r="F4226" t="str">
        <f>IFERROR(VLOOKUP(E4226,GL!$A$2:$B$241,2,0),0)</f>
        <v>DONATION &amp; CONTRIBUTION</v>
      </c>
      <c r="G4226" s="6">
        <v>9000</v>
      </c>
    </row>
    <row r="4227" spans="1:7" x14ac:dyDescent="0.25">
      <c r="A4227">
        <v>1019</v>
      </c>
      <c r="B4227" t="s">
        <v>17</v>
      </c>
      <c r="C4227">
        <v>108325</v>
      </c>
      <c r="D4227" t="s">
        <v>921</v>
      </c>
      <c r="E4227" s="8">
        <v>613030</v>
      </c>
      <c r="F4227" t="str">
        <f>IFERROR(VLOOKUP(E4227,GL!$A$2:$B$241,2,0),0)</f>
        <v>FACTORY &amp; FARM SUPPLIES-FIXED</v>
      </c>
      <c r="G4227" s="6">
        <v>399.99</v>
      </c>
    </row>
    <row r="4228" spans="1:7" x14ac:dyDescent="0.25">
      <c r="A4228">
        <v>1019</v>
      </c>
      <c r="B4228" t="s">
        <v>17</v>
      </c>
      <c r="C4228">
        <v>108325</v>
      </c>
      <c r="D4228" t="s">
        <v>921</v>
      </c>
      <c r="E4228" s="8">
        <v>640980</v>
      </c>
      <c r="F4228" t="str">
        <f>IFERROR(VLOOKUP(E4228,GL!$A$2:$B$241,2,0),0)</f>
        <v>FIXED FREIGHT CHARGES</v>
      </c>
      <c r="G4228" s="6">
        <v>16130.79</v>
      </c>
    </row>
    <row r="4229" spans="1:7" x14ac:dyDescent="0.25">
      <c r="A4229">
        <v>1019</v>
      </c>
      <c r="B4229" t="s">
        <v>17</v>
      </c>
      <c r="C4229">
        <v>108325</v>
      </c>
      <c r="D4229" t="s">
        <v>921</v>
      </c>
      <c r="E4229" s="8">
        <v>640010</v>
      </c>
      <c r="F4229" t="str">
        <f>IFERROR(VLOOKUP(E4229,GL!$A$2:$B$241,2,0),0)</f>
        <v>FUEL EXPENSES</v>
      </c>
      <c r="G4229" s="6">
        <v>2105</v>
      </c>
    </row>
    <row r="4230" spans="1:7" x14ac:dyDescent="0.25">
      <c r="A4230">
        <v>1019</v>
      </c>
      <c r="B4230" t="s">
        <v>17</v>
      </c>
      <c r="C4230">
        <v>108325</v>
      </c>
      <c r="D4230" t="s">
        <v>921</v>
      </c>
      <c r="E4230" s="8">
        <v>618140</v>
      </c>
      <c r="F4230" t="str">
        <f>IFERROR(VLOOKUP(E4230,GL!$A$2:$B$241,2,0),0)</f>
        <v>HAZARD PAY - CREW</v>
      </c>
      <c r="G4230" s="6">
        <v>500</v>
      </c>
    </row>
    <row r="4231" spans="1:7" x14ac:dyDescent="0.25">
      <c r="A4231">
        <v>1019</v>
      </c>
      <c r="B4231" t="s">
        <v>17</v>
      </c>
      <c r="C4231">
        <v>108325</v>
      </c>
      <c r="D4231" t="s">
        <v>921</v>
      </c>
      <c r="E4231" s="8">
        <v>640050</v>
      </c>
      <c r="F4231" t="str">
        <f>IFERROR(VLOOKUP(E4231,GL!$A$2:$B$241,2,0),0)</f>
        <v>LWP- ELECTRICITY</v>
      </c>
      <c r="G4231" s="6">
        <v>87090.99</v>
      </c>
    </row>
    <row r="4232" spans="1:7" x14ac:dyDescent="0.25">
      <c r="A4232">
        <v>1019</v>
      </c>
      <c r="B4232" t="s">
        <v>17</v>
      </c>
      <c r="C4232">
        <v>108325</v>
      </c>
      <c r="D4232" t="s">
        <v>921</v>
      </c>
      <c r="E4232" s="8">
        <v>640060</v>
      </c>
      <c r="F4232" t="str">
        <f>IFERROR(VLOOKUP(E4232,GL!$A$2:$B$241,2,0),0)</f>
        <v>LWP- WATER</v>
      </c>
      <c r="G4232" s="6">
        <v>13390.85</v>
      </c>
    </row>
    <row r="4233" spans="1:7" x14ac:dyDescent="0.25">
      <c r="A4233">
        <v>1019</v>
      </c>
      <c r="B4233" t="s">
        <v>17</v>
      </c>
      <c r="C4233">
        <v>108325</v>
      </c>
      <c r="D4233" t="s">
        <v>921</v>
      </c>
      <c r="E4233" s="8">
        <v>618060</v>
      </c>
      <c r="F4233" t="str">
        <f>IFERROR(VLOOKUP(E4233,GL!$A$2:$B$241,2,0),0)</f>
        <v>PEST CONTROL</v>
      </c>
      <c r="G4233" s="6">
        <v>900</v>
      </c>
    </row>
    <row r="4234" spans="1:7" x14ac:dyDescent="0.25">
      <c r="A4234">
        <v>1019</v>
      </c>
      <c r="B4234" t="s">
        <v>17</v>
      </c>
      <c r="C4234">
        <v>108325</v>
      </c>
      <c r="D4234" t="s">
        <v>921</v>
      </c>
      <c r="E4234" s="8">
        <v>616030</v>
      </c>
      <c r="F4234" t="str">
        <f>IFERROR(VLOOKUP(E4234,GL!$A$2:$B$241,2,0),0)</f>
        <v>PHOTOCOPYING/PRINTING SERVICES</v>
      </c>
      <c r="G4234" s="6">
        <v>370</v>
      </c>
    </row>
    <row r="4235" spans="1:7" x14ac:dyDescent="0.25">
      <c r="A4235">
        <v>1019</v>
      </c>
      <c r="B4235" t="s">
        <v>17</v>
      </c>
      <c r="C4235">
        <v>108325</v>
      </c>
      <c r="D4235" t="s">
        <v>921</v>
      </c>
      <c r="E4235" s="8">
        <v>640210</v>
      </c>
      <c r="F4235" t="str">
        <f>IFERROR(VLOOKUP(E4235,GL!$A$2:$B$241,2,0),0)</f>
        <v>REPAIRS &amp; MAINT.- OTHERS</v>
      </c>
      <c r="G4235" s="6">
        <v>13811.92</v>
      </c>
    </row>
    <row r="4236" spans="1:7" x14ac:dyDescent="0.25">
      <c r="A4236">
        <v>1019</v>
      </c>
      <c r="B4236" t="s">
        <v>17</v>
      </c>
      <c r="C4236">
        <v>108325</v>
      </c>
      <c r="D4236" t="s">
        <v>921</v>
      </c>
      <c r="E4236" s="8">
        <v>613050</v>
      </c>
      <c r="F4236" t="str">
        <f>IFERROR(VLOOKUP(E4236,GL!$A$2:$B$241,2,0),0)</f>
        <v>REGISTRATION FEE</v>
      </c>
      <c r="G4236" s="6">
        <v>500</v>
      </c>
    </row>
    <row r="4237" spans="1:7" x14ac:dyDescent="0.25">
      <c r="A4237">
        <v>1019</v>
      </c>
      <c r="B4237" t="s">
        <v>17</v>
      </c>
      <c r="C4237">
        <v>108325</v>
      </c>
      <c r="D4237" t="s">
        <v>921</v>
      </c>
      <c r="E4237" s="8">
        <v>618080</v>
      </c>
      <c r="F4237" t="str">
        <f>IFERROR(VLOOKUP(E4237,GL!$A$2:$B$241,2,0),0)</f>
        <v>REMITTANCE CHARGES</v>
      </c>
      <c r="G4237" s="6">
        <v>11560</v>
      </c>
    </row>
    <row r="4238" spans="1:7" x14ac:dyDescent="0.25">
      <c r="A4238">
        <v>1019</v>
      </c>
      <c r="B4238" t="s">
        <v>17</v>
      </c>
      <c r="C4238">
        <v>108325</v>
      </c>
      <c r="D4238" t="s">
        <v>921</v>
      </c>
      <c r="E4238" s="8">
        <v>611060</v>
      </c>
      <c r="F4238" t="str">
        <f>IFERROR(VLOOKUP(E4238,GL!$A$2:$B$241,2,0),0)</f>
        <v>RENT EXPENSE - STORE</v>
      </c>
      <c r="G4238" s="6">
        <v>381832.12</v>
      </c>
    </row>
    <row r="4239" spans="1:7" x14ac:dyDescent="0.25">
      <c r="A4239">
        <v>1019</v>
      </c>
      <c r="B4239" t="s">
        <v>17</v>
      </c>
      <c r="C4239">
        <v>108325</v>
      </c>
      <c r="D4239" t="s">
        <v>921</v>
      </c>
      <c r="E4239" s="8">
        <v>600010</v>
      </c>
      <c r="F4239" t="str">
        <f>IFERROR(VLOOKUP(E4239,GL!$A$2:$B$241,2,0),0)</f>
        <v>S&amp;W- BASIC PAY</v>
      </c>
      <c r="G4239" s="6">
        <v>0</v>
      </c>
    </row>
    <row r="4240" spans="1:7" x14ac:dyDescent="0.25">
      <c r="A4240">
        <v>1019</v>
      </c>
      <c r="B4240" t="s">
        <v>17</v>
      </c>
      <c r="C4240">
        <v>108325</v>
      </c>
      <c r="D4240" t="s">
        <v>921</v>
      </c>
      <c r="E4240" s="8">
        <v>600120</v>
      </c>
      <c r="F4240" t="str">
        <f>IFERROR(VLOOKUP(E4240,GL!$A$2:$B$241,2,0),0)</f>
        <v>S&amp;W- COMMISSION &amp; INCENTIVES</v>
      </c>
      <c r="G4240" s="6">
        <v>1307</v>
      </c>
    </row>
    <row r="4241" spans="1:7" x14ac:dyDescent="0.25">
      <c r="A4241">
        <v>1019</v>
      </c>
      <c r="B4241" t="s">
        <v>17</v>
      </c>
      <c r="C4241">
        <v>108325</v>
      </c>
      <c r="D4241" t="s">
        <v>921</v>
      </c>
      <c r="E4241" s="8">
        <v>618110</v>
      </c>
      <c r="F4241" t="str">
        <f>IFERROR(VLOOKUP(E4241,GL!$A$2:$B$241,2,0),0)</f>
        <v>SALES INCENTIVES - CREW</v>
      </c>
      <c r="G4241" s="6">
        <v>7615</v>
      </c>
    </row>
    <row r="4242" spans="1:7" x14ac:dyDescent="0.25">
      <c r="A4242">
        <v>1019</v>
      </c>
      <c r="B4242" t="s">
        <v>17</v>
      </c>
      <c r="C4242">
        <v>108325</v>
      </c>
      <c r="D4242" t="s">
        <v>921</v>
      </c>
      <c r="E4242" s="8">
        <v>613020</v>
      </c>
      <c r="F4242" t="str">
        <f>IFERROR(VLOOKUP(E4242,GL!$A$2:$B$241,2,0),0)</f>
        <v>STORE SUPPLIES</v>
      </c>
      <c r="G4242" s="6">
        <v>28663.81</v>
      </c>
    </row>
    <row r="4243" spans="1:7" x14ac:dyDescent="0.25">
      <c r="A4243">
        <v>1019</v>
      </c>
      <c r="B4243" t="s">
        <v>17</v>
      </c>
      <c r="C4243">
        <v>108325</v>
      </c>
      <c r="D4243" t="s">
        <v>921</v>
      </c>
      <c r="E4243" s="8">
        <v>615030</v>
      </c>
      <c r="F4243" t="str">
        <f>IFERROR(VLOOKUP(E4243,GL!$A$2:$B$241,2,0),0)</f>
        <v>TEL&amp;POST-INTERNET FEES</v>
      </c>
      <c r="G4243" s="6">
        <v>3203.07</v>
      </c>
    </row>
    <row r="4244" spans="1:7" x14ac:dyDescent="0.25">
      <c r="A4244">
        <v>1019</v>
      </c>
      <c r="B4244" t="s">
        <v>17</v>
      </c>
      <c r="C4244">
        <v>108325</v>
      </c>
      <c r="D4244" t="s">
        <v>921</v>
      </c>
      <c r="E4244" s="8">
        <v>615020</v>
      </c>
      <c r="F4244" t="str">
        <f>IFERROR(VLOOKUP(E4244,GL!$A$2:$B$241,2,0),0)</f>
        <v>TEL&amp;POST-CELLPHONE</v>
      </c>
      <c r="G4244" s="6">
        <v>1800</v>
      </c>
    </row>
    <row r="4245" spans="1:7" x14ac:dyDescent="0.25">
      <c r="A4245">
        <v>1019</v>
      </c>
      <c r="B4245" t="s">
        <v>17</v>
      </c>
      <c r="C4245">
        <v>108325</v>
      </c>
      <c r="D4245" t="s">
        <v>921</v>
      </c>
      <c r="E4245" s="8">
        <v>623080</v>
      </c>
      <c r="F4245" t="str">
        <f>IFERROR(VLOOKUP(E4245,GL!$A$2:$B$241,2,0),0)</f>
        <v>TRADE PROMO- DISPLAY MATERIALS</v>
      </c>
      <c r="G4245" s="6">
        <v>24.38</v>
      </c>
    </row>
    <row r="4246" spans="1:7" x14ac:dyDescent="0.25">
      <c r="A4246">
        <v>1019</v>
      </c>
      <c r="B4246" t="s">
        <v>17</v>
      </c>
      <c r="C4246">
        <v>108325</v>
      </c>
      <c r="D4246" t="s">
        <v>921</v>
      </c>
      <c r="E4246" s="8">
        <v>623030</v>
      </c>
      <c r="F4246" t="str">
        <f>IFERROR(VLOOKUP(E4246,GL!$A$2:$B$241,2,0),0)</f>
        <v>TRADE PROMO- SUPPORT</v>
      </c>
      <c r="G4246" s="6">
        <v>1008.07</v>
      </c>
    </row>
    <row r="4247" spans="1:7" x14ac:dyDescent="0.25">
      <c r="A4247">
        <v>1019</v>
      </c>
      <c r="B4247" t="s">
        <v>17</v>
      </c>
      <c r="C4247">
        <v>108326</v>
      </c>
      <c r="D4247" t="s">
        <v>922</v>
      </c>
      <c r="E4247" s="8">
        <v>614020</v>
      </c>
      <c r="F4247" t="str">
        <f>IFERROR(VLOOKUP(E4247,GL!$A$2:$B$241,2,0),0)</f>
        <v>BUSINESS TAXES</v>
      </c>
      <c r="G4247" s="6">
        <v>24361.09</v>
      </c>
    </row>
    <row r="4248" spans="1:7" x14ac:dyDescent="0.25">
      <c r="A4248">
        <v>1019</v>
      </c>
      <c r="B4248" t="s">
        <v>17</v>
      </c>
      <c r="C4248">
        <v>108326</v>
      </c>
      <c r="D4248" t="s">
        <v>922</v>
      </c>
      <c r="E4248" s="8">
        <v>618090</v>
      </c>
      <c r="F4248" t="str">
        <f>IFERROR(VLOOKUP(E4248,GL!$A$2:$B$241,2,0),0)</f>
        <v>CONTRACT LABOR-CREW</v>
      </c>
      <c r="G4248" s="6">
        <v>162156.15</v>
      </c>
    </row>
    <row r="4249" spans="1:7" x14ac:dyDescent="0.25">
      <c r="A4249">
        <v>1019</v>
      </c>
      <c r="B4249" t="s">
        <v>17</v>
      </c>
      <c r="C4249">
        <v>108326</v>
      </c>
      <c r="D4249" t="s">
        <v>922</v>
      </c>
      <c r="E4249" s="8">
        <v>618100</v>
      </c>
      <c r="F4249" t="str">
        <f>IFERROR(VLOOKUP(E4249,GL!$A$2:$B$241,2,0),0)</f>
        <v>CONTRACT LABOR - CREW OVERTIME</v>
      </c>
      <c r="G4249" s="6">
        <v>73083.490000000005</v>
      </c>
    </row>
    <row r="4250" spans="1:7" x14ac:dyDescent="0.25">
      <c r="A4250">
        <v>1019</v>
      </c>
      <c r="B4250" t="s">
        <v>17</v>
      </c>
      <c r="C4250">
        <v>108326</v>
      </c>
      <c r="D4250" t="s">
        <v>922</v>
      </c>
      <c r="E4250" s="8">
        <v>630050</v>
      </c>
      <c r="F4250" t="str">
        <f>IFERROR(VLOOKUP(E4250,GL!$A$2:$B$241,2,0),0)</f>
        <v>DEPRECIATION EXP. - LEASEHOLD IMPROVEMENTS</v>
      </c>
      <c r="G4250" s="6">
        <v>29769.33</v>
      </c>
    </row>
    <row r="4251" spans="1:7" x14ac:dyDescent="0.25">
      <c r="A4251">
        <v>1019</v>
      </c>
      <c r="B4251" t="s">
        <v>17</v>
      </c>
      <c r="C4251">
        <v>108326</v>
      </c>
      <c r="D4251" t="s">
        <v>922</v>
      </c>
      <c r="E4251" s="8">
        <v>630130</v>
      </c>
      <c r="F4251" t="str">
        <f>IFERROR(VLOOKUP(E4251,GL!$A$2:$B$241,2,0),0)</f>
        <v>DEPRECIATION EXP. - STORE EQUIPMENT</v>
      </c>
      <c r="G4251" s="6">
        <v>1307.08</v>
      </c>
    </row>
    <row r="4252" spans="1:7" x14ac:dyDescent="0.25">
      <c r="A4252">
        <v>1019</v>
      </c>
      <c r="B4252" t="s">
        <v>17</v>
      </c>
      <c r="C4252">
        <v>108326</v>
      </c>
      <c r="D4252" t="s">
        <v>922</v>
      </c>
      <c r="E4252" s="8">
        <v>613030</v>
      </c>
      <c r="F4252" t="str">
        <f>IFERROR(VLOOKUP(E4252,GL!$A$2:$B$241,2,0),0)</f>
        <v>FACTORY &amp; FARM SUPPLIES-FIXED</v>
      </c>
      <c r="G4252" s="6">
        <v>399.99</v>
      </c>
    </row>
    <row r="4253" spans="1:7" x14ac:dyDescent="0.25">
      <c r="A4253">
        <v>1019</v>
      </c>
      <c r="B4253" t="s">
        <v>17</v>
      </c>
      <c r="C4253">
        <v>108326</v>
      </c>
      <c r="D4253" t="s">
        <v>922</v>
      </c>
      <c r="E4253" s="8">
        <v>640980</v>
      </c>
      <c r="F4253" t="str">
        <f>IFERROR(VLOOKUP(E4253,GL!$A$2:$B$241,2,0),0)</f>
        <v>FIXED FREIGHT CHARGES</v>
      </c>
      <c r="G4253" s="6">
        <v>16130.79</v>
      </c>
    </row>
    <row r="4254" spans="1:7" x14ac:dyDescent="0.25">
      <c r="A4254">
        <v>1019</v>
      </c>
      <c r="B4254" t="s">
        <v>17</v>
      </c>
      <c r="C4254">
        <v>108326</v>
      </c>
      <c r="D4254" t="s">
        <v>922</v>
      </c>
      <c r="E4254" s="8">
        <v>640010</v>
      </c>
      <c r="F4254" t="str">
        <f>IFERROR(VLOOKUP(E4254,GL!$A$2:$B$241,2,0),0)</f>
        <v>FUEL EXPENSES</v>
      </c>
      <c r="G4254" s="6">
        <v>2460</v>
      </c>
    </row>
    <row r="4255" spans="1:7" x14ac:dyDescent="0.25">
      <c r="A4255">
        <v>1019</v>
      </c>
      <c r="B4255" t="s">
        <v>17</v>
      </c>
      <c r="C4255">
        <v>108326</v>
      </c>
      <c r="D4255" t="s">
        <v>922</v>
      </c>
      <c r="E4255" s="8">
        <v>618140</v>
      </c>
      <c r="F4255" t="str">
        <f>IFERROR(VLOOKUP(E4255,GL!$A$2:$B$241,2,0),0)</f>
        <v>HAZARD PAY - CREW</v>
      </c>
      <c r="G4255" s="6">
        <v>1000</v>
      </c>
    </row>
    <row r="4256" spans="1:7" x14ac:dyDescent="0.25">
      <c r="A4256">
        <v>1019</v>
      </c>
      <c r="B4256" t="s">
        <v>17</v>
      </c>
      <c r="C4256">
        <v>108326</v>
      </c>
      <c r="D4256" t="s">
        <v>922</v>
      </c>
      <c r="E4256" s="8">
        <v>640050</v>
      </c>
      <c r="F4256" t="str">
        <f>IFERROR(VLOOKUP(E4256,GL!$A$2:$B$241,2,0),0)</f>
        <v>LWP- ELECTRICITY</v>
      </c>
      <c r="G4256" s="6">
        <v>62543.09</v>
      </c>
    </row>
    <row r="4257" spans="1:7" x14ac:dyDescent="0.25">
      <c r="A4257">
        <v>1019</v>
      </c>
      <c r="B4257" t="s">
        <v>17</v>
      </c>
      <c r="C4257">
        <v>108326</v>
      </c>
      <c r="D4257" t="s">
        <v>922</v>
      </c>
      <c r="E4257" s="8">
        <v>640060</v>
      </c>
      <c r="F4257" t="str">
        <f>IFERROR(VLOOKUP(E4257,GL!$A$2:$B$241,2,0),0)</f>
        <v>LWP- WATER</v>
      </c>
      <c r="G4257" s="6">
        <v>4348</v>
      </c>
    </row>
    <row r="4258" spans="1:7" x14ac:dyDescent="0.25">
      <c r="A4258">
        <v>1019</v>
      </c>
      <c r="B4258" t="s">
        <v>17</v>
      </c>
      <c r="C4258">
        <v>108326</v>
      </c>
      <c r="D4258" t="s">
        <v>922</v>
      </c>
      <c r="E4258" s="8">
        <v>618060</v>
      </c>
      <c r="F4258" t="str">
        <f>IFERROR(VLOOKUP(E4258,GL!$A$2:$B$241,2,0),0)</f>
        <v>PEST CONTROL</v>
      </c>
      <c r="G4258" s="6">
        <v>900</v>
      </c>
    </row>
    <row r="4259" spans="1:7" x14ac:dyDescent="0.25">
      <c r="A4259">
        <v>1019</v>
      </c>
      <c r="B4259" t="s">
        <v>17</v>
      </c>
      <c r="C4259">
        <v>108326</v>
      </c>
      <c r="D4259" t="s">
        <v>922</v>
      </c>
      <c r="E4259" s="8">
        <v>640210</v>
      </c>
      <c r="F4259" t="str">
        <f>IFERROR(VLOOKUP(E4259,GL!$A$2:$B$241,2,0),0)</f>
        <v>REPAIRS &amp; MAINT.- OTHERS</v>
      </c>
      <c r="G4259" s="6">
        <v>5572.79</v>
      </c>
    </row>
    <row r="4260" spans="1:7" x14ac:dyDescent="0.25">
      <c r="A4260">
        <v>1019</v>
      </c>
      <c r="B4260" t="s">
        <v>17</v>
      </c>
      <c r="C4260">
        <v>108326</v>
      </c>
      <c r="D4260" t="s">
        <v>922</v>
      </c>
      <c r="E4260" s="8">
        <v>613050</v>
      </c>
      <c r="F4260" t="str">
        <f>IFERROR(VLOOKUP(E4260,GL!$A$2:$B$241,2,0),0)</f>
        <v>REGISTRATION FEE</v>
      </c>
      <c r="G4260" s="6">
        <v>500</v>
      </c>
    </row>
    <row r="4261" spans="1:7" x14ac:dyDescent="0.25">
      <c r="A4261">
        <v>1019</v>
      </c>
      <c r="B4261" t="s">
        <v>17</v>
      </c>
      <c r="C4261">
        <v>108326</v>
      </c>
      <c r="D4261" t="s">
        <v>922</v>
      </c>
      <c r="E4261" s="8">
        <v>618080</v>
      </c>
      <c r="F4261" t="str">
        <f>IFERROR(VLOOKUP(E4261,GL!$A$2:$B$241,2,0),0)</f>
        <v>REMITTANCE CHARGES</v>
      </c>
      <c r="G4261" s="6">
        <v>11520</v>
      </c>
    </row>
    <row r="4262" spans="1:7" x14ac:dyDescent="0.25">
      <c r="A4262">
        <v>1019</v>
      </c>
      <c r="B4262" t="s">
        <v>17</v>
      </c>
      <c r="C4262">
        <v>108326</v>
      </c>
      <c r="D4262" t="s">
        <v>922</v>
      </c>
      <c r="E4262" s="8">
        <v>611060</v>
      </c>
      <c r="F4262" t="str">
        <f>IFERROR(VLOOKUP(E4262,GL!$A$2:$B$241,2,0),0)</f>
        <v>RENT EXPENSE - STORE</v>
      </c>
      <c r="G4262" s="6">
        <v>151578.96</v>
      </c>
    </row>
    <row r="4263" spans="1:7" x14ac:dyDescent="0.25">
      <c r="A4263">
        <v>1019</v>
      </c>
      <c r="B4263" t="s">
        <v>17</v>
      </c>
      <c r="C4263">
        <v>108326</v>
      </c>
      <c r="D4263" t="s">
        <v>922</v>
      </c>
      <c r="E4263" s="8">
        <v>600010</v>
      </c>
      <c r="F4263" t="str">
        <f>IFERROR(VLOOKUP(E4263,GL!$A$2:$B$241,2,0),0)</f>
        <v>S&amp;W- BASIC PAY</v>
      </c>
      <c r="G4263" s="6">
        <v>0</v>
      </c>
    </row>
    <row r="4264" spans="1:7" x14ac:dyDescent="0.25">
      <c r="A4264">
        <v>1019</v>
      </c>
      <c r="B4264" t="s">
        <v>17</v>
      </c>
      <c r="C4264">
        <v>108326</v>
      </c>
      <c r="D4264" t="s">
        <v>922</v>
      </c>
      <c r="E4264" s="8">
        <v>600120</v>
      </c>
      <c r="F4264" t="str">
        <f>IFERROR(VLOOKUP(E4264,GL!$A$2:$B$241,2,0),0)</f>
        <v>S&amp;W- COMMISSION &amp; INCENTIVES</v>
      </c>
      <c r="G4264" s="6">
        <v>1306</v>
      </c>
    </row>
    <row r="4265" spans="1:7" x14ac:dyDescent="0.25">
      <c r="A4265">
        <v>1019</v>
      </c>
      <c r="B4265" t="s">
        <v>17</v>
      </c>
      <c r="C4265">
        <v>108326</v>
      </c>
      <c r="D4265" t="s">
        <v>922</v>
      </c>
      <c r="E4265" s="8">
        <v>618110</v>
      </c>
      <c r="F4265" t="str">
        <f>IFERROR(VLOOKUP(E4265,GL!$A$2:$B$241,2,0),0)</f>
        <v>SALES INCENTIVES - CREW</v>
      </c>
      <c r="G4265" s="6">
        <v>5560</v>
      </c>
    </row>
    <row r="4266" spans="1:7" x14ac:dyDescent="0.25">
      <c r="A4266">
        <v>1019</v>
      </c>
      <c r="B4266" t="s">
        <v>17</v>
      </c>
      <c r="C4266">
        <v>108326</v>
      </c>
      <c r="D4266" t="s">
        <v>922</v>
      </c>
      <c r="E4266" s="8">
        <v>613020</v>
      </c>
      <c r="F4266" t="str">
        <f>IFERROR(VLOOKUP(E4266,GL!$A$2:$B$241,2,0),0)</f>
        <v>STORE SUPPLIES</v>
      </c>
      <c r="G4266" s="6">
        <v>24711.72</v>
      </c>
    </row>
    <row r="4267" spans="1:7" x14ac:dyDescent="0.25">
      <c r="A4267">
        <v>1019</v>
      </c>
      <c r="B4267" t="s">
        <v>17</v>
      </c>
      <c r="C4267">
        <v>108326</v>
      </c>
      <c r="D4267" t="s">
        <v>922</v>
      </c>
      <c r="E4267" s="8">
        <v>615030</v>
      </c>
      <c r="F4267" t="str">
        <f>IFERROR(VLOOKUP(E4267,GL!$A$2:$B$241,2,0),0)</f>
        <v>TEL&amp;POST-INTERNET FEES</v>
      </c>
      <c r="G4267" s="6">
        <v>7192.97</v>
      </c>
    </row>
    <row r="4268" spans="1:7" x14ac:dyDescent="0.25">
      <c r="A4268">
        <v>1019</v>
      </c>
      <c r="B4268" t="s">
        <v>17</v>
      </c>
      <c r="C4268">
        <v>108326</v>
      </c>
      <c r="D4268" t="s">
        <v>922</v>
      </c>
      <c r="E4268" s="8">
        <v>615020</v>
      </c>
      <c r="F4268" t="str">
        <f>IFERROR(VLOOKUP(E4268,GL!$A$2:$B$241,2,0),0)</f>
        <v>TEL&amp;POST-CELLPHONE</v>
      </c>
      <c r="G4268" s="6">
        <v>1800</v>
      </c>
    </row>
    <row r="4269" spans="1:7" x14ac:dyDescent="0.25">
      <c r="A4269">
        <v>1019</v>
      </c>
      <c r="B4269" t="s">
        <v>17</v>
      </c>
      <c r="C4269">
        <v>108326</v>
      </c>
      <c r="D4269" t="s">
        <v>922</v>
      </c>
      <c r="E4269" s="8">
        <v>623080</v>
      </c>
      <c r="F4269" t="str">
        <f>IFERROR(VLOOKUP(E4269,GL!$A$2:$B$241,2,0),0)</f>
        <v>TRADE PROMO- DISPLAY MATERIALS</v>
      </c>
      <c r="G4269" s="6">
        <v>24.38</v>
      </c>
    </row>
    <row r="4270" spans="1:7" x14ac:dyDescent="0.25">
      <c r="A4270">
        <v>1019</v>
      </c>
      <c r="B4270" t="s">
        <v>17</v>
      </c>
      <c r="C4270">
        <v>108326</v>
      </c>
      <c r="D4270" t="s">
        <v>922</v>
      </c>
      <c r="E4270" s="8">
        <v>623030</v>
      </c>
      <c r="F4270" t="str">
        <f>IFERROR(VLOOKUP(E4270,GL!$A$2:$B$241,2,0),0)</f>
        <v>TRADE PROMO- SUPPORT</v>
      </c>
      <c r="G4270" s="6">
        <v>636.58000000000004</v>
      </c>
    </row>
    <row r="4271" spans="1:7" x14ac:dyDescent="0.25">
      <c r="A4271">
        <v>1019</v>
      </c>
      <c r="B4271" t="s">
        <v>17</v>
      </c>
      <c r="C4271">
        <v>108326</v>
      </c>
      <c r="D4271" t="s">
        <v>922</v>
      </c>
      <c r="E4271" s="8">
        <v>612020</v>
      </c>
      <c r="F4271" t="str">
        <f>IFERROR(VLOOKUP(E4271,GL!$A$2:$B$241,2,0),0)</f>
        <v>TRANSPORTATION &amp; TRAVEL EXPENSES</v>
      </c>
      <c r="G4271" s="6">
        <v>300</v>
      </c>
    </row>
    <row r="4272" spans="1:7" x14ac:dyDescent="0.25">
      <c r="A4272">
        <v>1019</v>
      </c>
      <c r="B4272" t="s">
        <v>17</v>
      </c>
      <c r="C4272">
        <v>108327</v>
      </c>
      <c r="D4272" t="s">
        <v>923</v>
      </c>
      <c r="E4272" s="8">
        <v>614020</v>
      </c>
      <c r="F4272" t="str">
        <f>IFERROR(VLOOKUP(E4272,GL!$A$2:$B$241,2,0),0)</f>
        <v>BUSINESS TAXES</v>
      </c>
      <c r="G4272" s="6">
        <v>26814.6</v>
      </c>
    </row>
    <row r="4273" spans="1:7" x14ac:dyDescent="0.25">
      <c r="A4273">
        <v>1019</v>
      </c>
      <c r="B4273" t="s">
        <v>17</v>
      </c>
      <c r="C4273">
        <v>108327</v>
      </c>
      <c r="D4273" t="s">
        <v>923</v>
      </c>
      <c r="E4273" s="8">
        <v>618090</v>
      </c>
      <c r="F4273" t="str">
        <f>IFERROR(VLOOKUP(E4273,GL!$A$2:$B$241,2,0),0)</f>
        <v>CONTRACT LABOR-CREW</v>
      </c>
      <c r="G4273" s="6">
        <v>174480.01</v>
      </c>
    </row>
    <row r="4274" spans="1:7" x14ac:dyDescent="0.25">
      <c r="A4274">
        <v>1019</v>
      </c>
      <c r="B4274" t="s">
        <v>17</v>
      </c>
      <c r="C4274">
        <v>108327</v>
      </c>
      <c r="D4274" t="s">
        <v>923</v>
      </c>
      <c r="E4274" s="8">
        <v>618100</v>
      </c>
      <c r="F4274" t="str">
        <f>IFERROR(VLOOKUP(E4274,GL!$A$2:$B$241,2,0),0)</f>
        <v>CONTRACT LABOR - CREW OVERTIME</v>
      </c>
      <c r="G4274" s="6">
        <v>53370.35</v>
      </c>
    </row>
    <row r="4275" spans="1:7" x14ac:dyDescent="0.25">
      <c r="A4275">
        <v>1019</v>
      </c>
      <c r="B4275" t="s">
        <v>17</v>
      </c>
      <c r="C4275">
        <v>108327</v>
      </c>
      <c r="D4275" t="s">
        <v>923</v>
      </c>
      <c r="E4275" s="8">
        <v>630130</v>
      </c>
      <c r="F4275" t="str">
        <f>IFERROR(VLOOKUP(E4275,GL!$A$2:$B$241,2,0),0)</f>
        <v>DEPRECIATION EXP. - STORE EQUIPMENT</v>
      </c>
      <c r="G4275" s="6">
        <v>282.92</v>
      </c>
    </row>
    <row r="4276" spans="1:7" x14ac:dyDescent="0.25">
      <c r="A4276">
        <v>1019</v>
      </c>
      <c r="B4276" t="s">
        <v>17</v>
      </c>
      <c r="C4276">
        <v>108327</v>
      </c>
      <c r="D4276" t="s">
        <v>923</v>
      </c>
      <c r="E4276" s="8">
        <v>613030</v>
      </c>
      <c r="F4276" t="str">
        <f>IFERROR(VLOOKUP(E4276,GL!$A$2:$B$241,2,0),0)</f>
        <v>FACTORY &amp; FARM SUPPLIES-FIXED</v>
      </c>
      <c r="G4276" s="6">
        <v>899.99</v>
      </c>
    </row>
    <row r="4277" spans="1:7" x14ac:dyDescent="0.25">
      <c r="A4277">
        <v>1019</v>
      </c>
      <c r="B4277" t="s">
        <v>17</v>
      </c>
      <c r="C4277">
        <v>108327</v>
      </c>
      <c r="D4277" t="s">
        <v>923</v>
      </c>
      <c r="E4277" s="8">
        <v>640980</v>
      </c>
      <c r="F4277" t="str">
        <f>IFERROR(VLOOKUP(E4277,GL!$A$2:$B$241,2,0),0)</f>
        <v>FIXED FREIGHT CHARGES</v>
      </c>
      <c r="G4277" s="6">
        <v>17930.810000000001</v>
      </c>
    </row>
    <row r="4278" spans="1:7" x14ac:dyDescent="0.25">
      <c r="A4278">
        <v>1019</v>
      </c>
      <c r="B4278" t="s">
        <v>17</v>
      </c>
      <c r="C4278">
        <v>108327</v>
      </c>
      <c r="D4278" t="s">
        <v>923</v>
      </c>
      <c r="E4278" s="8">
        <v>618140</v>
      </c>
      <c r="F4278" t="str">
        <f>IFERROR(VLOOKUP(E4278,GL!$A$2:$B$241,2,0),0)</f>
        <v>HAZARD PAY - CREW</v>
      </c>
      <c r="G4278" s="6">
        <v>509.1</v>
      </c>
    </row>
    <row r="4279" spans="1:7" x14ac:dyDescent="0.25">
      <c r="A4279">
        <v>1019</v>
      </c>
      <c r="B4279" t="s">
        <v>17</v>
      </c>
      <c r="C4279">
        <v>108327</v>
      </c>
      <c r="D4279" t="s">
        <v>923</v>
      </c>
      <c r="E4279" s="8">
        <v>640250</v>
      </c>
      <c r="F4279" t="str">
        <f>IFERROR(VLOOKUP(E4279,GL!$A$2:$B$241,2,0),0)</f>
        <v>ICE CONSUMPTION - FIXED</v>
      </c>
      <c r="G4279" s="6">
        <v>128</v>
      </c>
    </row>
    <row r="4280" spans="1:7" x14ac:dyDescent="0.25">
      <c r="A4280">
        <v>1019</v>
      </c>
      <c r="B4280" t="s">
        <v>17</v>
      </c>
      <c r="C4280">
        <v>108327</v>
      </c>
      <c r="D4280" t="s">
        <v>923</v>
      </c>
      <c r="E4280" s="8">
        <v>640050</v>
      </c>
      <c r="F4280" t="str">
        <f>IFERROR(VLOOKUP(E4280,GL!$A$2:$B$241,2,0),0)</f>
        <v>LWP- ELECTRICITY</v>
      </c>
      <c r="G4280" s="6">
        <v>59654.21</v>
      </c>
    </row>
    <row r="4281" spans="1:7" x14ac:dyDescent="0.25">
      <c r="A4281">
        <v>1019</v>
      </c>
      <c r="B4281" t="s">
        <v>17</v>
      </c>
      <c r="C4281">
        <v>108327</v>
      </c>
      <c r="D4281" t="s">
        <v>923</v>
      </c>
      <c r="E4281" s="8">
        <v>640060</v>
      </c>
      <c r="F4281" t="str">
        <f>IFERROR(VLOOKUP(E4281,GL!$A$2:$B$241,2,0),0)</f>
        <v>LWP- WATER</v>
      </c>
      <c r="G4281" s="6">
        <v>6200</v>
      </c>
    </row>
    <row r="4282" spans="1:7" x14ac:dyDescent="0.25">
      <c r="A4282">
        <v>1019</v>
      </c>
      <c r="B4282" t="s">
        <v>17</v>
      </c>
      <c r="C4282">
        <v>108327</v>
      </c>
      <c r="D4282" t="s">
        <v>923</v>
      </c>
      <c r="E4282" s="8">
        <v>618060</v>
      </c>
      <c r="F4282" t="str">
        <f>IFERROR(VLOOKUP(E4282,GL!$A$2:$B$241,2,0),0)</f>
        <v>PEST CONTROL</v>
      </c>
      <c r="G4282" s="6">
        <v>1800</v>
      </c>
    </row>
    <row r="4283" spans="1:7" x14ac:dyDescent="0.25">
      <c r="A4283">
        <v>1019</v>
      </c>
      <c r="B4283" t="s">
        <v>17</v>
      </c>
      <c r="C4283">
        <v>108327</v>
      </c>
      <c r="D4283" t="s">
        <v>923</v>
      </c>
      <c r="E4283" s="8">
        <v>616030</v>
      </c>
      <c r="F4283" t="str">
        <f>IFERROR(VLOOKUP(E4283,GL!$A$2:$B$241,2,0),0)</f>
        <v>PHOTOCOPYING/PRINTING SERVICES</v>
      </c>
      <c r="G4283" s="6">
        <v>70</v>
      </c>
    </row>
    <row r="4284" spans="1:7" x14ac:dyDescent="0.25">
      <c r="A4284">
        <v>1019</v>
      </c>
      <c r="B4284" t="s">
        <v>17</v>
      </c>
      <c r="C4284">
        <v>108327</v>
      </c>
      <c r="D4284" t="s">
        <v>923</v>
      </c>
      <c r="E4284" s="8">
        <v>640210</v>
      </c>
      <c r="F4284" t="str">
        <f>IFERROR(VLOOKUP(E4284,GL!$A$2:$B$241,2,0),0)</f>
        <v>REPAIRS &amp; MAINT.- OTHERS</v>
      </c>
      <c r="G4284" s="6">
        <v>18788.48</v>
      </c>
    </row>
    <row r="4285" spans="1:7" x14ac:dyDescent="0.25">
      <c r="A4285">
        <v>1019</v>
      </c>
      <c r="B4285" t="s">
        <v>17</v>
      </c>
      <c r="C4285">
        <v>108327</v>
      </c>
      <c r="D4285" t="s">
        <v>923</v>
      </c>
      <c r="E4285" s="8">
        <v>613050</v>
      </c>
      <c r="F4285" t="str">
        <f>IFERROR(VLOOKUP(E4285,GL!$A$2:$B$241,2,0),0)</f>
        <v>REGISTRATION FEE</v>
      </c>
      <c r="G4285" s="6">
        <v>500</v>
      </c>
    </row>
    <row r="4286" spans="1:7" x14ac:dyDescent="0.25">
      <c r="A4286">
        <v>1019</v>
      </c>
      <c r="B4286" t="s">
        <v>17</v>
      </c>
      <c r="C4286">
        <v>108327</v>
      </c>
      <c r="D4286" t="s">
        <v>923</v>
      </c>
      <c r="E4286" s="8">
        <v>618080</v>
      </c>
      <c r="F4286" t="str">
        <f>IFERROR(VLOOKUP(E4286,GL!$A$2:$B$241,2,0),0)</f>
        <v>REMITTANCE CHARGES</v>
      </c>
      <c r="G4286" s="6">
        <v>12080</v>
      </c>
    </row>
    <row r="4287" spans="1:7" x14ac:dyDescent="0.25">
      <c r="A4287">
        <v>1019</v>
      </c>
      <c r="B4287" t="s">
        <v>17</v>
      </c>
      <c r="C4287">
        <v>108327</v>
      </c>
      <c r="D4287" t="s">
        <v>923</v>
      </c>
      <c r="E4287" s="8">
        <v>611060</v>
      </c>
      <c r="F4287" t="str">
        <f>IFERROR(VLOOKUP(E4287,GL!$A$2:$B$241,2,0),0)</f>
        <v>RENT EXPENSE - STORE</v>
      </c>
      <c r="G4287" s="6">
        <v>189473.64</v>
      </c>
    </row>
    <row r="4288" spans="1:7" x14ac:dyDescent="0.25">
      <c r="A4288">
        <v>1019</v>
      </c>
      <c r="B4288" t="s">
        <v>17</v>
      </c>
      <c r="C4288">
        <v>108327</v>
      </c>
      <c r="D4288" t="s">
        <v>923</v>
      </c>
      <c r="E4288" s="8">
        <v>600010</v>
      </c>
      <c r="F4288" t="str">
        <f>IFERROR(VLOOKUP(E4288,GL!$A$2:$B$241,2,0),0)</f>
        <v>S&amp;W- BASIC PAY</v>
      </c>
      <c r="G4288" s="6">
        <v>0</v>
      </c>
    </row>
    <row r="4289" spans="1:7" x14ac:dyDescent="0.25">
      <c r="A4289">
        <v>1019</v>
      </c>
      <c r="B4289" t="s">
        <v>17</v>
      </c>
      <c r="C4289">
        <v>108327</v>
      </c>
      <c r="D4289" t="s">
        <v>923</v>
      </c>
      <c r="E4289" s="8">
        <v>600120</v>
      </c>
      <c r="F4289" t="str">
        <f>IFERROR(VLOOKUP(E4289,GL!$A$2:$B$241,2,0),0)</f>
        <v>S&amp;W- COMMISSION &amp; INCENTIVES</v>
      </c>
      <c r="G4289" s="6">
        <v>481</v>
      </c>
    </row>
    <row r="4290" spans="1:7" x14ac:dyDescent="0.25">
      <c r="A4290">
        <v>1019</v>
      </c>
      <c r="B4290" t="s">
        <v>17</v>
      </c>
      <c r="C4290">
        <v>108327</v>
      </c>
      <c r="D4290" t="s">
        <v>923</v>
      </c>
      <c r="E4290" s="8">
        <v>618110</v>
      </c>
      <c r="F4290" t="str">
        <f>IFERROR(VLOOKUP(E4290,GL!$A$2:$B$241,2,0),0)</f>
        <v>SALES INCENTIVES - CREW</v>
      </c>
      <c r="G4290" s="6">
        <v>1442</v>
      </c>
    </row>
    <row r="4291" spans="1:7" x14ac:dyDescent="0.25">
      <c r="A4291">
        <v>1019</v>
      </c>
      <c r="B4291" t="s">
        <v>17</v>
      </c>
      <c r="C4291">
        <v>108327</v>
      </c>
      <c r="D4291" t="s">
        <v>923</v>
      </c>
      <c r="E4291" s="8">
        <v>626090</v>
      </c>
      <c r="F4291" t="str">
        <f>IFERROR(VLOOKUP(E4291,GL!$A$2:$B$241,2,0),0)</f>
        <v>SPONSORSHIPS</v>
      </c>
      <c r="G4291" s="6">
        <v>257.19</v>
      </c>
    </row>
    <row r="4292" spans="1:7" x14ac:dyDescent="0.25">
      <c r="A4292">
        <v>1019</v>
      </c>
      <c r="B4292" t="s">
        <v>17</v>
      </c>
      <c r="C4292">
        <v>108327</v>
      </c>
      <c r="D4292" t="s">
        <v>923</v>
      </c>
      <c r="E4292" s="8">
        <v>613020</v>
      </c>
      <c r="F4292" t="str">
        <f>IFERROR(VLOOKUP(E4292,GL!$A$2:$B$241,2,0),0)</f>
        <v>STORE SUPPLIES</v>
      </c>
      <c r="G4292" s="6">
        <v>25828.240000000002</v>
      </c>
    </row>
    <row r="4293" spans="1:7" x14ac:dyDescent="0.25">
      <c r="A4293">
        <v>1019</v>
      </c>
      <c r="B4293" t="s">
        <v>17</v>
      </c>
      <c r="C4293">
        <v>108327</v>
      </c>
      <c r="D4293" t="s">
        <v>923</v>
      </c>
      <c r="E4293" s="8">
        <v>615030</v>
      </c>
      <c r="F4293" t="str">
        <f>IFERROR(VLOOKUP(E4293,GL!$A$2:$B$241,2,0),0)</f>
        <v>TEL&amp;POST-INTERNET FEES</v>
      </c>
      <c r="G4293" s="6">
        <v>8027.27</v>
      </c>
    </row>
    <row r="4294" spans="1:7" x14ac:dyDescent="0.25">
      <c r="A4294">
        <v>1019</v>
      </c>
      <c r="B4294" t="s">
        <v>17</v>
      </c>
      <c r="C4294">
        <v>108327</v>
      </c>
      <c r="D4294" t="s">
        <v>923</v>
      </c>
      <c r="E4294" s="8">
        <v>615020</v>
      </c>
      <c r="F4294" t="str">
        <f>IFERROR(VLOOKUP(E4294,GL!$A$2:$B$241,2,0),0)</f>
        <v>TEL&amp;POST-CELLPHONE</v>
      </c>
      <c r="G4294" s="6">
        <v>1800.01</v>
      </c>
    </row>
    <row r="4295" spans="1:7" x14ac:dyDescent="0.25">
      <c r="A4295">
        <v>1019</v>
      </c>
      <c r="B4295" t="s">
        <v>17</v>
      </c>
      <c r="C4295">
        <v>108327</v>
      </c>
      <c r="D4295" t="s">
        <v>923</v>
      </c>
      <c r="E4295" s="8">
        <v>623080</v>
      </c>
      <c r="F4295" t="str">
        <f>IFERROR(VLOOKUP(E4295,GL!$A$2:$B$241,2,0),0)</f>
        <v>TRADE PROMO- DISPLAY MATERIALS</v>
      </c>
      <c r="G4295" s="6">
        <v>31.63</v>
      </c>
    </row>
    <row r="4296" spans="1:7" x14ac:dyDescent="0.25">
      <c r="A4296">
        <v>1019</v>
      </c>
      <c r="B4296" t="s">
        <v>17</v>
      </c>
      <c r="C4296">
        <v>108327</v>
      </c>
      <c r="D4296" t="s">
        <v>923</v>
      </c>
      <c r="E4296" s="8">
        <v>623030</v>
      </c>
      <c r="F4296" t="str">
        <f>IFERROR(VLOOKUP(E4296,GL!$A$2:$B$241,2,0),0)</f>
        <v>TRADE PROMO- SUPPORT</v>
      </c>
      <c r="G4296" s="6">
        <v>374.81</v>
      </c>
    </row>
    <row r="4297" spans="1:7" x14ac:dyDescent="0.25">
      <c r="A4297">
        <v>1019</v>
      </c>
      <c r="B4297" t="s">
        <v>17</v>
      </c>
      <c r="C4297">
        <v>108328</v>
      </c>
      <c r="D4297" t="s">
        <v>892</v>
      </c>
      <c r="E4297" s="8">
        <v>614020</v>
      </c>
      <c r="F4297" t="str">
        <f>IFERROR(VLOOKUP(E4297,GL!$A$2:$B$241,2,0),0)</f>
        <v>BUSINESS TAXES</v>
      </c>
      <c r="G4297" s="6">
        <v>35090</v>
      </c>
    </row>
    <row r="4298" spans="1:7" x14ac:dyDescent="0.25">
      <c r="A4298">
        <v>1019</v>
      </c>
      <c r="B4298" t="s">
        <v>17</v>
      </c>
      <c r="C4298">
        <v>108328</v>
      </c>
      <c r="D4298" t="s">
        <v>892</v>
      </c>
      <c r="E4298" s="8">
        <v>618090</v>
      </c>
      <c r="F4298" t="str">
        <f>IFERROR(VLOOKUP(E4298,GL!$A$2:$B$241,2,0),0)</f>
        <v>CONTRACT LABOR-CREW</v>
      </c>
      <c r="G4298" s="6">
        <v>129779.04</v>
      </c>
    </row>
    <row r="4299" spans="1:7" x14ac:dyDescent="0.25">
      <c r="A4299">
        <v>1019</v>
      </c>
      <c r="B4299" t="s">
        <v>17</v>
      </c>
      <c r="C4299">
        <v>108328</v>
      </c>
      <c r="D4299" t="s">
        <v>892</v>
      </c>
      <c r="E4299" s="8">
        <v>618020</v>
      </c>
      <c r="F4299" t="str">
        <f>IFERROR(VLOOKUP(E4299,GL!$A$2:$B$241,2,0),0)</f>
        <v>CONTRACT LABOR-FIXED</v>
      </c>
      <c r="G4299" s="6">
        <v>400</v>
      </c>
    </row>
    <row r="4300" spans="1:7" x14ac:dyDescent="0.25">
      <c r="A4300">
        <v>1019</v>
      </c>
      <c r="B4300" t="s">
        <v>17</v>
      </c>
      <c r="C4300">
        <v>108328</v>
      </c>
      <c r="D4300" t="s">
        <v>892</v>
      </c>
      <c r="E4300" s="8">
        <v>618100</v>
      </c>
      <c r="F4300" t="str">
        <f>IFERROR(VLOOKUP(E4300,GL!$A$2:$B$241,2,0),0)</f>
        <v>CONTRACT LABOR - CREW OVERTIME</v>
      </c>
      <c r="G4300" s="6">
        <v>63443.57</v>
      </c>
    </row>
    <row r="4301" spans="1:7" x14ac:dyDescent="0.25">
      <c r="A4301">
        <v>1019</v>
      </c>
      <c r="B4301" t="s">
        <v>17</v>
      </c>
      <c r="C4301">
        <v>108328</v>
      </c>
      <c r="D4301" t="s">
        <v>892</v>
      </c>
      <c r="E4301" s="8">
        <v>630050</v>
      </c>
      <c r="F4301" t="str">
        <f>IFERROR(VLOOKUP(E4301,GL!$A$2:$B$241,2,0),0)</f>
        <v>DEPRECIATION EXP. - LEASEHOLD IMPROVEMENTS</v>
      </c>
      <c r="G4301" s="6">
        <v>19776.04</v>
      </c>
    </row>
    <row r="4302" spans="1:7" x14ac:dyDescent="0.25">
      <c r="A4302">
        <v>1019</v>
      </c>
      <c r="B4302" t="s">
        <v>17</v>
      </c>
      <c r="C4302">
        <v>108328</v>
      </c>
      <c r="D4302" t="s">
        <v>892</v>
      </c>
      <c r="E4302" s="8">
        <v>630130</v>
      </c>
      <c r="F4302" t="str">
        <f>IFERROR(VLOOKUP(E4302,GL!$A$2:$B$241,2,0),0)</f>
        <v>DEPRECIATION EXP. - STORE EQUIPMENT</v>
      </c>
      <c r="G4302" s="6">
        <v>1633.34</v>
      </c>
    </row>
    <row r="4303" spans="1:7" x14ac:dyDescent="0.25">
      <c r="A4303">
        <v>1019</v>
      </c>
      <c r="B4303" t="s">
        <v>17</v>
      </c>
      <c r="C4303">
        <v>108328</v>
      </c>
      <c r="D4303" t="s">
        <v>892</v>
      </c>
      <c r="E4303" s="8">
        <v>613030</v>
      </c>
      <c r="F4303" t="str">
        <f>IFERROR(VLOOKUP(E4303,GL!$A$2:$B$241,2,0),0)</f>
        <v>FACTORY &amp; FARM SUPPLIES-FIXED</v>
      </c>
      <c r="G4303" s="6">
        <v>1599.96</v>
      </c>
    </row>
    <row r="4304" spans="1:7" x14ac:dyDescent="0.25">
      <c r="A4304">
        <v>1019</v>
      </c>
      <c r="B4304" t="s">
        <v>17</v>
      </c>
      <c r="C4304">
        <v>108328</v>
      </c>
      <c r="D4304" t="s">
        <v>892</v>
      </c>
      <c r="E4304" s="8">
        <v>640980</v>
      </c>
      <c r="F4304" t="str">
        <f>IFERROR(VLOOKUP(E4304,GL!$A$2:$B$241,2,0),0)</f>
        <v>FIXED FREIGHT CHARGES</v>
      </c>
      <c r="G4304" s="6">
        <v>16130.79</v>
      </c>
    </row>
    <row r="4305" spans="1:7" x14ac:dyDescent="0.25">
      <c r="A4305">
        <v>1019</v>
      </c>
      <c r="B4305" t="s">
        <v>17</v>
      </c>
      <c r="C4305">
        <v>108328</v>
      </c>
      <c r="D4305" t="s">
        <v>892</v>
      </c>
      <c r="E4305" s="8">
        <v>640010</v>
      </c>
      <c r="F4305" t="str">
        <f>IFERROR(VLOOKUP(E4305,GL!$A$2:$B$241,2,0),0)</f>
        <v>FUEL EXPENSES</v>
      </c>
      <c r="G4305" s="6">
        <v>2667</v>
      </c>
    </row>
    <row r="4306" spans="1:7" x14ac:dyDescent="0.25">
      <c r="A4306">
        <v>1019</v>
      </c>
      <c r="B4306" t="s">
        <v>17</v>
      </c>
      <c r="C4306">
        <v>108328</v>
      </c>
      <c r="D4306" t="s">
        <v>892</v>
      </c>
      <c r="E4306" s="8">
        <v>618140</v>
      </c>
      <c r="F4306" t="str">
        <f>IFERROR(VLOOKUP(E4306,GL!$A$2:$B$241,2,0),0)</f>
        <v>HAZARD PAY - CREW</v>
      </c>
      <c r="G4306" s="6">
        <v>250</v>
      </c>
    </row>
    <row r="4307" spans="1:7" x14ac:dyDescent="0.25">
      <c r="A4307">
        <v>1019</v>
      </c>
      <c r="B4307" t="s">
        <v>17</v>
      </c>
      <c r="C4307">
        <v>108328</v>
      </c>
      <c r="D4307" t="s">
        <v>892</v>
      </c>
      <c r="E4307" s="8">
        <v>640250</v>
      </c>
      <c r="F4307" t="str">
        <f>IFERROR(VLOOKUP(E4307,GL!$A$2:$B$241,2,0),0)</f>
        <v>ICE CONSUMPTION - FIXED</v>
      </c>
      <c r="G4307" s="6">
        <v>200</v>
      </c>
    </row>
    <row r="4308" spans="1:7" x14ac:dyDescent="0.25">
      <c r="A4308">
        <v>1019</v>
      </c>
      <c r="B4308" t="s">
        <v>17</v>
      </c>
      <c r="C4308">
        <v>108328</v>
      </c>
      <c r="D4308" t="s">
        <v>892</v>
      </c>
      <c r="E4308" s="8">
        <v>640050</v>
      </c>
      <c r="F4308" t="str">
        <f>IFERROR(VLOOKUP(E4308,GL!$A$2:$B$241,2,0),0)</f>
        <v>LWP- ELECTRICITY</v>
      </c>
      <c r="G4308" s="6">
        <v>56531.35</v>
      </c>
    </row>
    <row r="4309" spans="1:7" x14ac:dyDescent="0.25">
      <c r="A4309">
        <v>1019</v>
      </c>
      <c r="B4309" t="s">
        <v>17</v>
      </c>
      <c r="C4309">
        <v>108328</v>
      </c>
      <c r="D4309" t="s">
        <v>892</v>
      </c>
      <c r="E4309" s="8">
        <v>640060</v>
      </c>
      <c r="F4309" t="str">
        <f>IFERROR(VLOOKUP(E4309,GL!$A$2:$B$241,2,0),0)</f>
        <v>LWP- WATER</v>
      </c>
      <c r="G4309" s="6">
        <v>19749.2</v>
      </c>
    </row>
    <row r="4310" spans="1:7" x14ac:dyDescent="0.25">
      <c r="A4310">
        <v>1019</v>
      </c>
      <c r="B4310" t="s">
        <v>17</v>
      </c>
      <c r="C4310">
        <v>108328</v>
      </c>
      <c r="D4310" t="s">
        <v>892</v>
      </c>
      <c r="E4310" s="8">
        <v>618060</v>
      </c>
      <c r="F4310" t="str">
        <f>IFERROR(VLOOKUP(E4310,GL!$A$2:$B$241,2,0),0)</f>
        <v>PEST CONTROL</v>
      </c>
      <c r="G4310" s="6">
        <v>900</v>
      </c>
    </row>
    <row r="4311" spans="1:7" x14ac:dyDescent="0.25">
      <c r="A4311">
        <v>1019</v>
      </c>
      <c r="B4311" t="s">
        <v>17</v>
      </c>
      <c r="C4311">
        <v>108328</v>
      </c>
      <c r="D4311" t="s">
        <v>892</v>
      </c>
      <c r="E4311" s="8">
        <v>616030</v>
      </c>
      <c r="F4311" t="str">
        <f>IFERROR(VLOOKUP(E4311,GL!$A$2:$B$241,2,0),0)</f>
        <v>PHOTOCOPYING/PRINTING SERVICES</v>
      </c>
      <c r="G4311" s="6">
        <v>483</v>
      </c>
    </row>
    <row r="4312" spans="1:7" x14ac:dyDescent="0.25">
      <c r="A4312">
        <v>1019</v>
      </c>
      <c r="B4312" t="s">
        <v>17</v>
      </c>
      <c r="C4312">
        <v>108328</v>
      </c>
      <c r="D4312" t="s">
        <v>892</v>
      </c>
      <c r="E4312" s="8">
        <v>640210</v>
      </c>
      <c r="F4312" t="str">
        <f>IFERROR(VLOOKUP(E4312,GL!$A$2:$B$241,2,0),0)</f>
        <v>REPAIRS &amp; MAINT.- OTHERS</v>
      </c>
      <c r="G4312" s="6">
        <v>7542.81</v>
      </c>
    </row>
    <row r="4313" spans="1:7" x14ac:dyDescent="0.25">
      <c r="A4313">
        <v>1019</v>
      </c>
      <c r="B4313" t="s">
        <v>17</v>
      </c>
      <c r="C4313">
        <v>108328</v>
      </c>
      <c r="D4313" t="s">
        <v>892</v>
      </c>
      <c r="E4313" s="8">
        <v>613050</v>
      </c>
      <c r="F4313" t="str">
        <f>IFERROR(VLOOKUP(E4313,GL!$A$2:$B$241,2,0),0)</f>
        <v>REGISTRATION FEE</v>
      </c>
      <c r="G4313" s="6">
        <v>500</v>
      </c>
    </row>
    <row r="4314" spans="1:7" x14ac:dyDescent="0.25">
      <c r="A4314">
        <v>1019</v>
      </c>
      <c r="B4314" t="s">
        <v>17</v>
      </c>
      <c r="C4314">
        <v>108328</v>
      </c>
      <c r="D4314" t="s">
        <v>892</v>
      </c>
      <c r="E4314" s="8">
        <v>618080</v>
      </c>
      <c r="F4314" t="str">
        <f>IFERROR(VLOOKUP(E4314,GL!$A$2:$B$241,2,0),0)</f>
        <v>REMITTANCE CHARGES</v>
      </c>
      <c r="G4314" s="6">
        <v>11160</v>
      </c>
    </row>
    <row r="4315" spans="1:7" x14ac:dyDescent="0.25">
      <c r="A4315">
        <v>1019</v>
      </c>
      <c r="B4315" t="s">
        <v>17</v>
      </c>
      <c r="C4315">
        <v>108328</v>
      </c>
      <c r="D4315" t="s">
        <v>892</v>
      </c>
      <c r="E4315" s="8">
        <v>611060</v>
      </c>
      <c r="F4315" t="str">
        <f>IFERROR(VLOOKUP(E4315,GL!$A$2:$B$241,2,0),0)</f>
        <v>RENT EXPENSE - STORE</v>
      </c>
      <c r="G4315" s="6">
        <v>88421.04</v>
      </c>
    </row>
    <row r="4316" spans="1:7" x14ac:dyDescent="0.25">
      <c r="A4316">
        <v>1019</v>
      </c>
      <c r="B4316" t="s">
        <v>17</v>
      </c>
      <c r="C4316">
        <v>108328</v>
      </c>
      <c r="D4316" t="s">
        <v>892</v>
      </c>
      <c r="E4316" s="8">
        <v>600010</v>
      </c>
      <c r="F4316" t="str">
        <f>IFERROR(VLOOKUP(E4316,GL!$A$2:$B$241,2,0),0)</f>
        <v>S&amp;W- BASIC PAY</v>
      </c>
      <c r="G4316" s="6">
        <v>0</v>
      </c>
    </row>
    <row r="4317" spans="1:7" x14ac:dyDescent="0.25">
      <c r="A4317">
        <v>1019</v>
      </c>
      <c r="B4317" t="s">
        <v>17</v>
      </c>
      <c r="C4317">
        <v>108328</v>
      </c>
      <c r="D4317" t="s">
        <v>892</v>
      </c>
      <c r="E4317" s="8">
        <v>613020</v>
      </c>
      <c r="F4317" t="str">
        <f>IFERROR(VLOOKUP(E4317,GL!$A$2:$B$241,2,0),0)</f>
        <v>STORE SUPPLIES</v>
      </c>
      <c r="G4317" s="6">
        <v>25313.14</v>
      </c>
    </row>
    <row r="4318" spans="1:7" x14ac:dyDescent="0.25">
      <c r="A4318">
        <v>1019</v>
      </c>
      <c r="B4318" t="s">
        <v>17</v>
      </c>
      <c r="C4318">
        <v>108328</v>
      </c>
      <c r="D4318" t="s">
        <v>892</v>
      </c>
      <c r="E4318" s="8">
        <v>615030</v>
      </c>
      <c r="F4318" t="str">
        <f>IFERROR(VLOOKUP(E4318,GL!$A$2:$B$241,2,0),0)</f>
        <v>TEL&amp;POST-INTERNET FEES</v>
      </c>
      <c r="G4318" s="6">
        <v>6387.87</v>
      </c>
    </row>
    <row r="4319" spans="1:7" x14ac:dyDescent="0.25">
      <c r="A4319">
        <v>1019</v>
      </c>
      <c r="B4319" t="s">
        <v>17</v>
      </c>
      <c r="C4319">
        <v>108328</v>
      </c>
      <c r="D4319" t="s">
        <v>892</v>
      </c>
      <c r="E4319" s="8">
        <v>615020</v>
      </c>
      <c r="F4319" t="str">
        <f>IFERROR(VLOOKUP(E4319,GL!$A$2:$B$241,2,0),0)</f>
        <v>TEL&amp;POST-CELLPHONE</v>
      </c>
      <c r="G4319" s="6">
        <v>1800</v>
      </c>
    </row>
    <row r="4320" spans="1:7" x14ac:dyDescent="0.25">
      <c r="A4320">
        <v>1019</v>
      </c>
      <c r="B4320" t="s">
        <v>17</v>
      </c>
      <c r="C4320">
        <v>108328</v>
      </c>
      <c r="D4320" t="s">
        <v>892</v>
      </c>
      <c r="E4320" s="8">
        <v>623080</v>
      </c>
      <c r="F4320" t="str">
        <f>IFERROR(VLOOKUP(E4320,GL!$A$2:$B$241,2,0),0)</f>
        <v>TRADE PROMO- DISPLAY MATERIALS</v>
      </c>
      <c r="G4320" s="6">
        <v>24.38</v>
      </c>
    </row>
    <row r="4321" spans="1:7" x14ac:dyDescent="0.25">
      <c r="A4321">
        <v>1019</v>
      </c>
      <c r="B4321" t="s">
        <v>17</v>
      </c>
      <c r="C4321">
        <v>108328</v>
      </c>
      <c r="D4321" t="s">
        <v>892</v>
      </c>
      <c r="E4321" s="8">
        <v>612020</v>
      </c>
      <c r="F4321" t="str">
        <f>IFERROR(VLOOKUP(E4321,GL!$A$2:$B$241,2,0),0)</f>
        <v>TRANSPORTATION &amp; TRAVEL EXPENSES</v>
      </c>
      <c r="G4321" s="6">
        <v>300</v>
      </c>
    </row>
    <row r="4322" spans="1:7" x14ac:dyDescent="0.25">
      <c r="A4322">
        <v>1019</v>
      </c>
      <c r="B4322" t="s">
        <v>17</v>
      </c>
      <c r="C4322">
        <v>108329</v>
      </c>
      <c r="D4322" t="s">
        <v>924</v>
      </c>
      <c r="E4322" s="8">
        <v>614020</v>
      </c>
      <c r="F4322" t="str">
        <f>IFERROR(VLOOKUP(E4322,GL!$A$2:$B$241,2,0),0)</f>
        <v>BUSINESS TAXES</v>
      </c>
      <c r="G4322" s="6">
        <v>17926.98</v>
      </c>
    </row>
    <row r="4323" spans="1:7" x14ac:dyDescent="0.25">
      <c r="A4323">
        <v>1019</v>
      </c>
      <c r="B4323" t="s">
        <v>17</v>
      </c>
      <c r="C4323">
        <v>108329</v>
      </c>
      <c r="D4323" t="s">
        <v>924</v>
      </c>
      <c r="E4323" s="8">
        <v>618090</v>
      </c>
      <c r="F4323" t="str">
        <f>IFERROR(VLOOKUP(E4323,GL!$A$2:$B$241,2,0),0)</f>
        <v>CONTRACT LABOR-CREW</v>
      </c>
      <c r="G4323" s="6">
        <v>231843.17</v>
      </c>
    </row>
    <row r="4324" spans="1:7" x14ac:dyDescent="0.25">
      <c r="A4324">
        <v>1019</v>
      </c>
      <c r="B4324" t="s">
        <v>17</v>
      </c>
      <c r="C4324">
        <v>108329</v>
      </c>
      <c r="D4324" t="s">
        <v>924</v>
      </c>
      <c r="E4324" s="8">
        <v>618100</v>
      </c>
      <c r="F4324" t="str">
        <f>IFERROR(VLOOKUP(E4324,GL!$A$2:$B$241,2,0),0)</f>
        <v>CONTRACT LABOR - CREW OVERTIME</v>
      </c>
      <c r="G4324" s="6">
        <v>72403.960000000006</v>
      </c>
    </row>
    <row r="4325" spans="1:7" x14ac:dyDescent="0.25">
      <c r="A4325">
        <v>1019</v>
      </c>
      <c r="B4325" t="s">
        <v>17</v>
      </c>
      <c r="C4325">
        <v>108329</v>
      </c>
      <c r="D4325" t="s">
        <v>924</v>
      </c>
      <c r="E4325" s="8">
        <v>630050</v>
      </c>
      <c r="F4325" t="str">
        <f>IFERROR(VLOOKUP(E4325,GL!$A$2:$B$241,2,0),0)</f>
        <v>DEPRECIATION EXP. - LEASEHOLD IMPROVEMENTS</v>
      </c>
      <c r="G4325" s="6">
        <v>32276.6</v>
      </c>
    </row>
    <row r="4326" spans="1:7" x14ac:dyDescent="0.25">
      <c r="A4326">
        <v>1019</v>
      </c>
      <c r="B4326" t="s">
        <v>17</v>
      </c>
      <c r="C4326">
        <v>108329</v>
      </c>
      <c r="D4326" t="s">
        <v>924</v>
      </c>
      <c r="E4326" s="8">
        <v>630130</v>
      </c>
      <c r="F4326" t="str">
        <f>IFERROR(VLOOKUP(E4326,GL!$A$2:$B$241,2,0),0)</f>
        <v>DEPRECIATION EXP. - STORE EQUIPMENT</v>
      </c>
      <c r="G4326" s="6">
        <v>24724.42</v>
      </c>
    </row>
    <row r="4327" spans="1:7" x14ac:dyDescent="0.25">
      <c r="A4327">
        <v>1019</v>
      </c>
      <c r="B4327" t="s">
        <v>17</v>
      </c>
      <c r="C4327">
        <v>108329</v>
      </c>
      <c r="D4327" t="s">
        <v>924</v>
      </c>
      <c r="E4327" s="8">
        <v>613030</v>
      </c>
      <c r="F4327" t="str">
        <f>IFERROR(VLOOKUP(E4327,GL!$A$2:$B$241,2,0),0)</f>
        <v>FACTORY &amp; FARM SUPPLIES-FIXED</v>
      </c>
      <c r="G4327" s="6">
        <v>1599.96</v>
      </c>
    </row>
    <row r="4328" spans="1:7" x14ac:dyDescent="0.25">
      <c r="A4328">
        <v>1019</v>
      </c>
      <c r="B4328" t="s">
        <v>17</v>
      </c>
      <c r="C4328">
        <v>108329</v>
      </c>
      <c r="D4328" t="s">
        <v>924</v>
      </c>
      <c r="E4328" s="8">
        <v>640980</v>
      </c>
      <c r="F4328" t="str">
        <f>IFERROR(VLOOKUP(E4328,GL!$A$2:$B$241,2,0),0)</f>
        <v>FIXED FREIGHT CHARGES</v>
      </c>
      <c r="G4328" s="6">
        <v>18843.310000000001</v>
      </c>
    </row>
    <row r="4329" spans="1:7" x14ac:dyDescent="0.25">
      <c r="A4329">
        <v>1019</v>
      </c>
      <c r="B4329" t="s">
        <v>17</v>
      </c>
      <c r="C4329">
        <v>108329</v>
      </c>
      <c r="D4329" t="s">
        <v>924</v>
      </c>
      <c r="E4329" s="8">
        <v>618140</v>
      </c>
      <c r="F4329" t="str">
        <f>IFERROR(VLOOKUP(E4329,GL!$A$2:$B$241,2,0),0)</f>
        <v>HAZARD PAY - CREW</v>
      </c>
      <c r="G4329" s="6">
        <v>2498.4</v>
      </c>
    </row>
    <row r="4330" spans="1:7" x14ac:dyDescent="0.25">
      <c r="A4330">
        <v>1019</v>
      </c>
      <c r="B4330" t="s">
        <v>17</v>
      </c>
      <c r="C4330">
        <v>108329</v>
      </c>
      <c r="D4330" t="s">
        <v>924</v>
      </c>
      <c r="E4330" s="8">
        <v>619020</v>
      </c>
      <c r="F4330" t="str">
        <f>IFERROR(VLOOKUP(E4330,GL!$A$2:$B$241,2,0),0)</f>
        <v>INCENTIVES &amp; COMMISSION</v>
      </c>
      <c r="G4330" s="6">
        <v>159284.71</v>
      </c>
    </row>
    <row r="4331" spans="1:7" x14ac:dyDescent="0.25">
      <c r="A4331">
        <v>1019</v>
      </c>
      <c r="B4331" t="s">
        <v>17</v>
      </c>
      <c r="C4331">
        <v>108329</v>
      </c>
      <c r="D4331" t="s">
        <v>924</v>
      </c>
      <c r="E4331" s="8">
        <v>640050</v>
      </c>
      <c r="F4331" t="str">
        <f>IFERROR(VLOOKUP(E4331,GL!$A$2:$B$241,2,0),0)</f>
        <v>LWP- ELECTRICITY</v>
      </c>
      <c r="G4331" s="6">
        <v>104302.83</v>
      </c>
    </row>
    <row r="4332" spans="1:7" x14ac:dyDescent="0.25">
      <c r="A4332">
        <v>1019</v>
      </c>
      <c r="B4332" t="s">
        <v>17</v>
      </c>
      <c r="C4332">
        <v>108329</v>
      </c>
      <c r="D4332" t="s">
        <v>924</v>
      </c>
      <c r="E4332" s="8">
        <v>640060</v>
      </c>
      <c r="F4332" t="str">
        <f>IFERROR(VLOOKUP(E4332,GL!$A$2:$B$241,2,0),0)</f>
        <v>LWP- WATER</v>
      </c>
      <c r="G4332" s="6">
        <v>2502</v>
      </c>
    </row>
    <row r="4333" spans="1:7" x14ac:dyDescent="0.25">
      <c r="A4333">
        <v>1019</v>
      </c>
      <c r="B4333" t="s">
        <v>17</v>
      </c>
      <c r="C4333">
        <v>108329</v>
      </c>
      <c r="D4333" t="s">
        <v>924</v>
      </c>
      <c r="E4333" s="8">
        <v>618060</v>
      </c>
      <c r="F4333" t="str">
        <f>IFERROR(VLOOKUP(E4333,GL!$A$2:$B$241,2,0),0)</f>
        <v>PEST CONTROL</v>
      </c>
      <c r="G4333" s="6">
        <v>1800</v>
      </c>
    </row>
    <row r="4334" spans="1:7" x14ac:dyDescent="0.25">
      <c r="A4334">
        <v>1019</v>
      </c>
      <c r="B4334" t="s">
        <v>17</v>
      </c>
      <c r="C4334">
        <v>108329</v>
      </c>
      <c r="D4334" t="s">
        <v>924</v>
      </c>
      <c r="E4334" s="8">
        <v>616030</v>
      </c>
      <c r="F4334" t="str">
        <f>IFERROR(VLOOKUP(E4334,GL!$A$2:$B$241,2,0),0)</f>
        <v>PHOTOCOPYING/PRINTING SERVICES</v>
      </c>
      <c r="G4334" s="6">
        <v>70</v>
      </c>
    </row>
    <row r="4335" spans="1:7" x14ac:dyDescent="0.25">
      <c r="A4335">
        <v>1019</v>
      </c>
      <c r="B4335" t="s">
        <v>17</v>
      </c>
      <c r="C4335">
        <v>108329</v>
      </c>
      <c r="D4335" t="s">
        <v>924</v>
      </c>
      <c r="E4335" s="8">
        <v>640210</v>
      </c>
      <c r="F4335" t="str">
        <f>IFERROR(VLOOKUP(E4335,GL!$A$2:$B$241,2,0),0)</f>
        <v>REPAIRS &amp; MAINT.- OTHERS</v>
      </c>
      <c r="G4335" s="6">
        <v>77160</v>
      </c>
    </row>
    <row r="4336" spans="1:7" x14ac:dyDescent="0.25">
      <c r="A4336">
        <v>1019</v>
      </c>
      <c r="B4336" t="s">
        <v>17</v>
      </c>
      <c r="C4336">
        <v>108329</v>
      </c>
      <c r="D4336" t="s">
        <v>924</v>
      </c>
      <c r="E4336" s="8">
        <v>613050</v>
      </c>
      <c r="F4336" t="str">
        <f>IFERROR(VLOOKUP(E4336,GL!$A$2:$B$241,2,0),0)</f>
        <v>REGISTRATION FEE</v>
      </c>
      <c r="G4336" s="6">
        <v>500</v>
      </c>
    </row>
    <row r="4337" spans="1:7" x14ac:dyDescent="0.25">
      <c r="A4337">
        <v>1019</v>
      </c>
      <c r="B4337" t="s">
        <v>17</v>
      </c>
      <c r="C4337">
        <v>108329</v>
      </c>
      <c r="D4337" t="s">
        <v>924</v>
      </c>
      <c r="E4337" s="8">
        <v>618080</v>
      </c>
      <c r="F4337" t="str">
        <f>IFERROR(VLOOKUP(E4337,GL!$A$2:$B$241,2,0),0)</f>
        <v>REMITTANCE CHARGES</v>
      </c>
      <c r="G4337" s="6">
        <v>12400</v>
      </c>
    </row>
    <row r="4338" spans="1:7" x14ac:dyDescent="0.25">
      <c r="A4338">
        <v>1019</v>
      </c>
      <c r="B4338" t="s">
        <v>17</v>
      </c>
      <c r="C4338">
        <v>108329</v>
      </c>
      <c r="D4338" t="s">
        <v>924</v>
      </c>
      <c r="E4338" s="8">
        <v>611060</v>
      </c>
      <c r="F4338" t="str">
        <f>IFERROR(VLOOKUP(E4338,GL!$A$2:$B$241,2,0),0)</f>
        <v>RENT EXPENSE - STORE</v>
      </c>
      <c r="G4338" s="6">
        <v>202105.32</v>
      </c>
    </row>
    <row r="4339" spans="1:7" x14ac:dyDescent="0.25">
      <c r="A4339">
        <v>1019</v>
      </c>
      <c r="B4339" t="s">
        <v>17</v>
      </c>
      <c r="C4339">
        <v>108329</v>
      </c>
      <c r="D4339" t="s">
        <v>924</v>
      </c>
      <c r="E4339" s="8">
        <v>600010</v>
      </c>
      <c r="F4339" t="str">
        <f>IFERROR(VLOOKUP(E4339,GL!$A$2:$B$241,2,0),0)</f>
        <v>S&amp;W- BASIC PAY</v>
      </c>
      <c r="G4339" s="6">
        <v>0</v>
      </c>
    </row>
    <row r="4340" spans="1:7" x14ac:dyDescent="0.25">
      <c r="A4340">
        <v>1019</v>
      </c>
      <c r="B4340" t="s">
        <v>17</v>
      </c>
      <c r="C4340">
        <v>108329</v>
      </c>
      <c r="D4340" t="s">
        <v>924</v>
      </c>
      <c r="E4340" s="8">
        <v>618110</v>
      </c>
      <c r="F4340" t="str">
        <f>IFERROR(VLOOKUP(E4340,GL!$A$2:$B$241,2,0),0)</f>
        <v>SALES INCENTIVES - CREW</v>
      </c>
      <c r="G4340" s="6">
        <v>5110</v>
      </c>
    </row>
    <row r="4341" spans="1:7" x14ac:dyDescent="0.25">
      <c r="A4341">
        <v>1019</v>
      </c>
      <c r="B4341" t="s">
        <v>17</v>
      </c>
      <c r="C4341">
        <v>108329</v>
      </c>
      <c r="D4341" t="s">
        <v>924</v>
      </c>
      <c r="E4341" s="8">
        <v>626090</v>
      </c>
      <c r="F4341" t="str">
        <f>IFERROR(VLOOKUP(E4341,GL!$A$2:$B$241,2,0),0)</f>
        <v>SPONSORSHIPS</v>
      </c>
      <c r="G4341" s="6">
        <v>138.93</v>
      </c>
    </row>
    <row r="4342" spans="1:7" x14ac:dyDescent="0.25">
      <c r="A4342">
        <v>1019</v>
      </c>
      <c r="B4342" t="s">
        <v>17</v>
      </c>
      <c r="C4342">
        <v>108329</v>
      </c>
      <c r="D4342" t="s">
        <v>924</v>
      </c>
      <c r="E4342" s="8">
        <v>613020</v>
      </c>
      <c r="F4342" t="str">
        <f>IFERROR(VLOOKUP(E4342,GL!$A$2:$B$241,2,0),0)</f>
        <v>STORE SUPPLIES</v>
      </c>
      <c r="G4342" s="6">
        <v>37480.620000000003</v>
      </c>
    </row>
    <row r="4343" spans="1:7" x14ac:dyDescent="0.25">
      <c r="A4343">
        <v>1019</v>
      </c>
      <c r="B4343" t="s">
        <v>17</v>
      </c>
      <c r="C4343">
        <v>108329</v>
      </c>
      <c r="D4343" t="s">
        <v>924</v>
      </c>
      <c r="E4343" s="8">
        <v>615030</v>
      </c>
      <c r="F4343" t="str">
        <f>IFERROR(VLOOKUP(E4343,GL!$A$2:$B$241,2,0),0)</f>
        <v>TEL&amp;POST-INTERNET FEES</v>
      </c>
      <c r="G4343" s="6">
        <v>8393.9699999999993</v>
      </c>
    </row>
    <row r="4344" spans="1:7" x14ac:dyDescent="0.25">
      <c r="A4344">
        <v>1019</v>
      </c>
      <c r="B4344" t="s">
        <v>17</v>
      </c>
      <c r="C4344">
        <v>108329</v>
      </c>
      <c r="D4344" t="s">
        <v>924</v>
      </c>
      <c r="E4344" s="8">
        <v>615020</v>
      </c>
      <c r="F4344" t="str">
        <f>IFERROR(VLOOKUP(E4344,GL!$A$2:$B$241,2,0),0)</f>
        <v>TEL&amp;POST-CELLPHONE</v>
      </c>
      <c r="G4344" s="6">
        <v>1800</v>
      </c>
    </row>
    <row r="4345" spans="1:7" x14ac:dyDescent="0.25">
      <c r="A4345">
        <v>1019</v>
      </c>
      <c r="B4345" t="s">
        <v>17</v>
      </c>
      <c r="C4345">
        <v>108329</v>
      </c>
      <c r="D4345" t="s">
        <v>924</v>
      </c>
      <c r="E4345" s="8">
        <v>623080</v>
      </c>
      <c r="F4345" t="str">
        <f>IFERROR(VLOOKUP(E4345,GL!$A$2:$B$241,2,0),0)</f>
        <v>TRADE PROMO- DISPLAY MATERIALS</v>
      </c>
      <c r="G4345" s="6">
        <v>31.63</v>
      </c>
    </row>
    <row r="4346" spans="1:7" x14ac:dyDescent="0.25">
      <c r="A4346">
        <v>1019</v>
      </c>
      <c r="B4346" t="s">
        <v>17</v>
      </c>
      <c r="C4346">
        <v>108329</v>
      </c>
      <c r="D4346" t="s">
        <v>924</v>
      </c>
      <c r="E4346" s="8">
        <v>623030</v>
      </c>
      <c r="F4346" t="str">
        <f>IFERROR(VLOOKUP(E4346,GL!$A$2:$B$241,2,0),0)</f>
        <v>TRADE PROMO- SUPPORT</v>
      </c>
      <c r="G4346" s="6">
        <v>638.82000000000005</v>
      </c>
    </row>
    <row r="4347" spans="1:7" x14ac:dyDescent="0.25">
      <c r="A4347">
        <v>1019</v>
      </c>
      <c r="B4347" t="s">
        <v>17</v>
      </c>
      <c r="C4347">
        <v>108330</v>
      </c>
      <c r="D4347" t="s">
        <v>925</v>
      </c>
      <c r="E4347" s="8">
        <v>614020</v>
      </c>
      <c r="F4347" t="str">
        <f>IFERROR(VLOOKUP(E4347,GL!$A$2:$B$241,2,0),0)</f>
        <v>BUSINESS TAXES</v>
      </c>
      <c r="G4347" s="6">
        <v>92210.23</v>
      </c>
    </row>
    <row r="4348" spans="1:7" x14ac:dyDescent="0.25">
      <c r="A4348">
        <v>1019</v>
      </c>
      <c r="B4348" t="s">
        <v>17</v>
      </c>
      <c r="C4348">
        <v>108330</v>
      </c>
      <c r="D4348" t="s">
        <v>925</v>
      </c>
      <c r="E4348" s="8">
        <v>618090</v>
      </c>
      <c r="F4348" t="str">
        <f>IFERROR(VLOOKUP(E4348,GL!$A$2:$B$241,2,0),0)</f>
        <v>CONTRACT LABOR-CREW</v>
      </c>
      <c r="G4348" s="6">
        <v>162491.85</v>
      </c>
    </row>
    <row r="4349" spans="1:7" x14ac:dyDescent="0.25">
      <c r="A4349">
        <v>1019</v>
      </c>
      <c r="B4349" t="s">
        <v>17</v>
      </c>
      <c r="C4349">
        <v>108330</v>
      </c>
      <c r="D4349" t="s">
        <v>925</v>
      </c>
      <c r="E4349" s="8">
        <v>618100</v>
      </c>
      <c r="F4349" t="str">
        <f>IFERROR(VLOOKUP(E4349,GL!$A$2:$B$241,2,0),0)</f>
        <v>CONTRACT LABOR - CREW OVERTIME</v>
      </c>
      <c r="G4349" s="6">
        <v>62459.47</v>
      </c>
    </row>
    <row r="4350" spans="1:7" x14ac:dyDescent="0.25">
      <c r="A4350">
        <v>1019</v>
      </c>
      <c r="B4350" t="s">
        <v>17</v>
      </c>
      <c r="C4350">
        <v>108330</v>
      </c>
      <c r="D4350" t="s">
        <v>925</v>
      </c>
      <c r="E4350">
        <v>630130</v>
      </c>
      <c r="F4350" t="str">
        <f>IFERROR(VLOOKUP(E4350,GL!$A$2:$B$241,2,0),0)</f>
        <v>DEPRECIATION EXP. - STORE EQUIPMENT</v>
      </c>
      <c r="G4350" s="6">
        <v>19435</v>
      </c>
    </row>
    <row r="4351" spans="1:7" x14ac:dyDescent="0.25">
      <c r="A4351">
        <v>1019</v>
      </c>
      <c r="B4351" t="s">
        <v>17</v>
      </c>
      <c r="C4351">
        <v>108330</v>
      </c>
      <c r="D4351" t="s">
        <v>925</v>
      </c>
      <c r="E4351">
        <v>613030</v>
      </c>
      <c r="F4351" t="str">
        <f>IFERROR(VLOOKUP(E4351,GL!$A$2:$B$241,2,0),0)</f>
        <v>FACTORY &amp; FARM SUPPLIES-FIXED</v>
      </c>
      <c r="G4351" s="6">
        <v>899.99</v>
      </c>
    </row>
    <row r="4352" spans="1:7" x14ac:dyDescent="0.25">
      <c r="A4352">
        <v>1019</v>
      </c>
      <c r="B4352" t="s">
        <v>17</v>
      </c>
      <c r="C4352">
        <v>108330</v>
      </c>
      <c r="D4352" t="s">
        <v>925</v>
      </c>
      <c r="E4352">
        <v>640980</v>
      </c>
      <c r="F4352" t="str">
        <f>IFERROR(VLOOKUP(E4352,GL!$A$2:$B$241,2,0),0)</f>
        <v>FIXED FREIGHT CHARGES</v>
      </c>
      <c r="G4352" s="6">
        <v>12438.69</v>
      </c>
    </row>
    <row r="4353" spans="1:7" x14ac:dyDescent="0.25">
      <c r="A4353">
        <v>1019</v>
      </c>
      <c r="B4353" t="s">
        <v>17</v>
      </c>
      <c r="C4353">
        <v>108330</v>
      </c>
      <c r="D4353" t="s">
        <v>925</v>
      </c>
      <c r="E4353">
        <v>618140</v>
      </c>
      <c r="F4353" t="str">
        <f>IFERROR(VLOOKUP(E4353,GL!$A$2:$B$241,2,0),0)</f>
        <v>HAZARD PAY - CREW</v>
      </c>
      <c r="G4353" s="6">
        <v>5740</v>
      </c>
    </row>
    <row r="4354" spans="1:7" x14ac:dyDescent="0.25">
      <c r="A4354">
        <v>1019</v>
      </c>
      <c r="B4354" t="s">
        <v>17</v>
      </c>
      <c r="C4354">
        <v>108330</v>
      </c>
      <c r="D4354" t="s">
        <v>925</v>
      </c>
      <c r="E4354">
        <v>640050</v>
      </c>
      <c r="F4354" t="str">
        <f>IFERROR(VLOOKUP(E4354,GL!$A$2:$B$241,2,0),0)</f>
        <v>LWP- ELECTRICITY</v>
      </c>
      <c r="G4354" s="6">
        <v>80497.23</v>
      </c>
    </row>
    <row r="4355" spans="1:7" x14ac:dyDescent="0.25">
      <c r="A4355">
        <v>1019</v>
      </c>
      <c r="B4355" t="s">
        <v>17</v>
      </c>
      <c r="C4355">
        <v>108330</v>
      </c>
      <c r="D4355" t="s">
        <v>925</v>
      </c>
      <c r="E4355">
        <v>640060</v>
      </c>
      <c r="F4355" t="str">
        <f>IFERROR(VLOOKUP(E4355,GL!$A$2:$B$241,2,0),0)</f>
        <v>LWP- WATER</v>
      </c>
      <c r="G4355" s="6">
        <v>10016.65</v>
      </c>
    </row>
    <row r="4356" spans="1:7" x14ac:dyDescent="0.25">
      <c r="A4356">
        <v>1019</v>
      </c>
      <c r="B4356" t="s">
        <v>17</v>
      </c>
      <c r="C4356">
        <v>108330</v>
      </c>
      <c r="D4356" t="s">
        <v>925</v>
      </c>
      <c r="E4356">
        <v>618060</v>
      </c>
      <c r="F4356" t="str">
        <f>IFERROR(VLOOKUP(E4356,GL!$A$2:$B$241,2,0),0)</f>
        <v>PEST CONTROL</v>
      </c>
      <c r="G4356" s="6">
        <v>1800</v>
      </c>
    </row>
    <row r="4357" spans="1:7" x14ac:dyDescent="0.25">
      <c r="A4357">
        <v>1019</v>
      </c>
      <c r="B4357" t="s">
        <v>17</v>
      </c>
      <c r="C4357">
        <v>108330</v>
      </c>
      <c r="D4357" t="s">
        <v>925</v>
      </c>
      <c r="E4357">
        <v>616030</v>
      </c>
      <c r="F4357" t="str">
        <f>IFERROR(VLOOKUP(E4357,GL!$A$2:$B$241,2,0),0)</f>
        <v>PHOTOCOPYING/PRINTING SERVICES</v>
      </c>
      <c r="G4357" s="6">
        <v>800</v>
      </c>
    </row>
    <row r="4358" spans="1:7" x14ac:dyDescent="0.25">
      <c r="A4358">
        <v>1019</v>
      </c>
      <c r="B4358" t="s">
        <v>17</v>
      </c>
      <c r="C4358">
        <v>108330</v>
      </c>
      <c r="D4358" t="s">
        <v>925</v>
      </c>
      <c r="E4358">
        <v>640210</v>
      </c>
      <c r="F4358" t="str">
        <f>IFERROR(VLOOKUP(E4358,GL!$A$2:$B$241,2,0),0)</f>
        <v>REPAIRS &amp; MAINT.- OTHERS</v>
      </c>
      <c r="G4358" s="6">
        <v>1344.08</v>
      </c>
    </row>
    <row r="4359" spans="1:7" x14ac:dyDescent="0.25">
      <c r="A4359">
        <v>1019</v>
      </c>
      <c r="B4359" t="s">
        <v>17</v>
      </c>
      <c r="C4359">
        <v>108330</v>
      </c>
      <c r="D4359" t="s">
        <v>925</v>
      </c>
      <c r="E4359">
        <v>613050</v>
      </c>
      <c r="F4359" t="str">
        <f>IFERROR(VLOOKUP(E4359,GL!$A$2:$B$241,2,0),0)</f>
        <v>REGISTRATION FEE</v>
      </c>
      <c r="G4359" s="6">
        <v>500</v>
      </c>
    </row>
    <row r="4360" spans="1:7" x14ac:dyDescent="0.25">
      <c r="A4360">
        <v>1019</v>
      </c>
      <c r="B4360" t="s">
        <v>17</v>
      </c>
      <c r="C4360">
        <v>108330</v>
      </c>
      <c r="D4360" t="s">
        <v>925</v>
      </c>
      <c r="E4360">
        <v>618080</v>
      </c>
      <c r="F4360" t="str">
        <f>IFERROR(VLOOKUP(E4360,GL!$A$2:$B$241,2,0),0)</f>
        <v>REMITTANCE CHARGES</v>
      </c>
      <c r="G4360" s="6">
        <v>12440</v>
      </c>
    </row>
    <row r="4361" spans="1:7" x14ac:dyDescent="0.25">
      <c r="A4361">
        <v>1019</v>
      </c>
      <c r="B4361" t="s">
        <v>17</v>
      </c>
      <c r="C4361">
        <v>108330</v>
      </c>
      <c r="D4361" t="s">
        <v>925</v>
      </c>
      <c r="E4361">
        <v>611060</v>
      </c>
      <c r="F4361" t="str">
        <f>IFERROR(VLOOKUP(E4361,GL!$A$2:$B$241,2,0),0)</f>
        <v>RENT EXPENSE - STORE</v>
      </c>
      <c r="G4361" s="6">
        <v>189473.64</v>
      </c>
    </row>
    <row r="4362" spans="1:7" x14ac:dyDescent="0.25">
      <c r="A4362">
        <v>1019</v>
      </c>
      <c r="B4362" t="s">
        <v>17</v>
      </c>
      <c r="C4362">
        <v>108330</v>
      </c>
      <c r="D4362" t="s">
        <v>925</v>
      </c>
      <c r="E4362">
        <v>600010</v>
      </c>
      <c r="F4362" t="str">
        <f>IFERROR(VLOOKUP(E4362,GL!$A$2:$B$241,2,0),0)</f>
        <v>S&amp;W- BASIC PAY</v>
      </c>
      <c r="G4362" s="6">
        <v>0</v>
      </c>
    </row>
    <row r="4363" spans="1:7" x14ac:dyDescent="0.25">
      <c r="A4363">
        <v>1019</v>
      </c>
      <c r="B4363" t="s">
        <v>17</v>
      </c>
      <c r="C4363">
        <v>108330</v>
      </c>
      <c r="D4363" t="s">
        <v>925</v>
      </c>
      <c r="E4363">
        <v>600120</v>
      </c>
      <c r="F4363" t="str">
        <f>IFERROR(VLOOKUP(E4363,GL!$A$2:$B$241,2,0),0)</f>
        <v>S&amp;W- COMMISSION &amp; INCENTIVES</v>
      </c>
      <c r="G4363" s="6">
        <v>5335</v>
      </c>
    </row>
    <row r="4364" spans="1:7" x14ac:dyDescent="0.25">
      <c r="A4364">
        <v>1019</v>
      </c>
      <c r="B4364" t="s">
        <v>17</v>
      </c>
      <c r="C4364">
        <v>108330</v>
      </c>
      <c r="D4364" t="s">
        <v>925</v>
      </c>
      <c r="E4364">
        <v>618110</v>
      </c>
      <c r="F4364" t="str">
        <f>IFERROR(VLOOKUP(E4364,GL!$A$2:$B$241,2,0),0)</f>
        <v>SALES INCENTIVES - CREW</v>
      </c>
      <c r="G4364" s="6">
        <v>14120</v>
      </c>
    </row>
    <row r="4365" spans="1:7" x14ac:dyDescent="0.25">
      <c r="A4365">
        <v>1019</v>
      </c>
      <c r="B4365" t="s">
        <v>17</v>
      </c>
      <c r="C4365">
        <v>108330</v>
      </c>
      <c r="D4365" t="s">
        <v>925</v>
      </c>
      <c r="E4365">
        <v>626090</v>
      </c>
      <c r="F4365" t="str">
        <f>IFERROR(VLOOKUP(E4365,GL!$A$2:$B$241,2,0),0)</f>
        <v>SPONSORSHIPS</v>
      </c>
      <c r="G4365" s="6">
        <v>111.8</v>
      </c>
    </row>
    <row r="4366" spans="1:7" x14ac:dyDescent="0.25">
      <c r="A4366">
        <v>1019</v>
      </c>
      <c r="B4366" t="s">
        <v>17</v>
      </c>
      <c r="C4366">
        <v>108330</v>
      </c>
      <c r="D4366" t="s">
        <v>925</v>
      </c>
      <c r="E4366">
        <v>613020</v>
      </c>
      <c r="F4366" t="str">
        <f>IFERROR(VLOOKUP(E4366,GL!$A$2:$B$241,2,0),0)</f>
        <v>STORE SUPPLIES</v>
      </c>
      <c r="G4366" s="6">
        <v>32209.67</v>
      </c>
    </row>
    <row r="4367" spans="1:7" x14ac:dyDescent="0.25">
      <c r="A4367">
        <v>1019</v>
      </c>
      <c r="B4367" t="s">
        <v>17</v>
      </c>
      <c r="C4367">
        <v>108330</v>
      </c>
      <c r="D4367" t="s">
        <v>925</v>
      </c>
      <c r="E4367">
        <v>615030</v>
      </c>
      <c r="F4367" t="str">
        <f>IFERROR(VLOOKUP(E4367,GL!$A$2:$B$241,2,0),0)</f>
        <v>TEL&amp;POST-INTERNET FEES</v>
      </c>
      <c r="G4367" s="6">
        <v>19177.61</v>
      </c>
    </row>
    <row r="4368" spans="1:7" x14ac:dyDescent="0.25">
      <c r="A4368">
        <v>1019</v>
      </c>
      <c r="B4368" t="s">
        <v>17</v>
      </c>
      <c r="C4368">
        <v>108330</v>
      </c>
      <c r="D4368" t="s">
        <v>925</v>
      </c>
      <c r="E4368">
        <v>615020</v>
      </c>
      <c r="F4368" t="str">
        <f>IFERROR(VLOOKUP(E4368,GL!$A$2:$B$241,2,0),0)</f>
        <v>TEL&amp;POST-CELLPHONE</v>
      </c>
      <c r="G4368" s="6">
        <v>1800</v>
      </c>
    </row>
    <row r="4369" spans="1:7" x14ac:dyDescent="0.25">
      <c r="A4369">
        <v>1019</v>
      </c>
      <c r="B4369" t="s">
        <v>17</v>
      </c>
      <c r="C4369">
        <v>108330</v>
      </c>
      <c r="D4369" t="s">
        <v>925</v>
      </c>
      <c r="E4369">
        <v>623080</v>
      </c>
      <c r="F4369" t="str">
        <f>IFERROR(VLOOKUP(E4369,GL!$A$2:$B$241,2,0),0)</f>
        <v>TRADE PROMO- DISPLAY MATERIALS</v>
      </c>
      <c r="G4369" s="6">
        <v>12.58</v>
      </c>
    </row>
    <row r="4370" spans="1:7" x14ac:dyDescent="0.25">
      <c r="A4370">
        <v>1019</v>
      </c>
      <c r="B4370" t="s">
        <v>17</v>
      </c>
      <c r="C4370">
        <v>108330</v>
      </c>
      <c r="D4370" t="s">
        <v>925</v>
      </c>
      <c r="E4370">
        <v>623030</v>
      </c>
      <c r="F4370" t="str">
        <f>IFERROR(VLOOKUP(E4370,GL!$A$2:$B$241,2,0),0)</f>
        <v>TRADE PROMO- SUPPORT</v>
      </c>
      <c r="G4370" s="6">
        <v>593.64</v>
      </c>
    </row>
    <row r="4371" spans="1:7" x14ac:dyDescent="0.25">
      <c r="A4371">
        <v>1019</v>
      </c>
      <c r="B4371" t="s">
        <v>17</v>
      </c>
      <c r="C4371">
        <v>108330</v>
      </c>
      <c r="D4371" t="s">
        <v>925</v>
      </c>
      <c r="E4371">
        <v>600060</v>
      </c>
      <c r="F4371" t="str">
        <f>IFERROR(VLOOKUP(E4371,GL!$A$2:$B$241,2,0),0)</f>
        <v>WORKING CLOTHES</v>
      </c>
      <c r="G4371" s="6">
        <v>12</v>
      </c>
    </row>
    <row r="4372" spans="1:7" x14ac:dyDescent="0.25">
      <c r="A4372">
        <v>1019</v>
      </c>
      <c r="B4372" t="s">
        <v>17</v>
      </c>
      <c r="C4372">
        <v>108331</v>
      </c>
      <c r="D4372" t="s">
        <v>926</v>
      </c>
      <c r="E4372">
        <v>614020</v>
      </c>
      <c r="F4372" t="str">
        <f>IFERROR(VLOOKUP(E4372,GL!$A$2:$B$241,2,0),0)</f>
        <v>BUSINESS TAXES</v>
      </c>
      <c r="G4372" s="6">
        <v>33169.35</v>
      </c>
    </row>
    <row r="4373" spans="1:7" x14ac:dyDescent="0.25">
      <c r="A4373">
        <v>1019</v>
      </c>
      <c r="B4373" t="s">
        <v>17</v>
      </c>
      <c r="C4373">
        <v>108331</v>
      </c>
      <c r="D4373" t="s">
        <v>926</v>
      </c>
      <c r="E4373">
        <v>618090</v>
      </c>
      <c r="F4373" t="str">
        <f>IFERROR(VLOOKUP(E4373,GL!$A$2:$B$241,2,0),0)</f>
        <v>CONTRACT LABOR-CREW</v>
      </c>
      <c r="G4373" s="6">
        <v>141512.21</v>
      </c>
    </row>
    <row r="4374" spans="1:7" x14ac:dyDescent="0.25">
      <c r="A4374">
        <v>1019</v>
      </c>
      <c r="B4374" t="s">
        <v>17</v>
      </c>
      <c r="C4374">
        <v>108331</v>
      </c>
      <c r="D4374" t="s">
        <v>926</v>
      </c>
      <c r="E4374">
        <v>618100</v>
      </c>
      <c r="F4374" t="str">
        <f>IFERROR(VLOOKUP(E4374,GL!$A$2:$B$241,2,0),0)</f>
        <v>CONTRACT LABOR - CREW OVERTIME</v>
      </c>
      <c r="G4374" s="6">
        <v>76345.75</v>
      </c>
    </row>
    <row r="4375" spans="1:7" x14ac:dyDescent="0.25">
      <c r="A4375">
        <v>1019</v>
      </c>
      <c r="B4375" t="s">
        <v>17</v>
      </c>
      <c r="C4375">
        <v>108331</v>
      </c>
      <c r="D4375" t="s">
        <v>926</v>
      </c>
      <c r="E4375">
        <v>630050</v>
      </c>
      <c r="F4375" t="str">
        <f>IFERROR(VLOOKUP(E4375,GL!$A$2:$B$241,2,0),0)</f>
        <v>DEPRECIATION EXP. - LEASEHOLD IMPROVEMENTS</v>
      </c>
      <c r="G4375" s="6">
        <v>37805.97</v>
      </c>
    </row>
    <row r="4376" spans="1:7" x14ac:dyDescent="0.25">
      <c r="A4376">
        <v>1019</v>
      </c>
      <c r="B4376" t="s">
        <v>17</v>
      </c>
      <c r="C4376">
        <v>108331</v>
      </c>
      <c r="D4376" t="s">
        <v>926</v>
      </c>
      <c r="E4376">
        <v>630130</v>
      </c>
      <c r="F4376" t="str">
        <f>IFERROR(VLOOKUP(E4376,GL!$A$2:$B$241,2,0),0)</f>
        <v>DEPRECIATION EXP. - STORE EQUIPMENT</v>
      </c>
      <c r="G4376" s="6">
        <v>11911.5</v>
      </c>
    </row>
    <row r="4377" spans="1:7" x14ac:dyDescent="0.25">
      <c r="A4377">
        <v>1019</v>
      </c>
      <c r="B4377" t="s">
        <v>17</v>
      </c>
      <c r="C4377">
        <v>108331</v>
      </c>
      <c r="D4377" t="s">
        <v>926</v>
      </c>
      <c r="E4377">
        <v>613030</v>
      </c>
      <c r="F4377" t="str">
        <f>IFERROR(VLOOKUP(E4377,GL!$A$2:$B$241,2,0),0)</f>
        <v>FACTORY &amp; FARM SUPPLIES-FIXED</v>
      </c>
      <c r="G4377" s="6">
        <v>399.99</v>
      </c>
    </row>
    <row r="4378" spans="1:7" x14ac:dyDescent="0.25">
      <c r="A4378">
        <v>1019</v>
      </c>
      <c r="B4378" t="s">
        <v>17</v>
      </c>
      <c r="C4378">
        <v>108331</v>
      </c>
      <c r="D4378" t="s">
        <v>926</v>
      </c>
      <c r="E4378">
        <v>640980</v>
      </c>
      <c r="F4378" t="str">
        <f>IFERROR(VLOOKUP(E4378,GL!$A$2:$B$241,2,0),0)</f>
        <v>FIXED FREIGHT CHARGES</v>
      </c>
      <c r="G4378" s="6">
        <v>16130.79</v>
      </c>
    </row>
    <row r="4379" spans="1:7" x14ac:dyDescent="0.25">
      <c r="A4379">
        <v>1019</v>
      </c>
      <c r="B4379" t="s">
        <v>17</v>
      </c>
      <c r="C4379">
        <v>108331</v>
      </c>
      <c r="D4379" t="s">
        <v>926</v>
      </c>
      <c r="E4379">
        <v>640010</v>
      </c>
      <c r="F4379" t="str">
        <f>IFERROR(VLOOKUP(E4379,GL!$A$2:$B$241,2,0),0)</f>
        <v>FUEL EXPENSES</v>
      </c>
      <c r="G4379" s="6">
        <v>500</v>
      </c>
    </row>
    <row r="4380" spans="1:7" x14ac:dyDescent="0.25">
      <c r="A4380">
        <v>1019</v>
      </c>
      <c r="B4380" t="s">
        <v>17</v>
      </c>
      <c r="C4380">
        <v>108331</v>
      </c>
      <c r="D4380" t="s">
        <v>926</v>
      </c>
      <c r="E4380">
        <v>640050</v>
      </c>
      <c r="F4380" t="str">
        <f>IFERROR(VLOOKUP(E4380,GL!$A$2:$B$241,2,0),0)</f>
        <v>LWP- ELECTRICITY</v>
      </c>
      <c r="G4380" s="6">
        <v>98154.55</v>
      </c>
    </row>
    <row r="4381" spans="1:7" x14ac:dyDescent="0.25">
      <c r="A4381">
        <v>1019</v>
      </c>
      <c r="B4381" t="s">
        <v>17</v>
      </c>
      <c r="C4381">
        <v>108331</v>
      </c>
      <c r="D4381" t="s">
        <v>926</v>
      </c>
      <c r="E4381">
        <v>640060</v>
      </c>
      <c r="F4381" t="str">
        <f>IFERROR(VLOOKUP(E4381,GL!$A$2:$B$241,2,0),0)</f>
        <v>LWP- WATER</v>
      </c>
      <c r="G4381" s="6">
        <v>4928.3999999999996</v>
      </c>
    </row>
    <row r="4382" spans="1:7" x14ac:dyDescent="0.25">
      <c r="A4382">
        <v>1019</v>
      </c>
      <c r="B4382" t="s">
        <v>17</v>
      </c>
      <c r="C4382">
        <v>108331</v>
      </c>
      <c r="D4382" t="s">
        <v>926</v>
      </c>
      <c r="E4382">
        <v>618060</v>
      </c>
      <c r="F4382" t="str">
        <f>IFERROR(VLOOKUP(E4382,GL!$A$2:$B$241,2,0),0)</f>
        <v>PEST CONTROL</v>
      </c>
      <c r="G4382" s="6">
        <v>900</v>
      </c>
    </row>
    <row r="4383" spans="1:7" x14ac:dyDescent="0.25">
      <c r="A4383">
        <v>1019</v>
      </c>
      <c r="B4383" t="s">
        <v>17</v>
      </c>
      <c r="C4383">
        <v>108331</v>
      </c>
      <c r="D4383" t="s">
        <v>926</v>
      </c>
      <c r="E4383">
        <v>616030</v>
      </c>
      <c r="F4383" t="str">
        <f>IFERROR(VLOOKUP(E4383,GL!$A$2:$B$241,2,0),0)</f>
        <v>PHOTOCOPYING/PRINTING SERVICES</v>
      </c>
      <c r="G4383" s="6">
        <v>830</v>
      </c>
    </row>
    <row r="4384" spans="1:7" x14ac:dyDescent="0.25">
      <c r="A4384">
        <v>1019</v>
      </c>
      <c r="B4384" t="s">
        <v>17</v>
      </c>
      <c r="C4384">
        <v>108331</v>
      </c>
      <c r="D4384" t="s">
        <v>926</v>
      </c>
      <c r="E4384">
        <v>640210</v>
      </c>
      <c r="F4384" t="str">
        <f>IFERROR(VLOOKUP(E4384,GL!$A$2:$B$241,2,0),0)</f>
        <v>REPAIRS &amp; MAINT.- OTHERS</v>
      </c>
      <c r="G4384" s="6">
        <v>14182.33</v>
      </c>
    </row>
    <row r="4385" spans="1:7" x14ac:dyDescent="0.25">
      <c r="A4385">
        <v>1019</v>
      </c>
      <c r="B4385" t="s">
        <v>17</v>
      </c>
      <c r="C4385">
        <v>108331</v>
      </c>
      <c r="D4385" t="s">
        <v>926</v>
      </c>
      <c r="E4385">
        <v>613050</v>
      </c>
      <c r="F4385" t="str">
        <f>IFERROR(VLOOKUP(E4385,GL!$A$2:$B$241,2,0),0)</f>
        <v>REGISTRATION FEE</v>
      </c>
      <c r="G4385" s="6">
        <v>500</v>
      </c>
    </row>
    <row r="4386" spans="1:7" x14ac:dyDescent="0.25">
      <c r="A4386">
        <v>1019</v>
      </c>
      <c r="B4386" t="s">
        <v>17</v>
      </c>
      <c r="C4386">
        <v>108331</v>
      </c>
      <c r="D4386" t="s">
        <v>926</v>
      </c>
      <c r="E4386">
        <v>618080</v>
      </c>
      <c r="F4386" t="str">
        <f>IFERROR(VLOOKUP(E4386,GL!$A$2:$B$241,2,0),0)</f>
        <v>REMITTANCE CHARGES</v>
      </c>
      <c r="G4386" s="6">
        <v>11520</v>
      </c>
    </row>
    <row r="4387" spans="1:7" x14ac:dyDescent="0.25">
      <c r="A4387">
        <v>1019</v>
      </c>
      <c r="B4387" t="s">
        <v>17</v>
      </c>
      <c r="C4387">
        <v>108331</v>
      </c>
      <c r="D4387" t="s">
        <v>926</v>
      </c>
      <c r="E4387">
        <v>611060</v>
      </c>
      <c r="F4387" t="str">
        <f>IFERROR(VLOOKUP(E4387,GL!$A$2:$B$241,2,0),0)</f>
        <v>RENT EXPENSE - STORE</v>
      </c>
      <c r="G4387" s="6">
        <v>189473.64</v>
      </c>
    </row>
    <row r="4388" spans="1:7" x14ac:dyDescent="0.25">
      <c r="A4388">
        <v>1019</v>
      </c>
      <c r="B4388" t="s">
        <v>17</v>
      </c>
      <c r="C4388">
        <v>108331</v>
      </c>
      <c r="D4388" t="s">
        <v>926</v>
      </c>
      <c r="E4388">
        <v>600010</v>
      </c>
      <c r="F4388" t="str">
        <f>IFERROR(VLOOKUP(E4388,GL!$A$2:$B$241,2,0),0)</f>
        <v>S&amp;W- BASIC PAY</v>
      </c>
      <c r="G4388" s="6">
        <v>0</v>
      </c>
    </row>
    <row r="4389" spans="1:7" x14ac:dyDescent="0.25">
      <c r="A4389">
        <v>1019</v>
      </c>
      <c r="B4389" t="s">
        <v>17</v>
      </c>
      <c r="C4389">
        <v>108331</v>
      </c>
      <c r="D4389" t="s">
        <v>926</v>
      </c>
      <c r="E4389">
        <v>600120</v>
      </c>
      <c r="F4389" t="str">
        <f>IFERROR(VLOOKUP(E4389,GL!$A$2:$B$241,2,0),0)</f>
        <v>S&amp;W- COMMISSION &amp; INCENTIVES</v>
      </c>
      <c r="G4389" s="6">
        <v>996</v>
      </c>
    </row>
    <row r="4390" spans="1:7" x14ac:dyDescent="0.25">
      <c r="A4390">
        <v>1019</v>
      </c>
      <c r="B4390" t="s">
        <v>17</v>
      </c>
      <c r="C4390">
        <v>108331</v>
      </c>
      <c r="D4390" t="s">
        <v>926</v>
      </c>
      <c r="E4390">
        <v>618110</v>
      </c>
      <c r="F4390" t="str">
        <f>IFERROR(VLOOKUP(E4390,GL!$A$2:$B$241,2,0),0)</f>
        <v>SALES INCENTIVES - CREW</v>
      </c>
      <c r="G4390" s="6">
        <v>2988</v>
      </c>
    </row>
    <row r="4391" spans="1:7" x14ac:dyDescent="0.25">
      <c r="A4391">
        <v>1019</v>
      </c>
      <c r="B4391" t="s">
        <v>17</v>
      </c>
      <c r="C4391">
        <v>108331</v>
      </c>
      <c r="D4391" t="s">
        <v>926</v>
      </c>
      <c r="E4391">
        <v>640090</v>
      </c>
      <c r="F4391" t="str">
        <f>IFERROR(VLOOKUP(E4391,GL!$A$2:$B$241,2,0),0)</f>
        <v>SAMPLING EXPENSES</v>
      </c>
      <c r="G4391" s="6">
        <v>269.64999999999998</v>
      </c>
    </row>
    <row r="4392" spans="1:7" x14ac:dyDescent="0.25">
      <c r="A4392">
        <v>1019</v>
      </c>
      <c r="B4392" t="s">
        <v>17</v>
      </c>
      <c r="C4392">
        <v>108331</v>
      </c>
      <c r="D4392" t="s">
        <v>926</v>
      </c>
      <c r="E4392">
        <v>613020</v>
      </c>
      <c r="F4392" t="str">
        <f>IFERROR(VLOOKUP(E4392,GL!$A$2:$B$241,2,0),0)</f>
        <v>STORE SUPPLIES</v>
      </c>
      <c r="G4392" s="6">
        <v>24773.86</v>
      </c>
    </row>
    <row r="4393" spans="1:7" x14ac:dyDescent="0.25">
      <c r="A4393">
        <v>1019</v>
      </c>
      <c r="B4393" t="s">
        <v>17</v>
      </c>
      <c r="C4393">
        <v>108331</v>
      </c>
      <c r="D4393" t="s">
        <v>926</v>
      </c>
      <c r="E4393">
        <v>615030</v>
      </c>
      <c r="F4393" t="str">
        <f>IFERROR(VLOOKUP(E4393,GL!$A$2:$B$241,2,0),0)</f>
        <v>TEL&amp;POST-INTERNET FEES</v>
      </c>
      <c r="G4393" s="6">
        <v>21928.32</v>
      </c>
    </row>
    <row r="4394" spans="1:7" x14ac:dyDescent="0.25">
      <c r="A4394">
        <v>1019</v>
      </c>
      <c r="B4394" t="s">
        <v>17</v>
      </c>
      <c r="C4394">
        <v>108331</v>
      </c>
      <c r="D4394" t="s">
        <v>926</v>
      </c>
      <c r="E4394">
        <v>615020</v>
      </c>
      <c r="F4394" t="str">
        <f>IFERROR(VLOOKUP(E4394,GL!$A$2:$B$241,2,0),0)</f>
        <v>TEL&amp;POST-CELLPHONE</v>
      </c>
      <c r="G4394" s="6">
        <v>1800</v>
      </c>
    </row>
    <row r="4395" spans="1:7" x14ac:dyDescent="0.25">
      <c r="A4395">
        <v>1019</v>
      </c>
      <c r="B4395" t="s">
        <v>17</v>
      </c>
      <c r="C4395">
        <v>108331</v>
      </c>
      <c r="D4395" t="s">
        <v>926</v>
      </c>
      <c r="E4395">
        <v>623080</v>
      </c>
      <c r="F4395" t="str">
        <f>IFERROR(VLOOKUP(E4395,GL!$A$2:$B$241,2,0),0)</f>
        <v>TRADE PROMO- DISPLAY MATERIALS</v>
      </c>
      <c r="G4395" s="6">
        <v>24.38</v>
      </c>
    </row>
    <row r="4396" spans="1:7" x14ac:dyDescent="0.25">
      <c r="A4396">
        <v>1019</v>
      </c>
      <c r="B4396" t="s">
        <v>17</v>
      </c>
      <c r="C4396">
        <v>108331</v>
      </c>
      <c r="D4396" t="s">
        <v>926</v>
      </c>
      <c r="E4396">
        <v>623030</v>
      </c>
      <c r="F4396" t="str">
        <f>IFERROR(VLOOKUP(E4396,GL!$A$2:$B$241,2,0),0)</f>
        <v>TRADE PROMO- SUPPORT</v>
      </c>
      <c r="G4396" s="6">
        <v>134.83000000000001</v>
      </c>
    </row>
    <row r="4397" spans="1:7" x14ac:dyDescent="0.25">
      <c r="A4397">
        <v>1019</v>
      </c>
      <c r="B4397" t="s">
        <v>17</v>
      </c>
      <c r="C4397">
        <v>108332</v>
      </c>
      <c r="D4397" t="s">
        <v>927</v>
      </c>
      <c r="E4397">
        <v>614020</v>
      </c>
      <c r="F4397" t="str">
        <f>IFERROR(VLOOKUP(E4397,GL!$A$2:$B$241,2,0),0)</f>
        <v>BUSINESS TAXES</v>
      </c>
      <c r="G4397" s="6">
        <v>15898.37</v>
      </c>
    </row>
    <row r="4398" spans="1:7" x14ac:dyDescent="0.25">
      <c r="A4398">
        <v>1019</v>
      </c>
      <c r="B4398" t="s">
        <v>17</v>
      </c>
      <c r="C4398">
        <v>108332</v>
      </c>
      <c r="D4398" t="s">
        <v>927</v>
      </c>
      <c r="E4398">
        <v>618090</v>
      </c>
      <c r="F4398" t="str">
        <f>IFERROR(VLOOKUP(E4398,GL!$A$2:$B$241,2,0),0)</f>
        <v>CONTRACT LABOR-CREW</v>
      </c>
      <c r="G4398" s="6">
        <v>205177.11</v>
      </c>
    </row>
    <row r="4399" spans="1:7" x14ac:dyDescent="0.25">
      <c r="A4399">
        <v>1019</v>
      </c>
      <c r="B4399" t="s">
        <v>17</v>
      </c>
      <c r="C4399">
        <v>108332</v>
      </c>
      <c r="D4399" t="s">
        <v>927</v>
      </c>
      <c r="E4399">
        <v>618100</v>
      </c>
      <c r="F4399" t="str">
        <f>IFERROR(VLOOKUP(E4399,GL!$A$2:$B$241,2,0),0)</f>
        <v>CONTRACT LABOR - CREW OVERTIME</v>
      </c>
      <c r="G4399" s="6">
        <v>99880.56</v>
      </c>
    </row>
    <row r="4400" spans="1:7" x14ac:dyDescent="0.25">
      <c r="A4400">
        <v>1019</v>
      </c>
      <c r="B4400" t="s">
        <v>17</v>
      </c>
      <c r="C4400">
        <v>108332</v>
      </c>
      <c r="D4400" t="s">
        <v>927</v>
      </c>
      <c r="E4400">
        <v>630130</v>
      </c>
      <c r="F4400" t="str">
        <f>IFERROR(VLOOKUP(E4400,GL!$A$2:$B$241,2,0),0)</f>
        <v>DEPRECIATION EXP. - STORE EQUIPMENT</v>
      </c>
      <c r="G4400" s="6">
        <v>22276.5</v>
      </c>
    </row>
    <row r="4401" spans="1:7" x14ac:dyDescent="0.25">
      <c r="A4401">
        <v>1019</v>
      </c>
      <c r="B4401" t="s">
        <v>17</v>
      </c>
      <c r="C4401">
        <v>108332</v>
      </c>
      <c r="D4401" t="s">
        <v>927</v>
      </c>
      <c r="E4401">
        <v>613030</v>
      </c>
      <c r="F4401" t="str">
        <f>IFERROR(VLOOKUP(E4401,GL!$A$2:$B$241,2,0),0)</f>
        <v>FACTORY &amp; FARM SUPPLIES-FIXED</v>
      </c>
      <c r="G4401" s="6">
        <v>899.99</v>
      </c>
    </row>
    <row r="4402" spans="1:7" x14ac:dyDescent="0.25">
      <c r="A4402">
        <v>1019</v>
      </c>
      <c r="B4402" t="s">
        <v>17</v>
      </c>
      <c r="C4402">
        <v>108332</v>
      </c>
      <c r="D4402" t="s">
        <v>927</v>
      </c>
      <c r="E4402">
        <v>640980</v>
      </c>
      <c r="F4402" t="str">
        <f>IFERROR(VLOOKUP(E4402,GL!$A$2:$B$241,2,0),0)</f>
        <v>FIXED FREIGHT CHARGES</v>
      </c>
      <c r="G4402" s="6">
        <v>16688.71</v>
      </c>
    </row>
    <row r="4403" spans="1:7" x14ac:dyDescent="0.25">
      <c r="A4403">
        <v>1019</v>
      </c>
      <c r="B4403" t="s">
        <v>17</v>
      </c>
      <c r="C4403">
        <v>108332</v>
      </c>
      <c r="D4403" t="s">
        <v>927</v>
      </c>
      <c r="E4403">
        <v>640010</v>
      </c>
      <c r="F4403" t="str">
        <f>IFERROR(VLOOKUP(E4403,GL!$A$2:$B$241,2,0),0)</f>
        <v>FUEL EXPENSES</v>
      </c>
      <c r="G4403" s="6">
        <v>200</v>
      </c>
    </row>
    <row r="4404" spans="1:7" x14ac:dyDescent="0.25">
      <c r="A4404">
        <v>1019</v>
      </c>
      <c r="B4404" t="s">
        <v>17</v>
      </c>
      <c r="C4404">
        <v>108332</v>
      </c>
      <c r="D4404" t="s">
        <v>927</v>
      </c>
      <c r="E4404">
        <v>618140</v>
      </c>
      <c r="F4404" t="str">
        <f>IFERROR(VLOOKUP(E4404,GL!$A$2:$B$241,2,0),0)</f>
        <v>HAZARD PAY - CREW</v>
      </c>
      <c r="G4404" s="6">
        <v>2740</v>
      </c>
    </row>
    <row r="4405" spans="1:7" x14ac:dyDescent="0.25">
      <c r="A4405">
        <v>1019</v>
      </c>
      <c r="B4405" t="s">
        <v>17</v>
      </c>
      <c r="C4405">
        <v>108332</v>
      </c>
      <c r="D4405" t="s">
        <v>927</v>
      </c>
      <c r="E4405">
        <v>640050</v>
      </c>
      <c r="F4405" t="str">
        <f>IFERROR(VLOOKUP(E4405,GL!$A$2:$B$241,2,0),0)</f>
        <v>LWP- ELECTRICITY</v>
      </c>
      <c r="G4405" s="6">
        <v>76599.78</v>
      </c>
    </row>
    <row r="4406" spans="1:7" x14ac:dyDescent="0.25">
      <c r="A4406">
        <v>1019</v>
      </c>
      <c r="B4406" t="s">
        <v>17</v>
      </c>
      <c r="C4406">
        <v>108332</v>
      </c>
      <c r="D4406" t="s">
        <v>927</v>
      </c>
      <c r="E4406">
        <v>640060</v>
      </c>
      <c r="F4406" t="str">
        <f>IFERROR(VLOOKUP(E4406,GL!$A$2:$B$241,2,0),0)</f>
        <v>LWP- WATER</v>
      </c>
      <c r="G4406" s="6">
        <v>9692</v>
      </c>
    </row>
    <row r="4407" spans="1:7" x14ac:dyDescent="0.25">
      <c r="A4407">
        <v>1019</v>
      </c>
      <c r="B4407" t="s">
        <v>17</v>
      </c>
      <c r="C4407">
        <v>108332</v>
      </c>
      <c r="D4407" t="s">
        <v>927</v>
      </c>
      <c r="E4407">
        <v>618060</v>
      </c>
      <c r="F4407" t="str">
        <f>IFERROR(VLOOKUP(E4407,GL!$A$2:$B$241,2,0),0)</f>
        <v>PEST CONTROL</v>
      </c>
      <c r="G4407" s="6">
        <v>1800</v>
      </c>
    </row>
    <row r="4408" spans="1:7" x14ac:dyDescent="0.25">
      <c r="A4408">
        <v>1019</v>
      </c>
      <c r="B4408" t="s">
        <v>17</v>
      </c>
      <c r="C4408">
        <v>108332</v>
      </c>
      <c r="D4408" t="s">
        <v>927</v>
      </c>
      <c r="E4408">
        <v>640210</v>
      </c>
      <c r="F4408" t="str">
        <f>IFERROR(VLOOKUP(E4408,GL!$A$2:$B$241,2,0),0)</f>
        <v>REPAIRS &amp; MAINT.- OTHERS</v>
      </c>
      <c r="G4408" s="6">
        <v>13851.46</v>
      </c>
    </row>
    <row r="4409" spans="1:7" x14ac:dyDescent="0.25">
      <c r="A4409">
        <v>1019</v>
      </c>
      <c r="B4409" t="s">
        <v>17</v>
      </c>
      <c r="C4409">
        <v>108332</v>
      </c>
      <c r="D4409" t="s">
        <v>927</v>
      </c>
      <c r="E4409">
        <v>613050</v>
      </c>
      <c r="F4409" t="str">
        <f>IFERROR(VLOOKUP(E4409,GL!$A$2:$B$241,2,0),0)</f>
        <v>REGISTRATION FEE</v>
      </c>
      <c r="G4409" s="6">
        <v>500</v>
      </c>
    </row>
    <row r="4410" spans="1:7" x14ac:dyDescent="0.25">
      <c r="A4410">
        <v>1019</v>
      </c>
      <c r="B4410" t="s">
        <v>17</v>
      </c>
      <c r="C4410">
        <v>108332</v>
      </c>
      <c r="D4410" t="s">
        <v>927</v>
      </c>
      <c r="E4410">
        <v>618080</v>
      </c>
      <c r="F4410" t="str">
        <f>IFERROR(VLOOKUP(E4410,GL!$A$2:$B$241,2,0),0)</f>
        <v>REMITTANCE CHARGES</v>
      </c>
      <c r="G4410" s="6">
        <v>12640</v>
      </c>
    </row>
    <row r="4411" spans="1:7" x14ac:dyDescent="0.25">
      <c r="A4411">
        <v>1019</v>
      </c>
      <c r="B4411" t="s">
        <v>17</v>
      </c>
      <c r="C4411">
        <v>108332</v>
      </c>
      <c r="D4411" t="s">
        <v>927</v>
      </c>
      <c r="E4411">
        <v>611060</v>
      </c>
      <c r="F4411" t="str">
        <f>IFERROR(VLOOKUP(E4411,GL!$A$2:$B$241,2,0),0)</f>
        <v>RENT EXPENSE - STORE</v>
      </c>
      <c r="G4411" s="6">
        <v>252631.56</v>
      </c>
    </row>
    <row r="4412" spans="1:7" x14ac:dyDescent="0.25">
      <c r="A4412">
        <v>1019</v>
      </c>
      <c r="B4412" t="s">
        <v>17</v>
      </c>
      <c r="C4412">
        <v>108332</v>
      </c>
      <c r="D4412" t="s">
        <v>927</v>
      </c>
      <c r="E4412">
        <v>600010</v>
      </c>
      <c r="F4412" t="str">
        <f>IFERROR(VLOOKUP(E4412,GL!$A$2:$B$241,2,0),0)</f>
        <v>S&amp;W- BASIC PAY</v>
      </c>
      <c r="G4412" s="6">
        <v>0</v>
      </c>
    </row>
    <row r="4413" spans="1:7" x14ac:dyDescent="0.25">
      <c r="A4413">
        <v>1019</v>
      </c>
      <c r="B4413" t="s">
        <v>17</v>
      </c>
      <c r="C4413">
        <v>108332</v>
      </c>
      <c r="D4413" t="s">
        <v>927</v>
      </c>
      <c r="E4413">
        <v>600120</v>
      </c>
      <c r="F4413" t="str">
        <f>IFERROR(VLOOKUP(E4413,GL!$A$2:$B$241,2,0),0)</f>
        <v>S&amp;W- COMMISSION &amp; INCENTIVES</v>
      </c>
      <c r="G4413" s="6">
        <v>7715</v>
      </c>
    </row>
    <row r="4414" spans="1:7" x14ac:dyDescent="0.25">
      <c r="A4414">
        <v>1019</v>
      </c>
      <c r="B4414" t="s">
        <v>17</v>
      </c>
      <c r="C4414">
        <v>108332</v>
      </c>
      <c r="D4414" t="s">
        <v>927</v>
      </c>
      <c r="E4414">
        <v>618110</v>
      </c>
      <c r="F4414" t="str">
        <f>IFERROR(VLOOKUP(E4414,GL!$A$2:$B$241,2,0),0)</f>
        <v>SALES INCENTIVES - CREW</v>
      </c>
      <c r="G4414" s="6">
        <v>7581</v>
      </c>
    </row>
    <row r="4415" spans="1:7" x14ac:dyDescent="0.25">
      <c r="A4415">
        <v>1019</v>
      </c>
      <c r="B4415" t="s">
        <v>17</v>
      </c>
      <c r="C4415">
        <v>108332</v>
      </c>
      <c r="D4415" t="s">
        <v>927</v>
      </c>
      <c r="E4415">
        <v>626090</v>
      </c>
      <c r="F4415" t="str">
        <f>IFERROR(VLOOKUP(E4415,GL!$A$2:$B$241,2,0),0)</f>
        <v>SPONSORSHIPS</v>
      </c>
      <c r="G4415" s="6">
        <v>516.03</v>
      </c>
    </row>
    <row r="4416" spans="1:7" x14ac:dyDescent="0.25">
      <c r="A4416">
        <v>1019</v>
      </c>
      <c r="B4416" t="s">
        <v>17</v>
      </c>
      <c r="C4416">
        <v>108332</v>
      </c>
      <c r="D4416" t="s">
        <v>927</v>
      </c>
      <c r="E4416">
        <v>613020</v>
      </c>
      <c r="F4416" t="str">
        <f>IFERROR(VLOOKUP(E4416,GL!$A$2:$B$241,2,0),0)</f>
        <v>STORE SUPPLIES</v>
      </c>
      <c r="G4416" s="6">
        <v>35314.54</v>
      </c>
    </row>
    <row r="4417" spans="1:7" x14ac:dyDescent="0.25">
      <c r="A4417">
        <v>1019</v>
      </c>
      <c r="B4417" t="s">
        <v>17</v>
      </c>
      <c r="C4417">
        <v>108332</v>
      </c>
      <c r="D4417" t="s">
        <v>927</v>
      </c>
      <c r="E4417">
        <v>615030</v>
      </c>
      <c r="F4417" t="str">
        <f>IFERROR(VLOOKUP(E4417,GL!$A$2:$B$241,2,0),0)</f>
        <v>TEL&amp;POST-INTERNET FEES</v>
      </c>
      <c r="G4417" s="6">
        <v>14484.5</v>
      </c>
    </row>
    <row r="4418" spans="1:7" x14ac:dyDescent="0.25">
      <c r="A4418">
        <v>1019</v>
      </c>
      <c r="B4418" t="s">
        <v>17</v>
      </c>
      <c r="C4418">
        <v>108332</v>
      </c>
      <c r="D4418" t="s">
        <v>927</v>
      </c>
      <c r="E4418">
        <v>615020</v>
      </c>
      <c r="F4418" t="str">
        <f>IFERROR(VLOOKUP(E4418,GL!$A$2:$B$241,2,0),0)</f>
        <v>TEL&amp;POST-CELLPHONE</v>
      </c>
      <c r="G4418" s="6">
        <v>1800</v>
      </c>
    </row>
    <row r="4419" spans="1:7" x14ac:dyDescent="0.25">
      <c r="A4419">
        <v>1019</v>
      </c>
      <c r="B4419" t="s">
        <v>17</v>
      </c>
      <c r="C4419">
        <v>108332</v>
      </c>
      <c r="D4419" t="s">
        <v>927</v>
      </c>
      <c r="E4419">
        <v>623080</v>
      </c>
      <c r="F4419" t="str">
        <f>IFERROR(VLOOKUP(E4419,GL!$A$2:$B$241,2,0),0)</f>
        <v>TRADE PROMO- DISPLAY MATERIALS</v>
      </c>
      <c r="G4419" s="6">
        <v>33.78</v>
      </c>
    </row>
    <row r="4420" spans="1:7" x14ac:dyDescent="0.25">
      <c r="A4420">
        <v>1019</v>
      </c>
      <c r="B4420" t="s">
        <v>17</v>
      </c>
      <c r="C4420">
        <v>108332</v>
      </c>
      <c r="D4420" t="s">
        <v>927</v>
      </c>
      <c r="E4420">
        <v>623030</v>
      </c>
      <c r="F4420" t="str">
        <f>IFERROR(VLOOKUP(E4420,GL!$A$2:$B$241,2,0),0)</f>
        <v>TRADE PROMO- SUPPORT</v>
      </c>
      <c r="G4420" s="6">
        <v>1431.52</v>
      </c>
    </row>
    <row r="4421" spans="1:7" x14ac:dyDescent="0.25">
      <c r="A4421">
        <v>1019</v>
      </c>
      <c r="B4421" t="s">
        <v>17</v>
      </c>
      <c r="C4421">
        <v>108333</v>
      </c>
      <c r="D4421" t="s">
        <v>928</v>
      </c>
      <c r="E4421">
        <v>614020</v>
      </c>
      <c r="F4421" t="str">
        <f>IFERROR(VLOOKUP(E4421,GL!$A$2:$B$241,2,0),0)</f>
        <v>BUSINESS TAXES</v>
      </c>
      <c r="G4421" s="6">
        <v>20333.52</v>
      </c>
    </row>
    <row r="4422" spans="1:7" x14ac:dyDescent="0.25">
      <c r="A4422">
        <v>1019</v>
      </c>
      <c r="B4422" t="s">
        <v>17</v>
      </c>
      <c r="C4422">
        <v>108333</v>
      </c>
      <c r="D4422" t="s">
        <v>928</v>
      </c>
      <c r="E4422">
        <v>618090</v>
      </c>
      <c r="F4422" t="str">
        <f>IFERROR(VLOOKUP(E4422,GL!$A$2:$B$241,2,0),0)</f>
        <v>CONTRACT LABOR-CREW</v>
      </c>
      <c r="G4422" s="6">
        <v>215777.06</v>
      </c>
    </row>
    <row r="4423" spans="1:7" x14ac:dyDescent="0.25">
      <c r="A4423">
        <v>1019</v>
      </c>
      <c r="B4423" t="s">
        <v>17</v>
      </c>
      <c r="C4423">
        <v>108333</v>
      </c>
      <c r="D4423" t="s">
        <v>928</v>
      </c>
      <c r="E4423">
        <v>618100</v>
      </c>
      <c r="F4423" t="str">
        <f>IFERROR(VLOOKUP(E4423,GL!$A$2:$B$241,2,0),0)</f>
        <v>CONTRACT LABOR - CREW OVERTIME</v>
      </c>
      <c r="G4423" s="6">
        <v>78196.289999999994</v>
      </c>
    </row>
    <row r="4424" spans="1:7" x14ac:dyDescent="0.25">
      <c r="A4424">
        <v>1019</v>
      </c>
      <c r="B4424" t="s">
        <v>17</v>
      </c>
      <c r="C4424">
        <v>108333</v>
      </c>
      <c r="D4424" t="s">
        <v>928</v>
      </c>
      <c r="E4424">
        <v>630050</v>
      </c>
      <c r="F4424" t="str">
        <f>IFERROR(VLOOKUP(E4424,GL!$A$2:$B$241,2,0),0)</f>
        <v>DEPRECIATION EXP. - LEASEHOLD IMPROVEMENTS</v>
      </c>
      <c r="G4424" s="6">
        <v>9134.74</v>
      </c>
    </row>
    <row r="4425" spans="1:7" x14ac:dyDescent="0.25">
      <c r="A4425">
        <v>1019</v>
      </c>
      <c r="B4425" t="s">
        <v>17</v>
      </c>
      <c r="C4425">
        <v>108333</v>
      </c>
      <c r="D4425" t="s">
        <v>928</v>
      </c>
      <c r="E4425">
        <v>630130</v>
      </c>
      <c r="F4425" t="str">
        <f>IFERROR(VLOOKUP(E4425,GL!$A$2:$B$241,2,0),0)</f>
        <v>DEPRECIATION EXP. - STORE EQUIPMENT</v>
      </c>
      <c r="G4425" s="6">
        <v>3789.91</v>
      </c>
    </row>
    <row r="4426" spans="1:7" x14ac:dyDescent="0.25">
      <c r="A4426">
        <v>1019</v>
      </c>
      <c r="B4426" t="s">
        <v>17</v>
      </c>
      <c r="C4426">
        <v>108333</v>
      </c>
      <c r="D4426" t="s">
        <v>928</v>
      </c>
      <c r="E4426">
        <v>613030</v>
      </c>
      <c r="F4426" t="str">
        <f>IFERROR(VLOOKUP(E4426,GL!$A$2:$B$241,2,0),0)</f>
        <v>FACTORY &amp; FARM SUPPLIES-FIXED</v>
      </c>
      <c r="G4426" s="6">
        <v>2099.96</v>
      </c>
    </row>
    <row r="4427" spans="1:7" x14ac:dyDescent="0.25">
      <c r="A4427">
        <v>1019</v>
      </c>
      <c r="B4427" t="s">
        <v>17</v>
      </c>
      <c r="C4427">
        <v>108333</v>
      </c>
      <c r="D4427" t="s">
        <v>928</v>
      </c>
      <c r="E4427">
        <v>640980</v>
      </c>
      <c r="F4427" t="str">
        <f>IFERROR(VLOOKUP(E4427,GL!$A$2:$B$241,2,0),0)</f>
        <v>FIXED FREIGHT CHARGES</v>
      </c>
      <c r="G4427" s="6">
        <v>23229.16</v>
      </c>
    </row>
    <row r="4428" spans="1:7" x14ac:dyDescent="0.25">
      <c r="A4428">
        <v>1019</v>
      </c>
      <c r="B4428" t="s">
        <v>17</v>
      </c>
      <c r="C4428">
        <v>108333</v>
      </c>
      <c r="D4428" t="s">
        <v>928</v>
      </c>
      <c r="E4428">
        <v>618070</v>
      </c>
      <c r="F4428" t="str">
        <f>IFERROR(VLOOKUP(E4428,GL!$A$2:$B$241,2,0),0)</f>
        <v>GARBAGE DISPOSAL</v>
      </c>
      <c r="G4428" s="6">
        <v>2200</v>
      </c>
    </row>
    <row r="4429" spans="1:7" x14ac:dyDescent="0.25">
      <c r="A4429">
        <v>1019</v>
      </c>
      <c r="B4429" t="s">
        <v>17</v>
      </c>
      <c r="C4429">
        <v>108333</v>
      </c>
      <c r="D4429" t="s">
        <v>928</v>
      </c>
      <c r="E4429">
        <v>618140</v>
      </c>
      <c r="F4429" t="str">
        <f>IFERROR(VLOOKUP(E4429,GL!$A$2:$B$241,2,0),0)</f>
        <v>HAZARD PAY - CREW</v>
      </c>
      <c r="G4429" s="6">
        <v>15273</v>
      </c>
    </row>
    <row r="4430" spans="1:7" x14ac:dyDescent="0.25">
      <c r="A4430">
        <v>1019</v>
      </c>
      <c r="B4430" t="s">
        <v>17</v>
      </c>
      <c r="C4430">
        <v>108333</v>
      </c>
      <c r="D4430" t="s">
        <v>928</v>
      </c>
      <c r="E4430">
        <v>640250</v>
      </c>
      <c r="F4430" t="str">
        <f>IFERROR(VLOOKUP(E4430,GL!$A$2:$B$241,2,0),0)</f>
        <v>ICE CONSUMPTION - FIXED</v>
      </c>
      <c r="G4430" s="6">
        <v>240</v>
      </c>
    </row>
    <row r="4431" spans="1:7" x14ac:dyDescent="0.25">
      <c r="A4431">
        <v>1019</v>
      </c>
      <c r="B4431" t="s">
        <v>17</v>
      </c>
      <c r="C4431">
        <v>108333</v>
      </c>
      <c r="D4431" t="s">
        <v>928</v>
      </c>
      <c r="E4431">
        <v>619020</v>
      </c>
      <c r="F4431" t="str">
        <f>IFERROR(VLOOKUP(E4431,GL!$A$2:$B$241,2,0),0)</f>
        <v>INCENTIVES &amp; COMMISSION</v>
      </c>
      <c r="G4431" s="6">
        <v>115014.49</v>
      </c>
    </row>
    <row r="4432" spans="1:7" x14ac:dyDescent="0.25">
      <c r="A4432">
        <v>1019</v>
      </c>
      <c r="B4432" t="s">
        <v>17</v>
      </c>
      <c r="C4432">
        <v>108333</v>
      </c>
      <c r="D4432" t="s">
        <v>928</v>
      </c>
      <c r="E4432">
        <v>640050</v>
      </c>
      <c r="F4432" t="str">
        <f>IFERROR(VLOOKUP(E4432,GL!$A$2:$B$241,2,0),0)</f>
        <v>LWP- ELECTRICITY</v>
      </c>
      <c r="G4432" s="6">
        <v>211720</v>
      </c>
    </row>
    <row r="4433" spans="1:7" x14ac:dyDescent="0.25">
      <c r="A4433">
        <v>1019</v>
      </c>
      <c r="B4433" t="s">
        <v>17</v>
      </c>
      <c r="C4433">
        <v>108333</v>
      </c>
      <c r="D4433" t="s">
        <v>928</v>
      </c>
      <c r="E4433">
        <v>640060</v>
      </c>
      <c r="F4433" t="str">
        <f>IFERROR(VLOOKUP(E4433,GL!$A$2:$B$241,2,0),0)</f>
        <v>LWP- WATER</v>
      </c>
      <c r="G4433" s="6">
        <v>10430</v>
      </c>
    </row>
    <row r="4434" spans="1:7" x14ac:dyDescent="0.25">
      <c r="A4434">
        <v>1019</v>
      </c>
      <c r="B4434" t="s">
        <v>17</v>
      </c>
      <c r="C4434">
        <v>108333</v>
      </c>
      <c r="D4434" t="s">
        <v>928</v>
      </c>
      <c r="E4434">
        <v>613010</v>
      </c>
      <c r="F4434" t="str">
        <f>IFERROR(VLOOKUP(E4434,GL!$A$2:$B$241,2,0),0)</f>
        <v>OFFICE SUPPLIES</v>
      </c>
      <c r="G4434" s="6">
        <v>450</v>
      </c>
    </row>
    <row r="4435" spans="1:7" x14ac:dyDescent="0.25">
      <c r="A4435">
        <v>1019</v>
      </c>
      <c r="B4435" t="s">
        <v>17</v>
      </c>
      <c r="C4435">
        <v>108333</v>
      </c>
      <c r="D4435" t="s">
        <v>928</v>
      </c>
      <c r="E4435">
        <v>618060</v>
      </c>
      <c r="F4435" t="str">
        <f>IFERROR(VLOOKUP(E4435,GL!$A$2:$B$241,2,0),0)</f>
        <v>PEST CONTROL</v>
      </c>
      <c r="G4435" s="6">
        <v>1800</v>
      </c>
    </row>
    <row r="4436" spans="1:7" x14ac:dyDescent="0.25">
      <c r="A4436">
        <v>1019</v>
      </c>
      <c r="B4436" t="s">
        <v>17</v>
      </c>
      <c r="C4436">
        <v>108333</v>
      </c>
      <c r="D4436" t="s">
        <v>928</v>
      </c>
      <c r="E4436">
        <v>616030</v>
      </c>
      <c r="F4436" t="str">
        <f>IFERROR(VLOOKUP(E4436,GL!$A$2:$B$241,2,0),0)</f>
        <v>PHOTOCOPYING/PRINTING SERVICES</v>
      </c>
      <c r="G4436" s="6">
        <v>320</v>
      </c>
    </row>
    <row r="4437" spans="1:7" x14ac:dyDescent="0.25">
      <c r="A4437">
        <v>1019</v>
      </c>
      <c r="B4437" t="s">
        <v>17</v>
      </c>
      <c r="C4437">
        <v>108333</v>
      </c>
      <c r="D4437" t="s">
        <v>928</v>
      </c>
      <c r="E4437">
        <v>640210</v>
      </c>
      <c r="F4437" t="str">
        <f>IFERROR(VLOOKUP(E4437,GL!$A$2:$B$241,2,0),0)</f>
        <v>REPAIRS &amp; MAINT.- OTHERS</v>
      </c>
      <c r="G4437" s="6">
        <v>7901.54</v>
      </c>
    </row>
    <row r="4438" spans="1:7" x14ac:dyDescent="0.25">
      <c r="A4438">
        <v>1019</v>
      </c>
      <c r="B4438" t="s">
        <v>17</v>
      </c>
      <c r="C4438">
        <v>108333</v>
      </c>
      <c r="D4438" t="s">
        <v>928</v>
      </c>
      <c r="E4438">
        <v>613050</v>
      </c>
      <c r="F4438" t="str">
        <f>IFERROR(VLOOKUP(E4438,GL!$A$2:$B$241,2,0),0)</f>
        <v>REGISTRATION FEE</v>
      </c>
      <c r="G4438" s="6">
        <v>500</v>
      </c>
    </row>
    <row r="4439" spans="1:7" x14ac:dyDescent="0.25">
      <c r="A4439">
        <v>1019</v>
      </c>
      <c r="B4439" t="s">
        <v>17</v>
      </c>
      <c r="C4439">
        <v>108333</v>
      </c>
      <c r="D4439" t="s">
        <v>928</v>
      </c>
      <c r="E4439">
        <v>618080</v>
      </c>
      <c r="F4439" t="str">
        <f>IFERROR(VLOOKUP(E4439,GL!$A$2:$B$241,2,0),0)</f>
        <v>REMITTANCE CHARGES</v>
      </c>
      <c r="G4439" s="6">
        <v>14160</v>
      </c>
    </row>
    <row r="4440" spans="1:7" x14ac:dyDescent="0.25">
      <c r="A4440">
        <v>1019</v>
      </c>
      <c r="B4440" t="s">
        <v>17</v>
      </c>
      <c r="C4440">
        <v>108333</v>
      </c>
      <c r="D4440" t="s">
        <v>928</v>
      </c>
      <c r="E4440">
        <v>611060</v>
      </c>
      <c r="F4440" t="str">
        <f>IFERROR(VLOOKUP(E4440,GL!$A$2:$B$241,2,0),0)</f>
        <v>RENT EXPENSE - STORE</v>
      </c>
      <c r="G4440" s="6">
        <v>134714.35999999999</v>
      </c>
    </row>
    <row r="4441" spans="1:7" x14ac:dyDescent="0.25">
      <c r="A4441">
        <v>1019</v>
      </c>
      <c r="B4441" t="s">
        <v>17</v>
      </c>
      <c r="C4441">
        <v>108333</v>
      </c>
      <c r="D4441" t="s">
        <v>928</v>
      </c>
      <c r="E4441">
        <v>612070</v>
      </c>
      <c r="F4441" t="str">
        <f>IFERROR(VLOOKUP(E4441,GL!$A$2:$B$241,2,0),0)</f>
        <v>REPRESENTATION EXPENSE - COVID 19</v>
      </c>
      <c r="G4441" s="6">
        <v>1466.55</v>
      </c>
    </row>
    <row r="4442" spans="1:7" x14ac:dyDescent="0.25">
      <c r="A4442">
        <v>1019</v>
      </c>
      <c r="B4442" t="s">
        <v>17</v>
      </c>
      <c r="C4442">
        <v>108333</v>
      </c>
      <c r="D4442" t="s">
        <v>928</v>
      </c>
      <c r="E4442">
        <v>600010</v>
      </c>
      <c r="F4442" t="str">
        <f>IFERROR(VLOOKUP(E4442,GL!$A$2:$B$241,2,0),0)</f>
        <v>S&amp;W- BASIC PAY</v>
      </c>
      <c r="G4442" s="6">
        <v>0</v>
      </c>
    </row>
    <row r="4443" spans="1:7" x14ac:dyDescent="0.25">
      <c r="A4443">
        <v>1019</v>
      </c>
      <c r="B4443" t="s">
        <v>17</v>
      </c>
      <c r="C4443">
        <v>108333</v>
      </c>
      <c r="D4443" t="s">
        <v>928</v>
      </c>
      <c r="E4443">
        <v>600120</v>
      </c>
      <c r="F4443" t="str">
        <f>IFERROR(VLOOKUP(E4443,GL!$A$2:$B$241,2,0),0)</f>
        <v>S&amp;W- COMMISSION &amp; INCENTIVES</v>
      </c>
      <c r="G4443" s="6">
        <v>670</v>
      </c>
    </row>
    <row r="4444" spans="1:7" x14ac:dyDescent="0.25">
      <c r="A4444">
        <v>1019</v>
      </c>
      <c r="B4444" t="s">
        <v>17</v>
      </c>
      <c r="C4444">
        <v>108333</v>
      </c>
      <c r="D4444" t="s">
        <v>928</v>
      </c>
      <c r="E4444">
        <v>618110</v>
      </c>
      <c r="F4444" t="str">
        <f>IFERROR(VLOOKUP(E4444,GL!$A$2:$B$241,2,0),0)</f>
        <v>SALES INCENTIVES - CREW</v>
      </c>
      <c r="G4444" s="6">
        <v>3353</v>
      </c>
    </row>
    <row r="4445" spans="1:7" x14ac:dyDescent="0.25">
      <c r="A4445">
        <v>1019</v>
      </c>
      <c r="B4445" t="s">
        <v>17</v>
      </c>
      <c r="C4445">
        <v>108333</v>
      </c>
      <c r="D4445" t="s">
        <v>928</v>
      </c>
      <c r="E4445">
        <v>626090</v>
      </c>
      <c r="F4445" t="str">
        <f>IFERROR(VLOOKUP(E4445,GL!$A$2:$B$241,2,0),0)</f>
        <v>SPONSORSHIPS</v>
      </c>
      <c r="G4445" s="6">
        <v>89.49</v>
      </c>
    </row>
    <row r="4446" spans="1:7" x14ac:dyDescent="0.25">
      <c r="A4446">
        <v>1019</v>
      </c>
      <c r="B4446" t="s">
        <v>17</v>
      </c>
      <c r="C4446">
        <v>108333</v>
      </c>
      <c r="D4446" t="s">
        <v>928</v>
      </c>
      <c r="E4446">
        <v>613020</v>
      </c>
      <c r="F4446" t="str">
        <f>IFERROR(VLOOKUP(E4446,GL!$A$2:$B$241,2,0),0)</f>
        <v>STORE SUPPLIES</v>
      </c>
      <c r="G4446" s="6">
        <v>42012.42</v>
      </c>
    </row>
    <row r="4447" spans="1:7" x14ac:dyDescent="0.25">
      <c r="A4447">
        <v>1019</v>
      </c>
      <c r="B4447" t="s">
        <v>17</v>
      </c>
      <c r="C4447">
        <v>108333</v>
      </c>
      <c r="D4447" t="s">
        <v>928</v>
      </c>
      <c r="E4447">
        <v>615030</v>
      </c>
      <c r="F4447" t="str">
        <f>IFERROR(VLOOKUP(E4447,GL!$A$2:$B$241,2,0),0)</f>
        <v>TEL&amp;POST-INTERNET FEES</v>
      </c>
      <c r="G4447" s="6">
        <v>7192.97</v>
      </c>
    </row>
    <row r="4448" spans="1:7" x14ac:dyDescent="0.25">
      <c r="A4448">
        <v>1019</v>
      </c>
      <c r="B4448" t="s">
        <v>17</v>
      </c>
      <c r="C4448">
        <v>108333</v>
      </c>
      <c r="D4448" t="s">
        <v>928</v>
      </c>
      <c r="E4448">
        <v>623080</v>
      </c>
      <c r="F4448" t="str">
        <f>IFERROR(VLOOKUP(E4448,GL!$A$2:$B$241,2,0),0)</f>
        <v>TRADE PROMO- DISPLAY MATERIALS</v>
      </c>
      <c r="G4448" s="6">
        <v>10.46</v>
      </c>
    </row>
    <row r="4449" spans="1:7" x14ac:dyDescent="0.25">
      <c r="A4449">
        <v>1019</v>
      </c>
      <c r="B4449" t="s">
        <v>17</v>
      </c>
      <c r="C4449">
        <v>108333</v>
      </c>
      <c r="D4449" t="s">
        <v>928</v>
      </c>
      <c r="E4449">
        <v>623030</v>
      </c>
      <c r="F4449" t="str">
        <f>IFERROR(VLOOKUP(E4449,GL!$A$2:$B$241,2,0),0)</f>
        <v>TRADE PROMO- SUPPORT</v>
      </c>
      <c r="G4449" s="6">
        <v>962.41</v>
      </c>
    </row>
    <row r="4450" spans="1:7" x14ac:dyDescent="0.25">
      <c r="A4450">
        <v>1019</v>
      </c>
      <c r="B4450" t="s">
        <v>17</v>
      </c>
      <c r="C4450">
        <v>108333</v>
      </c>
      <c r="D4450" t="s">
        <v>928</v>
      </c>
      <c r="E4450">
        <v>623010</v>
      </c>
      <c r="F4450" t="str">
        <f>IFERROR(VLOOKUP(E4450,GL!$A$2:$B$241,2,0),0)</f>
        <v>TRADE PROMOS</v>
      </c>
      <c r="G4450" s="6">
        <v>213.62</v>
      </c>
    </row>
    <row r="4451" spans="1:7" x14ac:dyDescent="0.25">
      <c r="A4451">
        <v>1019</v>
      </c>
      <c r="B4451" t="s">
        <v>17</v>
      </c>
      <c r="C4451">
        <v>108334</v>
      </c>
      <c r="D4451" t="s">
        <v>929</v>
      </c>
      <c r="E4451">
        <v>614020</v>
      </c>
      <c r="F4451" t="str">
        <f>IFERROR(VLOOKUP(E4451,GL!$A$2:$B$241,2,0),0)</f>
        <v>BUSINESS TAXES</v>
      </c>
      <c r="G4451" s="6">
        <v>16500</v>
      </c>
    </row>
    <row r="4452" spans="1:7" x14ac:dyDescent="0.25">
      <c r="A4452">
        <v>1019</v>
      </c>
      <c r="B4452" t="s">
        <v>17</v>
      </c>
      <c r="C4452">
        <v>108334</v>
      </c>
      <c r="D4452" t="s">
        <v>929</v>
      </c>
      <c r="E4452">
        <v>618090</v>
      </c>
      <c r="F4452" t="str">
        <f>IFERROR(VLOOKUP(E4452,GL!$A$2:$B$241,2,0),0)</f>
        <v>CONTRACT LABOR-CREW</v>
      </c>
      <c r="G4452" s="6">
        <v>162314.72</v>
      </c>
    </row>
    <row r="4453" spans="1:7" x14ac:dyDescent="0.25">
      <c r="A4453">
        <v>1019</v>
      </c>
      <c r="B4453" t="s">
        <v>17</v>
      </c>
      <c r="C4453">
        <v>108334</v>
      </c>
      <c r="D4453" t="s">
        <v>929</v>
      </c>
      <c r="E4453">
        <v>618020</v>
      </c>
      <c r="F4453" t="str">
        <f>IFERROR(VLOOKUP(E4453,GL!$A$2:$B$241,2,0),0)</f>
        <v>CONTRACT LABOR-FIXED</v>
      </c>
      <c r="G4453" s="6">
        <v>900</v>
      </c>
    </row>
    <row r="4454" spans="1:7" x14ac:dyDescent="0.25">
      <c r="A4454">
        <v>1019</v>
      </c>
      <c r="B4454" t="s">
        <v>17</v>
      </c>
      <c r="C4454">
        <v>108334</v>
      </c>
      <c r="D4454" t="s">
        <v>929</v>
      </c>
      <c r="E4454">
        <v>618100</v>
      </c>
      <c r="F4454" t="str">
        <f>IFERROR(VLOOKUP(E4454,GL!$A$2:$B$241,2,0),0)</f>
        <v>CONTRACT LABOR - CREW OVERTIME</v>
      </c>
      <c r="G4454" s="6">
        <v>58317.02</v>
      </c>
    </row>
    <row r="4455" spans="1:7" x14ac:dyDescent="0.25">
      <c r="A4455">
        <v>1019</v>
      </c>
      <c r="B4455" t="s">
        <v>17</v>
      </c>
      <c r="C4455">
        <v>108334</v>
      </c>
      <c r="D4455" t="s">
        <v>929</v>
      </c>
      <c r="E4455">
        <v>630050</v>
      </c>
      <c r="F4455" t="str">
        <f>IFERROR(VLOOKUP(E4455,GL!$A$2:$B$241,2,0),0)</f>
        <v>DEPRECIATION EXP. - LEASEHOLD IMPROVEMENTS</v>
      </c>
      <c r="G4455" s="6">
        <v>34103.03</v>
      </c>
    </row>
    <row r="4456" spans="1:7" x14ac:dyDescent="0.25">
      <c r="A4456">
        <v>1019</v>
      </c>
      <c r="B4456" t="s">
        <v>17</v>
      </c>
      <c r="C4456">
        <v>108334</v>
      </c>
      <c r="D4456" t="s">
        <v>929</v>
      </c>
      <c r="E4456">
        <v>630130</v>
      </c>
      <c r="F4456" t="str">
        <f>IFERROR(VLOOKUP(E4456,GL!$A$2:$B$241,2,0),0)</f>
        <v>DEPRECIATION EXP. - STORE EQUIPMENT</v>
      </c>
      <c r="G4456" s="6">
        <v>80055.960000000006</v>
      </c>
    </row>
    <row r="4457" spans="1:7" x14ac:dyDescent="0.25">
      <c r="A4457">
        <v>1019</v>
      </c>
      <c r="B4457" t="s">
        <v>17</v>
      </c>
      <c r="C4457">
        <v>108334</v>
      </c>
      <c r="D4457" t="s">
        <v>929</v>
      </c>
      <c r="E4457">
        <v>640070</v>
      </c>
      <c r="F4457" t="str">
        <f>IFERROR(VLOOKUP(E4457,GL!$A$2:$B$241,2,0),0)</f>
        <v>DONATION &amp; CONTRIBUTION</v>
      </c>
      <c r="G4457" s="6">
        <v>106.81</v>
      </c>
    </row>
    <row r="4458" spans="1:7" x14ac:dyDescent="0.25">
      <c r="A4458">
        <v>1019</v>
      </c>
      <c r="B4458" t="s">
        <v>17</v>
      </c>
      <c r="C4458">
        <v>108334</v>
      </c>
      <c r="D4458" t="s">
        <v>929</v>
      </c>
      <c r="E4458">
        <v>613030</v>
      </c>
      <c r="F4458" t="str">
        <f>IFERROR(VLOOKUP(E4458,GL!$A$2:$B$241,2,0),0)</f>
        <v>FACTORY &amp; FARM SUPPLIES-FIXED</v>
      </c>
      <c r="G4458" s="6">
        <v>1599.96</v>
      </c>
    </row>
    <row r="4459" spans="1:7" x14ac:dyDescent="0.25">
      <c r="A4459">
        <v>1019</v>
      </c>
      <c r="B4459" t="s">
        <v>17</v>
      </c>
      <c r="C4459">
        <v>108334</v>
      </c>
      <c r="D4459" t="s">
        <v>929</v>
      </c>
      <c r="E4459">
        <v>640980</v>
      </c>
      <c r="F4459" t="str">
        <f>IFERROR(VLOOKUP(E4459,GL!$A$2:$B$241,2,0),0)</f>
        <v>FIXED FREIGHT CHARGES</v>
      </c>
      <c r="G4459" s="6">
        <v>34130.79</v>
      </c>
    </row>
    <row r="4460" spans="1:7" x14ac:dyDescent="0.25">
      <c r="A4460">
        <v>1019</v>
      </c>
      <c r="B4460" t="s">
        <v>17</v>
      </c>
      <c r="C4460">
        <v>108334</v>
      </c>
      <c r="D4460" t="s">
        <v>929</v>
      </c>
      <c r="E4460">
        <v>618140</v>
      </c>
      <c r="F4460" t="str">
        <f>IFERROR(VLOOKUP(E4460,GL!$A$2:$B$241,2,0),0)</f>
        <v>HAZARD PAY - CREW</v>
      </c>
      <c r="G4460" s="6">
        <v>8888.64</v>
      </c>
    </row>
    <row r="4461" spans="1:7" x14ac:dyDescent="0.25">
      <c r="A4461">
        <v>1019</v>
      </c>
      <c r="B4461" t="s">
        <v>17</v>
      </c>
      <c r="C4461">
        <v>108334</v>
      </c>
      <c r="D4461" t="s">
        <v>929</v>
      </c>
      <c r="E4461">
        <v>640050</v>
      </c>
      <c r="F4461" t="str">
        <f>IFERROR(VLOOKUP(E4461,GL!$A$2:$B$241,2,0),0)</f>
        <v>LWP- ELECTRICITY</v>
      </c>
      <c r="G4461" s="6">
        <v>62749.94</v>
      </c>
    </row>
    <row r="4462" spans="1:7" x14ac:dyDescent="0.25">
      <c r="A4462">
        <v>1019</v>
      </c>
      <c r="B4462" t="s">
        <v>17</v>
      </c>
      <c r="C4462">
        <v>108334</v>
      </c>
      <c r="D4462" t="s">
        <v>929</v>
      </c>
      <c r="E4462">
        <v>640060</v>
      </c>
      <c r="F4462" t="str">
        <f>IFERROR(VLOOKUP(E4462,GL!$A$2:$B$241,2,0),0)</f>
        <v>LWP- WATER</v>
      </c>
      <c r="G4462" s="6">
        <v>7165.25</v>
      </c>
    </row>
    <row r="4463" spans="1:7" x14ac:dyDescent="0.25">
      <c r="A4463">
        <v>1019</v>
      </c>
      <c r="B4463" t="s">
        <v>17</v>
      </c>
      <c r="C4463">
        <v>108334</v>
      </c>
      <c r="D4463" t="s">
        <v>929</v>
      </c>
      <c r="E4463">
        <v>616030</v>
      </c>
      <c r="F4463" t="str">
        <f>IFERROR(VLOOKUP(E4463,GL!$A$2:$B$241,2,0),0)</f>
        <v>PHOTOCOPYING/PRINTING SERVICES</v>
      </c>
      <c r="G4463" s="6">
        <v>320</v>
      </c>
    </row>
    <row r="4464" spans="1:7" x14ac:dyDescent="0.25">
      <c r="A4464">
        <v>1019</v>
      </c>
      <c r="B4464" t="s">
        <v>17</v>
      </c>
      <c r="C4464">
        <v>108334</v>
      </c>
      <c r="D4464" t="s">
        <v>929</v>
      </c>
      <c r="E4464">
        <v>640210</v>
      </c>
      <c r="F4464" t="str">
        <f>IFERROR(VLOOKUP(E4464,GL!$A$2:$B$241,2,0),0)</f>
        <v>REPAIRS &amp; MAINT.- OTHERS</v>
      </c>
      <c r="G4464" s="6">
        <v>25779.27</v>
      </c>
    </row>
    <row r="4465" spans="1:7" x14ac:dyDescent="0.25">
      <c r="A4465">
        <v>1019</v>
      </c>
      <c r="B4465" t="s">
        <v>17</v>
      </c>
      <c r="C4465">
        <v>108334</v>
      </c>
      <c r="D4465" t="s">
        <v>929</v>
      </c>
      <c r="E4465">
        <v>613050</v>
      </c>
      <c r="F4465" t="str">
        <f>IFERROR(VLOOKUP(E4465,GL!$A$2:$B$241,2,0),0)</f>
        <v>REGISTRATION FEE</v>
      </c>
      <c r="G4465" s="6">
        <v>500</v>
      </c>
    </row>
    <row r="4466" spans="1:7" x14ac:dyDescent="0.25">
      <c r="A4466">
        <v>1019</v>
      </c>
      <c r="B4466" t="s">
        <v>17</v>
      </c>
      <c r="C4466">
        <v>108334</v>
      </c>
      <c r="D4466" t="s">
        <v>929</v>
      </c>
      <c r="E4466">
        <v>618080</v>
      </c>
      <c r="F4466" t="str">
        <f>IFERROR(VLOOKUP(E4466,GL!$A$2:$B$241,2,0),0)</f>
        <v>REMITTANCE CHARGES</v>
      </c>
      <c r="G4466" s="6">
        <v>13480</v>
      </c>
    </row>
    <row r="4467" spans="1:7" x14ac:dyDescent="0.25">
      <c r="A4467">
        <v>1019</v>
      </c>
      <c r="B4467" t="s">
        <v>17</v>
      </c>
      <c r="C4467">
        <v>108334</v>
      </c>
      <c r="D4467" t="s">
        <v>929</v>
      </c>
      <c r="E4467">
        <v>611060</v>
      </c>
      <c r="F4467" t="str">
        <f>IFERROR(VLOOKUP(E4467,GL!$A$2:$B$241,2,0),0)</f>
        <v>RENT EXPENSE - STORE</v>
      </c>
      <c r="G4467" s="6">
        <v>202105.32</v>
      </c>
    </row>
    <row r="4468" spans="1:7" x14ac:dyDescent="0.25">
      <c r="A4468">
        <v>1019</v>
      </c>
      <c r="B4468" t="s">
        <v>17</v>
      </c>
      <c r="C4468">
        <v>108334</v>
      </c>
      <c r="D4468" t="s">
        <v>929</v>
      </c>
      <c r="E4468">
        <v>600010</v>
      </c>
      <c r="F4468" t="str">
        <f>IFERROR(VLOOKUP(E4468,GL!$A$2:$B$241,2,0),0)</f>
        <v>S&amp;W- BASIC PAY</v>
      </c>
      <c r="G4468" s="6">
        <v>0</v>
      </c>
    </row>
    <row r="4469" spans="1:7" x14ac:dyDescent="0.25">
      <c r="A4469">
        <v>1019</v>
      </c>
      <c r="B4469" t="s">
        <v>17</v>
      </c>
      <c r="C4469">
        <v>108334</v>
      </c>
      <c r="D4469" t="s">
        <v>929</v>
      </c>
      <c r="E4469">
        <v>600120</v>
      </c>
      <c r="F4469" t="str">
        <f>IFERROR(VLOOKUP(E4469,GL!$A$2:$B$241,2,0),0)</f>
        <v>S&amp;W- COMMISSION &amp; INCENTIVES</v>
      </c>
      <c r="G4469" s="6">
        <v>1435</v>
      </c>
    </row>
    <row r="4470" spans="1:7" x14ac:dyDescent="0.25">
      <c r="A4470">
        <v>1019</v>
      </c>
      <c r="B4470" t="s">
        <v>17</v>
      </c>
      <c r="C4470">
        <v>108334</v>
      </c>
      <c r="D4470" t="s">
        <v>929</v>
      </c>
      <c r="E4470">
        <v>618110</v>
      </c>
      <c r="F4470" t="str">
        <f>IFERROR(VLOOKUP(E4470,GL!$A$2:$B$241,2,0),0)</f>
        <v>SALES INCENTIVES - CREW</v>
      </c>
      <c r="G4470" s="6">
        <v>5139</v>
      </c>
    </row>
    <row r="4471" spans="1:7" x14ac:dyDescent="0.25">
      <c r="A4471">
        <v>1019</v>
      </c>
      <c r="B4471" t="s">
        <v>17</v>
      </c>
      <c r="C4471">
        <v>108334</v>
      </c>
      <c r="D4471" t="s">
        <v>929</v>
      </c>
      <c r="E4471">
        <v>613020</v>
      </c>
      <c r="F4471" t="str">
        <f>IFERROR(VLOOKUP(E4471,GL!$A$2:$B$241,2,0),0)</f>
        <v>STORE SUPPLIES</v>
      </c>
      <c r="G4471" s="6">
        <v>23211.83</v>
      </c>
    </row>
    <row r="4472" spans="1:7" x14ac:dyDescent="0.25">
      <c r="A4472">
        <v>1019</v>
      </c>
      <c r="B4472" t="s">
        <v>17</v>
      </c>
      <c r="C4472">
        <v>108334</v>
      </c>
      <c r="D4472" t="s">
        <v>929</v>
      </c>
      <c r="E4472">
        <v>615030</v>
      </c>
      <c r="F4472" t="str">
        <f>IFERROR(VLOOKUP(E4472,GL!$A$2:$B$241,2,0),0)</f>
        <v>TEL&amp;POST-INTERNET FEES</v>
      </c>
      <c r="G4472" s="6">
        <v>7248.91</v>
      </c>
    </row>
    <row r="4473" spans="1:7" x14ac:dyDescent="0.25">
      <c r="A4473">
        <v>1019</v>
      </c>
      <c r="B4473" t="s">
        <v>17</v>
      </c>
      <c r="C4473">
        <v>108334</v>
      </c>
      <c r="D4473" t="s">
        <v>929</v>
      </c>
      <c r="E4473">
        <v>615020</v>
      </c>
      <c r="F4473" t="str">
        <f>IFERROR(VLOOKUP(E4473,GL!$A$2:$B$241,2,0),0)</f>
        <v>TEL&amp;POST-CELLPHONE</v>
      </c>
      <c r="G4473" s="6">
        <v>1950</v>
      </c>
    </row>
    <row r="4474" spans="1:7" x14ac:dyDescent="0.25">
      <c r="A4474">
        <v>1019</v>
      </c>
      <c r="B4474" t="s">
        <v>17</v>
      </c>
      <c r="C4474">
        <v>108334</v>
      </c>
      <c r="D4474" t="s">
        <v>929</v>
      </c>
      <c r="E4474">
        <v>623030</v>
      </c>
      <c r="F4474" t="str">
        <f>IFERROR(VLOOKUP(E4474,GL!$A$2:$B$241,2,0),0)</f>
        <v>TRADE PROMO- SUPPORT</v>
      </c>
      <c r="G4474" s="6">
        <v>219.13</v>
      </c>
    </row>
    <row r="4475" spans="1:7" x14ac:dyDescent="0.25">
      <c r="A4475">
        <v>1019</v>
      </c>
      <c r="B4475" t="s">
        <v>17</v>
      </c>
      <c r="C4475">
        <v>108335</v>
      </c>
      <c r="D4475" t="s">
        <v>930</v>
      </c>
      <c r="E4475">
        <v>614020</v>
      </c>
      <c r="F4475" t="str">
        <f>IFERROR(VLOOKUP(E4475,GL!$A$2:$B$241,2,0),0)</f>
        <v>BUSINESS TAXES</v>
      </c>
      <c r="G4475" s="6">
        <v>51837.82</v>
      </c>
    </row>
    <row r="4476" spans="1:7" x14ac:dyDescent="0.25">
      <c r="A4476">
        <v>1019</v>
      </c>
      <c r="B4476" t="s">
        <v>17</v>
      </c>
      <c r="C4476">
        <v>108335</v>
      </c>
      <c r="D4476" t="s">
        <v>930</v>
      </c>
      <c r="E4476">
        <v>618090</v>
      </c>
      <c r="F4476" t="str">
        <f>IFERROR(VLOOKUP(E4476,GL!$A$2:$B$241,2,0),0)</f>
        <v>CONTRACT LABOR-CREW</v>
      </c>
      <c r="G4476" s="6">
        <v>157149.41</v>
      </c>
    </row>
    <row r="4477" spans="1:7" x14ac:dyDescent="0.25">
      <c r="A4477">
        <v>1019</v>
      </c>
      <c r="B4477" t="s">
        <v>17</v>
      </c>
      <c r="C4477">
        <v>108335</v>
      </c>
      <c r="D4477" t="s">
        <v>930</v>
      </c>
      <c r="E4477">
        <v>618100</v>
      </c>
      <c r="F4477" t="str">
        <f>IFERROR(VLOOKUP(E4477,GL!$A$2:$B$241,2,0),0)</f>
        <v>CONTRACT LABOR - CREW OVERTIME</v>
      </c>
      <c r="G4477" s="6">
        <v>55632.42</v>
      </c>
    </row>
    <row r="4478" spans="1:7" x14ac:dyDescent="0.25">
      <c r="A4478">
        <v>1019</v>
      </c>
      <c r="B4478" t="s">
        <v>17</v>
      </c>
      <c r="C4478">
        <v>108335</v>
      </c>
      <c r="D4478" t="s">
        <v>930</v>
      </c>
      <c r="E4478">
        <v>630130</v>
      </c>
      <c r="F4478" t="str">
        <f>IFERROR(VLOOKUP(E4478,GL!$A$2:$B$241,2,0),0)</f>
        <v>DEPRECIATION EXP. - STORE EQUIPMENT</v>
      </c>
      <c r="G4478" s="6">
        <v>12250</v>
      </c>
    </row>
    <row r="4479" spans="1:7" x14ac:dyDescent="0.25">
      <c r="A4479">
        <v>1019</v>
      </c>
      <c r="B4479" t="s">
        <v>17</v>
      </c>
      <c r="C4479">
        <v>108335</v>
      </c>
      <c r="D4479" t="s">
        <v>930</v>
      </c>
      <c r="E4479">
        <v>640070</v>
      </c>
      <c r="F4479" t="str">
        <f>IFERROR(VLOOKUP(E4479,GL!$A$2:$B$241,2,0),0)</f>
        <v>DONATION &amp; CONTRIBUTION</v>
      </c>
      <c r="G4479" s="6">
        <v>2136.13</v>
      </c>
    </row>
    <row r="4480" spans="1:7" x14ac:dyDescent="0.25">
      <c r="A4480">
        <v>1019</v>
      </c>
      <c r="B4480" t="s">
        <v>17</v>
      </c>
      <c r="C4480">
        <v>108335</v>
      </c>
      <c r="D4480" t="s">
        <v>930</v>
      </c>
      <c r="E4480">
        <v>613030</v>
      </c>
      <c r="F4480" t="str">
        <f>IFERROR(VLOOKUP(E4480,GL!$A$2:$B$241,2,0),0)</f>
        <v>FACTORY &amp; FARM SUPPLIES-FIXED</v>
      </c>
      <c r="G4480" s="6">
        <v>399.99</v>
      </c>
    </row>
    <row r="4481" spans="1:7" x14ac:dyDescent="0.25">
      <c r="A4481">
        <v>1019</v>
      </c>
      <c r="B4481" t="s">
        <v>17</v>
      </c>
      <c r="C4481">
        <v>108335</v>
      </c>
      <c r="D4481" t="s">
        <v>930</v>
      </c>
      <c r="E4481">
        <v>640980</v>
      </c>
      <c r="F4481" t="str">
        <f>IFERROR(VLOOKUP(E4481,GL!$A$2:$B$241,2,0),0)</f>
        <v>FIXED FREIGHT CHARGES</v>
      </c>
      <c r="G4481" s="6">
        <v>13130.79</v>
      </c>
    </row>
    <row r="4482" spans="1:7" x14ac:dyDescent="0.25">
      <c r="A4482">
        <v>1019</v>
      </c>
      <c r="B4482" t="s">
        <v>17</v>
      </c>
      <c r="C4482">
        <v>108335</v>
      </c>
      <c r="D4482" t="s">
        <v>930</v>
      </c>
      <c r="E4482">
        <v>640010</v>
      </c>
      <c r="F4482" t="str">
        <f>IFERROR(VLOOKUP(E4482,GL!$A$2:$B$241,2,0),0)</f>
        <v>FUEL EXPENSES</v>
      </c>
      <c r="G4482" s="6">
        <v>215.67</v>
      </c>
    </row>
    <row r="4483" spans="1:7" x14ac:dyDescent="0.25">
      <c r="A4483">
        <v>1019</v>
      </c>
      <c r="B4483" t="s">
        <v>17</v>
      </c>
      <c r="C4483">
        <v>108335</v>
      </c>
      <c r="D4483" t="s">
        <v>930</v>
      </c>
      <c r="E4483">
        <v>618140</v>
      </c>
      <c r="F4483" t="str">
        <f>IFERROR(VLOOKUP(E4483,GL!$A$2:$B$241,2,0),0)</f>
        <v>HAZARD PAY - CREW</v>
      </c>
      <c r="G4483" s="6">
        <v>3250</v>
      </c>
    </row>
    <row r="4484" spans="1:7" x14ac:dyDescent="0.25">
      <c r="A4484">
        <v>1019</v>
      </c>
      <c r="B4484" t="s">
        <v>17</v>
      </c>
      <c r="C4484">
        <v>108335</v>
      </c>
      <c r="D4484" t="s">
        <v>930</v>
      </c>
      <c r="E4484">
        <v>640050</v>
      </c>
      <c r="F4484" t="str">
        <f>IFERROR(VLOOKUP(E4484,GL!$A$2:$B$241,2,0),0)</f>
        <v>LWP- ELECTRICITY</v>
      </c>
      <c r="G4484" s="6">
        <v>84773.09</v>
      </c>
    </row>
    <row r="4485" spans="1:7" x14ac:dyDescent="0.25">
      <c r="A4485">
        <v>1019</v>
      </c>
      <c r="B4485" t="s">
        <v>17</v>
      </c>
      <c r="C4485">
        <v>108335</v>
      </c>
      <c r="D4485" t="s">
        <v>930</v>
      </c>
      <c r="E4485">
        <v>640060</v>
      </c>
      <c r="F4485" t="str">
        <f>IFERROR(VLOOKUP(E4485,GL!$A$2:$B$241,2,0),0)</f>
        <v>LWP- WATER</v>
      </c>
      <c r="G4485" s="6">
        <v>8756.99</v>
      </c>
    </row>
    <row r="4486" spans="1:7" x14ac:dyDescent="0.25">
      <c r="A4486">
        <v>1019</v>
      </c>
      <c r="B4486" t="s">
        <v>17</v>
      </c>
      <c r="C4486">
        <v>108335</v>
      </c>
      <c r="D4486" t="s">
        <v>930</v>
      </c>
      <c r="E4486">
        <v>618060</v>
      </c>
      <c r="F4486" t="str">
        <f>IFERROR(VLOOKUP(E4486,GL!$A$2:$B$241,2,0),0)</f>
        <v>PEST CONTROL</v>
      </c>
      <c r="G4486" s="6">
        <v>1800</v>
      </c>
    </row>
    <row r="4487" spans="1:7" x14ac:dyDescent="0.25">
      <c r="A4487">
        <v>1019</v>
      </c>
      <c r="B4487" t="s">
        <v>17</v>
      </c>
      <c r="C4487">
        <v>108335</v>
      </c>
      <c r="D4487" t="s">
        <v>930</v>
      </c>
      <c r="E4487">
        <v>640210</v>
      </c>
      <c r="F4487" t="str">
        <f>IFERROR(VLOOKUP(E4487,GL!$A$2:$B$241,2,0),0)</f>
        <v>REPAIRS &amp; MAINT.- OTHERS</v>
      </c>
      <c r="G4487" s="6">
        <v>190</v>
      </c>
    </row>
    <row r="4488" spans="1:7" x14ac:dyDescent="0.25">
      <c r="A4488">
        <v>1019</v>
      </c>
      <c r="B4488" t="s">
        <v>17</v>
      </c>
      <c r="C4488">
        <v>108335</v>
      </c>
      <c r="D4488" t="s">
        <v>930</v>
      </c>
      <c r="E4488">
        <v>613050</v>
      </c>
      <c r="F4488" t="str">
        <f>IFERROR(VLOOKUP(E4488,GL!$A$2:$B$241,2,0),0)</f>
        <v>REGISTRATION FEE</v>
      </c>
      <c r="G4488" s="6">
        <v>500</v>
      </c>
    </row>
    <row r="4489" spans="1:7" x14ac:dyDescent="0.25">
      <c r="A4489">
        <v>1019</v>
      </c>
      <c r="B4489" t="s">
        <v>17</v>
      </c>
      <c r="C4489">
        <v>108335</v>
      </c>
      <c r="D4489" t="s">
        <v>930</v>
      </c>
      <c r="E4489">
        <v>618080</v>
      </c>
      <c r="F4489" t="str">
        <f>IFERROR(VLOOKUP(E4489,GL!$A$2:$B$241,2,0),0)</f>
        <v>REMITTANCE CHARGES</v>
      </c>
      <c r="G4489" s="6">
        <v>12280</v>
      </c>
    </row>
    <row r="4490" spans="1:7" x14ac:dyDescent="0.25">
      <c r="A4490">
        <v>1019</v>
      </c>
      <c r="B4490" t="s">
        <v>17</v>
      </c>
      <c r="C4490">
        <v>108335</v>
      </c>
      <c r="D4490" t="s">
        <v>930</v>
      </c>
      <c r="E4490">
        <v>611060</v>
      </c>
      <c r="F4490" t="str">
        <f>IFERROR(VLOOKUP(E4490,GL!$A$2:$B$241,2,0),0)</f>
        <v>RENT EXPENSE - STORE</v>
      </c>
      <c r="G4490" s="6">
        <v>176842.08</v>
      </c>
    </row>
    <row r="4491" spans="1:7" x14ac:dyDescent="0.25">
      <c r="A4491">
        <v>1019</v>
      </c>
      <c r="B4491" t="s">
        <v>17</v>
      </c>
      <c r="C4491">
        <v>108335</v>
      </c>
      <c r="D4491" t="s">
        <v>930</v>
      </c>
      <c r="E4491">
        <v>600010</v>
      </c>
      <c r="F4491" t="str">
        <f>IFERROR(VLOOKUP(E4491,GL!$A$2:$B$241,2,0),0)</f>
        <v>S&amp;W- BASIC PAY</v>
      </c>
      <c r="G4491" s="6">
        <v>0</v>
      </c>
    </row>
    <row r="4492" spans="1:7" x14ac:dyDescent="0.25">
      <c r="A4492">
        <v>1019</v>
      </c>
      <c r="B4492" t="s">
        <v>17</v>
      </c>
      <c r="C4492">
        <v>108335</v>
      </c>
      <c r="D4492" t="s">
        <v>930</v>
      </c>
      <c r="E4492">
        <v>600120</v>
      </c>
      <c r="F4492" t="str">
        <f>IFERROR(VLOOKUP(E4492,GL!$A$2:$B$241,2,0),0)</f>
        <v>S&amp;W- COMMISSION &amp; INCENTIVES</v>
      </c>
      <c r="G4492" s="6">
        <v>877</v>
      </c>
    </row>
    <row r="4493" spans="1:7" x14ac:dyDescent="0.25">
      <c r="A4493">
        <v>1019</v>
      </c>
      <c r="B4493" t="s">
        <v>17</v>
      </c>
      <c r="C4493">
        <v>108335</v>
      </c>
      <c r="D4493" t="s">
        <v>930</v>
      </c>
      <c r="E4493">
        <v>618110</v>
      </c>
      <c r="F4493" t="str">
        <f>IFERROR(VLOOKUP(E4493,GL!$A$2:$B$241,2,0),0)</f>
        <v>SALES INCENTIVES - CREW</v>
      </c>
      <c r="G4493" s="6">
        <v>4399</v>
      </c>
    </row>
    <row r="4494" spans="1:7" x14ac:dyDescent="0.25">
      <c r="A4494">
        <v>1019</v>
      </c>
      <c r="B4494" t="s">
        <v>17</v>
      </c>
      <c r="C4494">
        <v>108335</v>
      </c>
      <c r="D4494" t="s">
        <v>930</v>
      </c>
      <c r="E4494">
        <v>613020</v>
      </c>
      <c r="F4494" t="str">
        <f>IFERROR(VLOOKUP(E4494,GL!$A$2:$B$241,2,0),0)</f>
        <v>STORE SUPPLIES</v>
      </c>
      <c r="G4494" s="6">
        <v>15348.45</v>
      </c>
    </row>
    <row r="4495" spans="1:7" x14ac:dyDescent="0.25">
      <c r="A4495">
        <v>1019</v>
      </c>
      <c r="B4495" t="s">
        <v>17</v>
      </c>
      <c r="C4495">
        <v>108335</v>
      </c>
      <c r="D4495" t="s">
        <v>930</v>
      </c>
      <c r="E4495">
        <v>615030</v>
      </c>
      <c r="F4495" t="str">
        <f>IFERROR(VLOOKUP(E4495,GL!$A$2:$B$241,2,0),0)</f>
        <v>TEL&amp;POST-INTERNET FEES</v>
      </c>
      <c r="G4495" s="6">
        <v>8354.11</v>
      </c>
    </row>
    <row r="4496" spans="1:7" x14ac:dyDescent="0.25">
      <c r="A4496">
        <v>1019</v>
      </c>
      <c r="B4496" t="s">
        <v>17</v>
      </c>
      <c r="C4496">
        <v>108335</v>
      </c>
      <c r="D4496" t="s">
        <v>930</v>
      </c>
      <c r="E4496">
        <v>615020</v>
      </c>
      <c r="F4496" t="str">
        <f>IFERROR(VLOOKUP(E4496,GL!$A$2:$B$241,2,0),0)</f>
        <v>TEL&amp;POST-CELLPHONE</v>
      </c>
      <c r="G4496" s="6">
        <v>1800</v>
      </c>
    </row>
    <row r="4497" spans="1:7" x14ac:dyDescent="0.25">
      <c r="A4497">
        <v>1019</v>
      </c>
      <c r="B4497" t="s">
        <v>17</v>
      </c>
      <c r="C4497">
        <v>108335</v>
      </c>
      <c r="D4497" t="s">
        <v>930</v>
      </c>
      <c r="E4497">
        <v>623080</v>
      </c>
      <c r="F4497" t="str">
        <f>IFERROR(VLOOKUP(E4497,GL!$A$2:$B$241,2,0),0)</f>
        <v>TRADE PROMO- DISPLAY MATERIALS</v>
      </c>
      <c r="G4497" s="6">
        <v>13.2</v>
      </c>
    </row>
    <row r="4498" spans="1:7" x14ac:dyDescent="0.25">
      <c r="A4498">
        <v>1019</v>
      </c>
      <c r="B4498" t="s">
        <v>17</v>
      </c>
      <c r="C4498">
        <v>108335</v>
      </c>
      <c r="D4498" t="s">
        <v>930</v>
      </c>
      <c r="E4498">
        <v>623030</v>
      </c>
      <c r="F4498" t="str">
        <f>IFERROR(VLOOKUP(E4498,GL!$A$2:$B$241,2,0),0)</f>
        <v>TRADE PROMO- SUPPORT</v>
      </c>
      <c r="G4498" s="6">
        <v>492.15</v>
      </c>
    </row>
    <row r="4499" spans="1:7" x14ac:dyDescent="0.25">
      <c r="A4499">
        <v>1019</v>
      </c>
      <c r="B4499" t="s">
        <v>17</v>
      </c>
      <c r="C4499">
        <v>108336</v>
      </c>
      <c r="D4499" t="s">
        <v>931</v>
      </c>
      <c r="E4499">
        <v>616010</v>
      </c>
      <c r="F4499" t="str">
        <f>IFERROR(VLOOKUP(E4499,GL!$A$2:$B$241,2,0),0)</f>
        <v>BOOKS &amp; SUBSCRIPTION</v>
      </c>
      <c r="G4499" s="6">
        <v>4154.6400000000003</v>
      </c>
    </row>
    <row r="4500" spans="1:7" x14ac:dyDescent="0.25">
      <c r="A4500">
        <v>1019</v>
      </c>
      <c r="B4500" t="s">
        <v>17</v>
      </c>
      <c r="C4500">
        <v>108336</v>
      </c>
      <c r="D4500" t="s">
        <v>931</v>
      </c>
      <c r="E4500">
        <v>618090</v>
      </c>
      <c r="F4500" t="str">
        <f>IFERROR(VLOOKUP(E4500,GL!$A$2:$B$241,2,0),0)</f>
        <v>CONTRACT LABOR-CREW</v>
      </c>
      <c r="G4500" s="6">
        <v>208759.87</v>
      </c>
    </row>
    <row r="4501" spans="1:7" x14ac:dyDescent="0.25">
      <c r="A4501">
        <v>1019</v>
      </c>
      <c r="B4501" t="s">
        <v>17</v>
      </c>
      <c r="C4501">
        <v>108336</v>
      </c>
      <c r="D4501" t="s">
        <v>931</v>
      </c>
      <c r="E4501">
        <v>618100</v>
      </c>
      <c r="F4501" t="str">
        <f>IFERROR(VLOOKUP(E4501,GL!$A$2:$B$241,2,0),0)</f>
        <v>CONTRACT LABOR - CREW OVERTIME</v>
      </c>
      <c r="G4501" s="6">
        <v>61260.82</v>
      </c>
    </row>
    <row r="4502" spans="1:7" x14ac:dyDescent="0.25">
      <c r="A4502">
        <v>1019</v>
      </c>
      <c r="B4502" t="s">
        <v>17</v>
      </c>
      <c r="C4502">
        <v>108336</v>
      </c>
      <c r="D4502" t="s">
        <v>931</v>
      </c>
      <c r="E4502">
        <v>613030</v>
      </c>
      <c r="F4502" t="str">
        <f>IFERROR(VLOOKUP(E4502,GL!$A$2:$B$241,2,0),0)</f>
        <v>FACTORY &amp; FARM SUPPLIES-FIXED</v>
      </c>
      <c r="G4502" s="6">
        <v>1599.96</v>
      </c>
    </row>
    <row r="4503" spans="1:7" x14ac:dyDescent="0.25">
      <c r="A4503">
        <v>1019</v>
      </c>
      <c r="B4503" t="s">
        <v>17</v>
      </c>
      <c r="C4503">
        <v>108336</v>
      </c>
      <c r="D4503" t="s">
        <v>931</v>
      </c>
      <c r="E4503">
        <v>640980</v>
      </c>
      <c r="F4503" t="str">
        <f>IFERROR(VLOOKUP(E4503,GL!$A$2:$B$241,2,0),0)</f>
        <v>FIXED FREIGHT CHARGES</v>
      </c>
      <c r="G4503" s="6">
        <v>13569.48</v>
      </c>
    </row>
    <row r="4504" spans="1:7" x14ac:dyDescent="0.25">
      <c r="A4504">
        <v>1019</v>
      </c>
      <c r="B4504" t="s">
        <v>17</v>
      </c>
      <c r="C4504">
        <v>108336</v>
      </c>
      <c r="D4504" t="s">
        <v>931</v>
      </c>
      <c r="E4504">
        <v>618140</v>
      </c>
      <c r="F4504" t="str">
        <f>IFERROR(VLOOKUP(E4504,GL!$A$2:$B$241,2,0),0)</f>
        <v>HAZARD PAY - CREW</v>
      </c>
      <c r="G4504" s="6">
        <v>18343.75</v>
      </c>
    </row>
    <row r="4505" spans="1:7" x14ac:dyDescent="0.25">
      <c r="A4505">
        <v>1019</v>
      </c>
      <c r="B4505" t="s">
        <v>17</v>
      </c>
      <c r="C4505">
        <v>108336</v>
      </c>
      <c r="D4505" t="s">
        <v>931</v>
      </c>
      <c r="E4505">
        <v>640060</v>
      </c>
      <c r="F4505" t="str">
        <f>IFERROR(VLOOKUP(E4505,GL!$A$2:$B$241,2,0),0)</f>
        <v>LWP- WATER</v>
      </c>
      <c r="G4505" s="6">
        <v>3000</v>
      </c>
    </row>
    <row r="4506" spans="1:7" x14ac:dyDescent="0.25">
      <c r="A4506">
        <v>1019</v>
      </c>
      <c r="B4506" t="s">
        <v>17</v>
      </c>
      <c r="C4506">
        <v>108336</v>
      </c>
      <c r="D4506" t="s">
        <v>931</v>
      </c>
      <c r="E4506">
        <v>616030</v>
      </c>
      <c r="F4506" t="str">
        <f>IFERROR(VLOOKUP(E4506,GL!$A$2:$B$241,2,0),0)</f>
        <v>PHOTOCOPYING/PRINTING SERVICES</v>
      </c>
      <c r="G4506" s="6">
        <v>70</v>
      </c>
    </row>
    <row r="4507" spans="1:7" x14ac:dyDescent="0.25">
      <c r="A4507">
        <v>1019</v>
      </c>
      <c r="B4507" t="s">
        <v>17</v>
      </c>
      <c r="C4507">
        <v>108336</v>
      </c>
      <c r="D4507" t="s">
        <v>931</v>
      </c>
      <c r="E4507">
        <v>640210</v>
      </c>
      <c r="F4507" t="str">
        <f>IFERROR(VLOOKUP(E4507,GL!$A$2:$B$241,2,0),0)</f>
        <v>REPAIRS &amp; MAINT.- OTHERS</v>
      </c>
      <c r="G4507" s="6">
        <v>860</v>
      </c>
    </row>
    <row r="4508" spans="1:7" x14ac:dyDescent="0.25">
      <c r="A4508">
        <v>1019</v>
      </c>
      <c r="B4508" t="s">
        <v>17</v>
      </c>
      <c r="C4508">
        <v>108336</v>
      </c>
      <c r="D4508" t="s">
        <v>931</v>
      </c>
      <c r="E4508">
        <v>600010</v>
      </c>
      <c r="F4508" t="str">
        <f>IFERROR(VLOOKUP(E4508,GL!$A$2:$B$241,2,0),0)</f>
        <v>S&amp;W- BASIC PAY</v>
      </c>
      <c r="G4508" s="6">
        <v>0</v>
      </c>
    </row>
    <row r="4509" spans="1:7" x14ac:dyDescent="0.25">
      <c r="A4509">
        <v>1019</v>
      </c>
      <c r="B4509" t="s">
        <v>17</v>
      </c>
      <c r="C4509">
        <v>108336</v>
      </c>
      <c r="D4509" t="s">
        <v>931</v>
      </c>
      <c r="E4509">
        <v>613020</v>
      </c>
      <c r="F4509" t="str">
        <f>IFERROR(VLOOKUP(E4509,GL!$A$2:$B$241,2,0),0)</f>
        <v>STORE SUPPLIES</v>
      </c>
      <c r="G4509" s="6">
        <v>28072.46</v>
      </c>
    </row>
    <row r="4510" spans="1:7" x14ac:dyDescent="0.25">
      <c r="A4510">
        <v>1019</v>
      </c>
      <c r="B4510" t="s">
        <v>17</v>
      </c>
      <c r="C4510">
        <v>108336</v>
      </c>
      <c r="D4510" t="s">
        <v>931</v>
      </c>
      <c r="E4510">
        <v>623080</v>
      </c>
      <c r="F4510" t="str">
        <f>IFERROR(VLOOKUP(E4510,GL!$A$2:$B$241,2,0),0)</f>
        <v>TRADE PROMO- DISPLAY MATERIALS</v>
      </c>
      <c r="G4510" s="6">
        <v>26.15</v>
      </c>
    </row>
    <row r="4511" spans="1:7" x14ac:dyDescent="0.25">
      <c r="A4511">
        <v>1019</v>
      </c>
      <c r="B4511" t="s">
        <v>17</v>
      </c>
      <c r="C4511">
        <v>108337</v>
      </c>
      <c r="D4511" t="s">
        <v>932</v>
      </c>
      <c r="E4511">
        <v>614020</v>
      </c>
      <c r="F4511" t="str">
        <f>IFERROR(VLOOKUP(E4511,GL!$A$2:$B$241,2,0),0)</f>
        <v>BUSINESS TAXES</v>
      </c>
      <c r="G4511" s="6">
        <v>15400</v>
      </c>
    </row>
    <row r="4512" spans="1:7" x14ac:dyDescent="0.25">
      <c r="A4512">
        <v>1019</v>
      </c>
      <c r="B4512" t="s">
        <v>17</v>
      </c>
      <c r="C4512">
        <v>108337</v>
      </c>
      <c r="D4512" t="s">
        <v>932</v>
      </c>
      <c r="E4512">
        <v>618090</v>
      </c>
      <c r="F4512" t="str">
        <f>IFERROR(VLOOKUP(E4512,GL!$A$2:$B$241,2,0),0)</f>
        <v>CONTRACT LABOR-CREW</v>
      </c>
      <c r="G4512" s="6">
        <v>158635.93</v>
      </c>
    </row>
    <row r="4513" spans="1:7" x14ac:dyDescent="0.25">
      <c r="A4513">
        <v>1019</v>
      </c>
      <c r="B4513" t="s">
        <v>17</v>
      </c>
      <c r="C4513">
        <v>108337</v>
      </c>
      <c r="D4513" t="s">
        <v>932</v>
      </c>
      <c r="E4513">
        <v>618100</v>
      </c>
      <c r="F4513" t="str">
        <f>IFERROR(VLOOKUP(E4513,GL!$A$2:$B$241,2,0),0)</f>
        <v>CONTRACT LABOR - CREW OVERTIME</v>
      </c>
      <c r="G4513" s="6">
        <v>51163.53</v>
      </c>
    </row>
    <row r="4514" spans="1:7" x14ac:dyDescent="0.25">
      <c r="A4514">
        <v>1019</v>
      </c>
      <c r="B4514" t="s">
        <v>17</v>
      </c>
      <c r="C4514">
        <v>108337</v>
      </c>
      <c r="D4514" t="s">
        <v>932</v>
      </c>
      <c r="E4514">
        <v>630050</v>
      </c>
      <c r="F4514" t="str">
        <f>IFERROR(VLOOKUP(E4514,GL!$A$2:$B$241,2,0),0)</f>
        <v>DEPRECIATION EXP. - LEASEHOLD IMPROVEMENTS</v>
      </c>
      <c r="G4514" s="6">
        <v>55833.32</v>
      </c>
    </row>
    <row r="4515" spans="1:7" x14ac:dyDescent="0.25">
      <c r="A4515">
        <v>1019</v>
      </c>
      <c r="B4515" t="s">
        <v>17</v>
      </c>
      <c r="C4515">
        <v>108337</v>
      </c>
      <c r="D4515" t="s">
        <v>932</v>
      </c>
      <c r="E4515">
        <v>630130</v>
      </c>
      <c r="F4515" t="str">
        <f>IFERROR(VLOOKUP(E4515,GL!$A$2:$B$241,2,0),0)</f>
        <v>DEPRECIATION EXP. - STORE EQUIPMENT</v>
      </c>
      <c r="G4515" s="6">
        <v>14882.5</v>
      </c>
    </row>
    <row r="4516" spans="1:7" x14ac:dyDescent="0.25">
      <c r="A4516">
        <v>1019</v>
      </c>
      <c r="B4516" t="s">
        <v>17</v>
      </c>
      <c r="C4516">
        <v>108337</v>
      </c>
      <c r="D4516" t="s">
        <v>932</v>
      </c>
      <c r="E4516">
        <v>613030</v>
      </c>
      <c r="F4516" t="str">
        <f>IFERROR(VLOOKUP(E4516,GL!$A$2:$B$241,2,0),0)</f>
        <v>FACTORY &amp; FARM SUPPLIES-FIXED</v>
      </c>
      <c r="G4516" s="6">
        <v>399.99</v>
      </c>
    </row>
    <row r="4517" spans="1:7" x14ac:dyDescent="0.25">
      <c r="A4517">
        <v>1019</v>
      </c>
      <c r="B4517" t="s">
        <v>17</v>
      </c>
      <c r="C4517">
        <v>108337</v>
      </c>
      <c r="D4517" t="s">
        <v>932</v>
      </c>
      <c r="E4517">
        <v>640980</v>
      </c>
      <c r="F4517" t="str">
        <f>IFERROR(VLOOKUP(E4517,GL!$A$2:$B$241,2,0),0)</f>
        <v>FIXED FREIGHT CHARGES</v>
      </c>
      <c r="G4517" s="6">
        <v>12438.69</v>
      </c>
    </row>
    <row r="4518" spans="1:7" x14ac:dyDescent="0.25">
      <c r="A4518">
        <v>1019</v>
      </c>
      <c r="B4518" t="s">
        <v>17</v>
      </c>
      <c r="C4518">
        <v>108337</v>
      </c>
      <c r="D4518" t="s">
        <v>932</v>
      </c>
      <c r="E4518">
        <v>618070</v>
      </c>
      <c r="F4518" t="str">
        <f>IFERROR(VLOOKUP(E4518,GL!$A$2:$B$241,2,0),0)</f>
        <v>GARBAGE DISPOSAL</v>
      </c>
      <c r="G4518" s="6">
        <v>3290</v>
      </c>
    </row>
    <row r="4519" spans="1:7" x14ac:dyDescent="0.25">
      <c r="A4519">
        <v>1019</v>
      </c>
      <c r="B4519" t="s">
        <v>17</v>
      </c>
      <c r="C4519">
        <v>108337</v>
      </c>
      <c r="D4519" t="s">
        <v>932</v>
      </c>
      <c r="E4519">
        <v>618140</v>
      </c>
      <c r="F4519" t="str">
        <f>IFERROR(VLOOKUP(E4519,GL!$A$2:$B$241,2,0),0)</f>
        <v>HAZARD PAY - CREW</v>
      </c>
      <c r="G4519" s="6">
        <v>5710.31</v>
      </c>
    </row>
    <row r="4520" spans="1:7" x14ac:dyDescent="0.25">
      <c r="A4520">
        <v>1019</v>
      </c>
      <c r="B4520" t="s">
        <v>17</v>
      </c>
      <c r="C4520">
        <v>108337</v>
      </c>
      <c r="D4520" t="s">
        <v>932</v>
      </c>
      <c r="E4520">
        <v>640050</v>
      </c>
      <c r="F4520" t="str">
        <f>IFERROR(VLOOKUP(E4520,GL!$A$2:$B$241,2,0),0)</f>
        <v>LWP- ELECTRICITY</v>
      </c>
      <c r="G4520" s="6">
        <v>57005.32</v>
      </c>
    </row>
    <row r="4521" spans="1:7" x14ac:dyDescent="0.25">
      <c r="A4521">
        <v>1019</v>
      </c>
      <c r="B4521" t="s">
        <v>17</v>
      </c>
      <c r="C4521">
        <v>108337</v>
      </c>
      <c r="D4521" t="s">
        <v>932</v>
      </c>
      <c r="E4521">
        <v>640060</v>
      </c>
      <c r="F4521" t="str">
        <f>IFERROR(VLOOKUP(E4521,GL!$A$2:$B$241,2,0),0)</f>
        <v>LWP- WATER</v>
      </c>
      <c r="G4521" s="6">
        <v>5689.11</v>
      </c>
    </row>
    <row r="4522" spans="1:7" x14ac:dyDescent="0.25">
      <c r="A4522">
        <v>1019</v>
      </c>
      <c r="B4522" t="s">
        <v>17</v>
      </c>
      <c r="C4522">
        <v>108337</v>
      </c>
      <c r="D4522" t="s">
        <v>932</v>
      </c>
      <c r="E4522">
        <v>618060</v>
      </c>
      <c r="F4522" t="str">
        <f>IFERROR(VLOOKUP(E4522,GL!$A$2:$B$241,2,0),0)</f>
        <v>PEST CONTROL</v>
      </c>
      <c r="G4522" s="6">
        <v>1800</v>
      </c>
    </row>
    <row r="4523" spans="1:7" x14ac:dyDescent="0.25">
      <c r="A4523">
        <v>1019</v>
      </c>
      <c r="B4523" t="s">
        <v>17</v>
      </c>
      <c r="C4523">
        <v>108337</v>
      </c>
      <c r="D4523" t="s">
        <v>932</v>
      </c>
      <c r="E4523">
        <v>616030</v>
      </c>
      <c r="F4523" t="str">
        <f>IFERROR(VLOOKUP(E4523,GL!$A$2:$B$241,2,0),0)</f>
        <v>PHOTOCOPYING/PRINTING SERVICES</v>
      </c>
      <c r="G4523" s="6">
        <v>702</v>
      </c>
    </row>
    <row r="4524" spans="1:7" x14ac:dyDescent="0.25">
      <c r="A4524">
        <v>1019</v>
      </c>
      <c r="B4524" t="s">
        <v>17</v>
      </c>
      <c r="C4524">
        <v>108337</v>
      </c>
      <c r="D4524" t="s">
        <v>932</v>
      </c>
      <c r="E4524">
        <v>640210</v>
      </c>
      <c r="F4524" t="str">
        <f>IFERROR(VLOOKUP(E4524,GL!$A$2:$B$241,2,0),0)</f>
        <v>REPAIRS &amp; MAINT.- OTHERS</v>
      </c>
      <c r="G4524" s="6">
        <v>13794.57</v>
      </c>
    </row>
    <row r="4525" spans="1:7" x14ac:dyDescent="0.25">
      <c r="A4525">
        <v>1019</v>
      </c>
      <c r="B4525" t="s">
        <v>17</v>
      </c>
      <c r="C4525">
        <v>108337</v>
      </c>
      <c r="D4525" t="s">
        <v>932</v>
      </c>
      <c r="E4525">
        <v>613050</v>
      </c>
      <c r="F4525" t="str">
        <f>IFERROR(VLOOKUP(E4525,GL!$A$2:$B$241,2,0),0)</f>
        <v>REGISTRATION FEE</v>
      </c>
      <c r="G4525" s="6">
        <v>500</v>
      </c>
    </row>
    <row r="4526" spans="1:7" x14ac:dyDescent="0.25">
      <c r="A4526">
        <v>1019</v>
      </c>
      <c r="B4526" t="s">
        <v>17</v>
      </c>
      <c r="C4526">
        <v>108337</v>
      </c>
      <c r="D4526" t="s">
        <v>932</v>
      </c>
      <c r="E4526">
        <v>618080</v>
      </c>
      <c r="F4526" t="str">
        <f>IFERROR(VLOOKUP(E4526,GL!$A$2:$B$241,2,0),0)</f>
        <v>REMITTANCE CHARGES</v>
      </c>
      <c r="G4526" s="6">
        <v>12320</v>
      </c>
    </row>
    <row r="4527" spans="1:7" x14ac:dyDescent="0.25">
      <c r="A4527">
        <v>1019</v>
      </c>
      <c r="B4527" t="s">
        <v>17</v>
      </c>
      <c r="C4527">
        <v>108337</v>
      </c>
      <c r="D4527" t="s">
        <v>932</v>
      </c>
      <c r="E4527">
        <v>611060</v>
      </c>
      <c r="F4527" t="str">
        <f>IFERROR(VLOOKUP(E4527,GL!$A$2:$B$241,2,0),0)</f>
        <v>RENT EXPENSE - STORE</v>
      </c>
      <c r="G4527" s="6">
        <v>189473.64</v>
      </c>
    </row>
    <row r="4528" spans="1:7" x14ac:dyDescent="0.25">
      <c r="A4528">
        <v>1019</v>
      </c>
      <c r="B4528" t="s">
        <v>17</v>
      </c>
      <c r="C4528">
        <v>108337</v>
      </c>
      <c r="D4528" t="s">
        <v>932</v>
      </c>
      <c r="E4528">
        <v>600010</v>
      </c>
      <c r="F4528" t="str">
        <f>IFERROR(VLOOKUP(E4528,GL!$A$2:$B$241,2,0),0)</f>
        <v>S&amp;W- BASIC PAY</v>
      </c>
      <c r="G4528" s="6">
        <v>0</v>
      </c>
    </row>
    <row r="4529" spans="1:7" x14ac:dyDescent="0.25">
      <c r="A4529">
        <v>1019</v>
      </c>
      <c r="B4529" t="s">
        <v>17</v>
      </c>
      <c r="C4529">
        <v>108337</v>
      </c>
      <c r="D4529" t="s">
        <v>932</v>
      </c>
      <c r="E4529">
        <v>613020</v>
      </c>
      <c r="F4529" t="str">
        <f>IFERROR(VLOOKUP(E4529,GL!$A$2:$B$241,2,0),0)</f>
        <v>STORE SUPPLIES</v>
      </c>
      <c r="G4529" s="6">
        <v>32259.919999999998</v>
      </c>
    </row>
    <row r="4530" spans="1:7" x14ac:dyDescent="0.25">
      <c r="A4530">
        <v>1019</v>
      </c>
      <c r="B4530" t="s">
        <v>17</v>
      </c>
      <c r="C4530">
        <v>108337</v>
      </c>
      <c r="D4530" t="s">
        <v>932</v>
      </c>
      <c r="E4530">
        <v>615030</v>
      </c>
      <c r="F4530" t="str">
        <f>IFERROR(VLOOKUP(E4530,GL!$A$2:$B$241,2,0),0)</f>
        <v>TEL&amp;POST-INTERNET FEES</v>
      </c>
      <c r="G4530" s="6">
        <v>10792.4</v>
      </c>
    </row>
    <row r="4531" spans="1:7" x14ac:dyDescent="0.25">
      <c r="A4531">
        <v>1019</v>
      </c>
      <c r="B4531" t="s">
        <v>17</v>
      </c>
      <c r="C4531">
        <v>108337</v>
      </c>
      <c r="D4531" t="s">
        <v>932</v>
      </c>
      <c r="E4531">
        <v>615020</v>
      </c>
      <c r="F4531" t="str">
        <f>IFERROR(VLOOKUP(E4531,GL!$A$2:$B$241,2,0),0)</f>
        <v>TEL&amp;POST-CELLPHONE</v>
      </c>
      <c r="G4531" s="6">
        <v>1800</v>
      </c>
    </row>
    <row r="4532" spans="1:7" x14ac:dyDescent="0.25">
      <c r="A4532">
        <v>1019</v>
      </c>
      <c r="B4532" t="s">
        <v>17</v>
      </c>
      <c r="C4532">
        <v>108337</v>
      </c>
      <c r="D4532" t="s">
        <v>932</v>
      </c>
      <c r="E4532">
        <v>623080</v>
      </c>
      <c r="F4532" t="str">
        <f>IFERROR(VLOOKUP(E4532,GL!$A$2:$B$241,2,0),0)</f>
        <v>TRADE PROMO- DISPLAY MATERIALS</v>
      </c>
      <c r="G4532" s="6">
        <v>12.58</v>
      </c>
    </row>
    <row r="4533" spans="1:7" x14ac:dyDescent="0.25">
      <c r="A4533">
        <v>1019</v>
      </c>
      <c r="B4533" t="s">
        <v>17</v>
      </c>
      <c r="C4533">
        <v>108337</v>
      </c>
      <c r="D4533" t="s">
        <v>932</v>
      </c>
      <c r="E4533">
        <v>600060</v>
      </c>
      <c r="F4533" t="str">
        <f>IFERROR(VLOOKUP(E4533,GL!$A$2:$B$241,2,0),0)</f>
        <v>WORKING CLOTHES</v>
      </c>
      <c r="G4533" s="6">
        <v>12</v>
      </c>
    </row>
    <row r="4534" spans="1:7" x14ac:dyDescent="0.25">
      <c r="A4534">
        <v>1019</v>
      </c>
      <c r="B4534" t="s">
        <v>17</v>
      </c>
      <c r="C4534">
        <v>108338</v>
      </c>
      <c r="D4534" t="s">
        <v>933</v>
      </c>
      <c r="E4534">
        <v>614020</v>
      </c>
      <c r="F4534" t="str">
        <f>IFERROR(VLOOKUP(E4534,GL!$A$2:$B$241,2,0),0)</f>
        <v>BUSINESS TAXES</v>
      </c>
      <c r="G4534" s="6">
        <v>29000</v>
      </c>
    </row>
    <row r="4535" spans="1:7" x14ac:dyDescent="0.25">
      <c r="A4535">
        <v>1019</v>
      </c>
      <c r="B4535" t="s">
        <v>17</v>
      </c>
      <c r="C4535">
        <v>108338</v>
      </c>
      <c r="D4535" t="s">
        <v>933</v>
      </c>
      <c r="E4535">
        <v>618090</v>
      </c>
      <c r="F4535" t="str">
        <f>IFERROR(VLOOKUP(E4535,GL!$A$2:$B$241,2,0),0)</f>
        <v>CONTRACT LABOR-CREW</v>
      </c>
      <c r="G4535" s="6">
        <v>168242.84</v>
      </c>
    </row>
    <row r="4536" spans="1:7" x14ac:dyDescent="0.25">
      <c r="A4536">
        <v>1019</v>
      </c>
      <c r="B4536" t="s">
        <v>17</v>
      </c>
      <c r="C4536">
        <v>108338</v>
      </c>
      <c r="D4536" t="s">
        <v>933</v>
      </c>
      <c r="E4536">
        <v>618100</v>
      </c>
      <c r="F4536" t="str">
        <f>IFERROR(VLOOKUP(E4536,GL!$A$2:$B$241,2,0),0)</f>
        <v>CONTRACT LABOR - CREW OVERTIME</v>
      </c>
      <c r="G4536" s="6">
        <v>58148.82</v>
      </c>
    </row>
    <row r="4537" spans="1:7" x14ac:dyDescent="0.25">
      <c r="A4537">
        <v>1019</v>
      </c>
      <c r="B4537" t="s">
        <v>17</v>
      </c>
      <c r="C4537">
        <v>108338</v>
      </c>
      <c r="D4537" t="s">
        <v>933</v>
      </c>
      <c r="E4537">
        <v>630050</v>
      </c>
      <c r="F4537" t="str">
        <f>IFERROR(VLOOKUP(E4537,GL!$A$2:$B$241,2,0),0)</f>
        <v>DEPRECIATION EXP. - LEASEHOLD IMPROVEMENTS</v>
      </c>
      <c r="G4537" s="6">
        <v>16983.25</v>
      </c>
    </row>
    <row r="4538" spans="1:7" x14ac:dyDescent="0.25">
      <c r="A4538">
        <v>1019</v>
      </c>
      <c r="B4538" t="s">
        <v>17</v>
      </c>
      <c r="C4538">
        <v>108338</v>
      </c>
      <c r="D4538" t="s">
        <v>933</v>
      </c>
      <c r="E4538">
        <v>630130</v>
      </c>
      <c r="F4538" t="str">
        <f>IFERROR(VLOOKUP(E4538,GL!$A$2:$B$241,2,0),0)</f>
        <v>DEPRECIATION EXP. - STORE EQUIPMENT</v>
      </c>
      <c r="G4538" s="6">
        <v>9660</v>
      </c>
    </row>
    <row r="4539" spans="1:7" x14ac:dyDescent="0.25">
      <c r="A4539">
        <v>1019</v>
      </c>
      <c r="B4539" t="s">
        <v>17</v>
      </c>
      <c r="C4539">
        <v>108338</v>
      </c>
      <c r="D4539" t="s">
        <v>933</v>
      </c>
      <c r="E4539">
        <v>640070</v>
      </c>
      <c r="F4539" t="str">
        <f>IFERROR(VLOOKUP(E4539,GL!$A$2:$B$241,2,0),0)</f>
        <v>DONATION &amp; CONTRIBUTION</v>
      </c>
      <c r="G4539" s="6">
        <v>534.03</v>
      </c>
    </row>
    <row r="4540" spans="1:7" x14ac:dyDescent="0.25">
      <c r="A4540">
        <v>1019</v>
      </c>
      <c r="B4540" t="s">
        <v>17</v>
      </c>
      <c r="C4540">
        <v>108338</v>
      </c>
      <c r="D4540" t="s">
        <v>933</v>
      </c>
      <c r="E4540">
        <v>613030</v>
      </c>
      <c r="F4540" t="str">
        <f>IFERROR(VLOOKUP(E4540,GL!$A$2:$B$241,2,0),0)</f>
        <v>FACTORY &amp; FARM SUPPLIES-FIXED</v>
      </c>
      <c r="G4540" s="6">
        <v>399.99</v>
      </c>
    </row>
    <row r="4541" spans="1:7" x14ac:dyDescent="0.25">
      <c r="A4541">
        <v>1019</v>
      </c>
      <c r="B4541" t="s">
        <v>17</v>
      </c>
      <c r="C4541">
        <v>108338</v>
      </c>
      <c r="D4541" t="s">
        <v>933</v>
      </c>
      <c r="E4541">
        <v>640980</v>
      </c>
      <c r="F4541" t="str">
        <f>IFERROR(VLOOKUP(E4541,GL!$A$2:$B$241,2,0),0)</f>
        <v>FIXED FREIGHT CHARGES</v>
      </c>
      <c r="G4541" s="6">
        <v>17546.79</v>
      </c>
    </row>
    <row r="4542" spans="1:7" x14ac:dyDescent="0.25">
      <c r="A4542">
        <v>1019</v>
      </c>
      <c r="B4542" t="s">
        <v>17</v>
      </c>
      <c r="C4542">
        <v>108338</v>
      </c>
      <c r="D4542" t="s">
        <v>933</v>
      </c>
      <c r="E4542">
        <v>618140</v>
      </c>
      <c r="F4542" t="str">
        <f>IFERROR(VLOOKUP(E4542,GL!$A$2:$B$241,2,0),0)</f>
        <v>HAZARD PAY - CREW</v>
      </c>
      <c r="G4542" s="6">
        <v>3625</v>
      </c>
    </row>
    <row r="4543" spans="1:7" x14ac:dyDescent="0.25">
      <c r="A4543">
        <v>1019</v>
      </c>
      <c r="B4543" t="s">
        <v>17</v>
      </c>
      <c r="C4543">
        <v>108338</v>
      </c>
      <c r="D4543" t="s">
        <v>933</v>
      </c>
      <c r="E4543">
        <v>640050</v>
      </c>
      <c r="F4543" t="str">
        <f>IFERROR(VLOOKUP(E4543,GL!$A$2:$B$241,2,0),0)</f>
        <v>LWP- ELECTRICITY</v>
      </c>
      <c r="G4543" s="6">
        <v>83876.2</v>
      </c>
    </row>
    <row r="4544" spans="1:7" x14ac:dyDescent="0.25">
      <c r="A4544">
        <v>1019</v>
      </c>
      <c r="B4544" t="s">
        <v>17</v>
      </c>
      <c r="C4544">
        <v>108338</v>
      </c>
      <c r="D4544" t="s">
        <v>933</v>
      </c>
      <c r="E4544">
        <v>640060</v>
      </c>
      <c r="F4544" t="str">
        <f>IFERROR(VLOOKUP(E4544,GL!$A$2:$B$241,2,0),0)</f>
        <v>LWP- WATER</v>
      </c>
      <c r="G4544" s="6">
        <v>10642.44</v>
      </c>
    </row>
    <row r="4545" spans="1:7" x14ac:dyDescent="0.25">
      <c r="A4545">
        <v>1019</v>
      </c>
      <c r="B4545" t="s">
        <v>17</v>
      </c>
      <c r="C4545">
        <v>108338</v>
      </c>
      <c r="D4545" t="s">
        <v>933</v>
      </c>
      <c r="E4545">
        <v>618060</v>
      </c>
      <c r="F4545" t="str">
        <f>IFERROR(VLOOKUP(E4545,GL!$A$2:$B$241,2,0),0)</f>
        <v>PEST CONTROL</v>
      </c>
      <c r="G4545" s="6">
        <v>1800</v>
      </c>
    </row>
    <row r="4546" spans="1:7" x14ac:dyDescent="0.25">
      <c r="A4546">
        <v>1019</v>
      </c>
      <c r="B4546" t="s">
        <v>17</v>
      </c>
      <c r="C4546">
        <v>108338</v>
      </c>
      <c r="D4546" t="s">
        <v>933</v>
      </c>
      <c r="E4546">
        <v>616030</v>
      </c>
      <c r="F4546" t="str">
        <f>IFERROR(VLOOKUP(E4546,GL!$A$2:$B$241,2,0),0)</f>
        <v>PHOTOCOPYING/PRINTING SERVICES</v>
      </c>
      <c r="G4546" s="6">
        <v>240</v>
      </c>
    </row>
    <row r="4547" spans="1:7" x14ac:dyDescent="0.25">
      <c r="A4547">
        <v>1019</v>
      </c>
      <c r="B4547" t="s">
        <v>17</v>
      </c>
      <c r="C4547">
        <v>108338</v>
      </c>
      <c r="D4547" t="s">
        <v>933</v>
      </c>
      <c r="E4547">
        <v>613050</v>
      </c>
      <c r="F4547" t="str">
        <f>IFERROR(VLOOKUP(E4547,GL!$A$2:$B$241,2,0),0)</f>
        <v>REGISTRATION FEE</v>
      </c>
      <c r="G4547" s="6">
        <v>500</v>
      </c>
    </row>
    <row r="4548" spans="1:7" x14ac:dyDescent="0.25">
      <c r="A4548">
        <v>1019</v>
      </c>
      <c r="B4548" t="s">
        <v>17</v>
      </c>
      <c r="C4548">
        <v>108338</v>
      </c>
      <c r="D4548" t="s">
        <v>933</v>
      </c>
      <c r="E4548">
        <v>618080</v>
      </c>
      <c r="F4548" t="str">
        <f>IFERROR(VLOOKUP(E4548,GL!$A$2:$B$241,2,0),0)</f>
        <v>REMITTANCE CHARGES</v>
      </c>
      <c r="G4548" s="6">
        <v>12400</v>
      </c>
    </row>
    <row r="4549" spans="1:7" x14ac:dyDescent="0.25">
      <c r="A4549">
        <v>1019</v>
      </c>
      <c r="B4549" t="s">
        <v>17</v>
      </c>
      <c r="C4549">
        <v>108338</v>
      </c>
      <c r="D4549" t="s">
        <v>933</v>
      </c>
      <c r="E4549">
        <v>611060</v>
      </c>
      <c r="F4549" t="str">
        <f>IFERROR(VLOOKUP(E4549,GL!$A$2:$B$241,2,0),0)</f>
        <v>RENT EXPENSE - STORE</v>
      </c>
      <c r="G4549" s="6">
        <v>164210.51999999999</v>
      </c>
    </row>
    <row r="4550" spans="1:7" x14ac:dyDescent="0.25">
      <c r="A4550">
        <v>1019</v>
      </c>
      <c r="B4550" t="s">
        <v>17</v>
      </c>
      <c r="C4550">
        <v>108338</v>
      </c>
      <c r="D4550" t="s">
        <v>933</v>
      </c>
      <c r="E4550">
        <v>600010</v>
      </c>
      <c r="F4550" t="str">
        <f>IFERROR(VLOOKUP(E4550,GL!$A$2:$B$241,2,0),0)</f>
        <v>S&amp;W- BASIC PAY</v>
      </c>
      <c r="G4550" s="6">
        <v>0</v>
      </c>
    </row>
    <row r="4551" spans="1:7" x14ac:dyDescent="0.25">
      <c r="A4551">
        <v>1019</v>
      </c>
      <c r="B4551" t="s">
        <v>17</v>
      </c>
      <c r="C4551">
        <v>108338</v>
      </c>
      <c r="D4551" t="s">
        <v>933</v>
      </c>
      <c r="E4551">
        <v>613020</v>
      </c>
      <c r="F4551" t="str">
        <f>IFERROR(VLOOKUP(E4551,GL!$A$2:$B$241,2,0),0)</f>
        <v>STORE SUPPLIES</v>
      </c>
      <c r="G4551" s="6">
        <v>13369.87</v>
      </c>
    </row>
    <row r="4552" spans="1:7" x14ac:dyDescent="0.25">
      <c r="A4552">
        <v>1019</v>
      </c>
      <c r="B4552" t="s">
        <v>17</v>
      </c>
      <c r="C4552">
        <v>108338</v>
      </c>
      <c r="D4552" t="s">
        <v>933</v>
      </c>
      <c r="E4552">
        <v>615030</v>
      </c>
      <c r="F4552" t="str">
        <f>IFERROR(VLOOKUP(E4552,GL!$A$2:$B$241,2,0),0)</f>
        <v>TEL&amp;POST-INTERNET FEES</v>
      </c>
      <c r="G4552" s="6">
        <v>7480.22</v>
      </c>
    </row>
    <row r="4553" spans="1:7" x14ac:dyDescent="0.25">
      <c r="A4553">
        <v>1019</v>
      </c>
      <c r="B4553" t="s">
        <v>17</v>
      </c>
      <c r="C4553">
        <v>108338</v>
      </c>
      <c r="D4553" t="s">
        <v>933</v>
      </c>
      <c r="E4553">
        <v>623080</v>
      </c>
      <c r="F4553" t="str">
        <f>IFERROR(VLOOKUP(E4553,GL!$A$2:$B$241,2,0),0)</f>
        <v>TRADE PROMO- DISPLAY MATERIALS</v>
      </c>
      <c r="G4553" s="6">
        <v>21.7</v>
      </c>
    </row>
    <row r="4554" spans="1:7" x14ac:dyDescent="0.25">
      <c r="A4554">
        <v>1019</v>
      </c>
      <c r="B4554" t="s">
        <v>17</v>
      </c>
      <c r="C4554">
        <v>108339</v>
      </c>
      <c r="D4554" t="s">
        <v>934</v>
      </c>
      <c r="E4554">
        <v>614020</v>
      </c>
      <c r="F4554" t="str">
        <f>IFERROR(VLOOKUP(E4554,GL!$A$2:$B$241,2,0),0)</f>
        <v>BUSINESS TAXES</v>
      </c>
      <c r="G4554" s="6">
        <v>21788.79</v>
      </c>
    </row>
    <row r="4555" spans="1:7" x14ac:dyDescent="0.25">
      <c r="A4555">
        <v>1019</v>
      </c>
      <c r="B4555" t="s">
        <v>17</v>
      </c>
      <c r="C4555">
        <v>108339</v>
      </c>
      <c r="D4555" t="s">
        <v>934</v>
      </c>
      <c r="E4555">
        <v>618090</v>
      </c>
      <c r="F4555" t="str">
        <f>IFERROR(VLOOKUP(E4555,GL!$A$2:$B$241,2,0),0)</f>
        <v>CONTRACT LABOR-CREW</v>
      </c>
      <c r="G4555" s="6">
        <v>218534.82</v>
      </c>
    </row>
    <row r="4556" spans="1:7" x14ac:dyDescent="0.25">
      <c r="A4556">
        <v>1019</v>
      </c>
      <c r="B4556" t="s">
        <v>17</v>
      </c>
      <c r="C4556">
        <v>108339</v>
      </c>
      <c r="D4556" t="s">
        <v>934</v>
      </c>
      <c r="E4556">
        <v>618100</v>
      </c>
      <c r="F4556" t="str">
        <f>IFERROR(VLOOKUP(E4556,GL!$A$2:$B$241,2,0),0)</f>
        <v>CONTRACT LABOR - CREW OVERTIME</v>
      </c>
      <c r="G4556" s="6">
        <v>72218.23</v>
      </c>
    </row>
    <row r="4557" spans="1:7" x14ac:dyDescent="0.25">
      <c r="A4557">
        <v>1019</v>
      </c>
      <c r="B4557" t="s">
        <v>17</v>
      </c>
      <c r="C4557">
        <v>108339</v>
      </c>
      <c r="D4557" t="s">
        <v>934</v>
      </c>
      <c r="E4557">
        <v>613030</v>
      </c>
      <c r="F4557" t="str">
        <f>IFERROR(VLOOKUP(E4557,GL!$A$2:$B$241,2,0),0)</f>
        <v>FACTORY &amp; FARM SUPPLIES-FIXED</v>
      </c>
      <c r="G4557" s="6">
        <v>2099.96</v>
      </c>
    </row>
    <row r="4558" spans="1:7" x14ac:dyDescent="0.25">
      <c r="A4558">
        <v>1019</v>
      </c>
      <c r="B4558" t="s">
        <v>17</v>
      </c>
      <c r="C4558">
        <v>108339</v>
      </c>
      <c r="D4558" t="s">
        <v>934</v>
      </c>
      <c r="E4558">
        <v>640980</v>
      </c>
      <c r="F4558" t="str">
        <f>IFERROR(VLOOKUP(E4558,GL!$A$2:$B$241,2,0),0)</f>
        <v>FIXED FREIGHT CHARGES</v>
      </c>
      <c r="G4558" s="6">
        <v>17573.18</v>
      </c>
    </row>
    <row r="4559" spans="1:7" x14ac:dyDescent="0.25">
      <c r="A4559">
        <v>1019</v>
      </c>
      <c r="B4559" t="s">
        <v>17</v>
      </c>
      <c r="C4559">
        <v>108339</v>
      </c>
      <c r="D4559" t="s">
        <v>934</v>
      </c>
      <c r="E4559">
        <v>618140</v>
      </c>
      <c r="F4559" t="str">
        <f>IFERROR(VLOOKUP(E4559,GL!$A$2:$B$241,2,0),0)</f>
        <v>HAZARD PAY - CREW</v>
      </c>
      <c r="G4559" s="6">
        <v>14747.98</v>
      </c>
    </row>
    <row r="4560" spans="1:7" x14ac:dyDescent="0.25">
      <c r="A4560">
        <v>1019</v>
      </c>
      <c r="B4560" t="s">
        <v>17</v>
      </c>
      <c r="C4560">
        <v>108339</v>
      </c>
      <c r="D4560" t="s">
        <v>934</v>
      </c>
      <c r="E4560">
        <v>640250</v>
      </c>
      <c r="F4560" t="str">
        <f>IFERROR(VLOOKUP(E4560,GL!$A$2:$B$241,2,0),0)</f>
        <v>ICE CONSUMPTION - FIXED</v>
      </c>
      <c r="G4560" s="6">
        <v>4166.88</v>
      </c>
    </row>
    <row r="4561" spans="1:7" x14ac:dyDescent="0.25">
      <c r="A4561">
        <v>1019</v>
      </c>
      <c r="B4561" t="s">
        <v>17</v>
      </c>
      <c r="C4561">
        <v>108339</v>
      </c>
      <c r="D4561" t="s">
        <v>934</v>
      </c>
      <c r="E4561">
        <v>640050</v>
      </c>
      <c r="F4561" t="str">
        <f>IFERROR(VLOOKUP(E4561,GL!$A$2:$B$241,2,0),0)</f>
        <v>LWP- ELECTRICITY</v>
      </c>
      <c r="G4561" s="6">
        <v>78000</v>
      </c>
    </row>
    <row r="4562" spans="1:7" x14ac:dyDescent="0.25">
      <c r="A4562">
        <v>1019</v>
      </c>
      <c r="B4562" t="s">
        <v>17</v>
      </c>
      <c r="C4562">
        <v>108339</v>
      </c>
      <c r="D4562" t="s">
        <v>934</v>
      </c>
      <c r="E4562">
        <v>640060</v>
      </c>
      <c r="F4562" t="str">
        <f>IFERROR(VLOOKUP(E4562,GL!$A$2:$B$241,2,0),0)</f>
        <v>LWP- WATER</v>
      </c>
      <c r="G4562" s="6">
        <v>5702</v>
      </c>
    </row>
    <row r="4563" spans="1:7" x14ac:dyDescent="0.25">
      <c r="A4563">
        <v>1019</v>
      </c>
      <c r="B4563" t="s">
        <v>17</v>
      </c>
      <c r="C4563">
        <v>108339</v>
      </c>
      <c r="D4563" t="s">
        <v>934</v>
      </c>
      <c r="E4563">
        <v>640210</v>
      </c>
      <c r="F4563" t="str">
        <f>IFERROR(VLOOKUP(E4563,GL!$A$2:$B$241,2,0),0)</f>
        <v>REPAIRS &amp; MAINT.- OTHERS</v>
      </c>
      <c r="G4563" s="6">
        <v>19633.240000000002</v>
      </c>
    </row>
    <row r="4564" spans="1:7" x14ac:dyDescent="0.25">
      <c r="A4564">
        <v>1019</v>
      </c>
      <c r="B4564" t="s">
        <v>17</v>
      </c>
      <c r="C4564">
        <v>108339</v>
      </c>
      <c r="D4564" t="s">
        <v>934</v>
      </c>
      <c r="E4564">
        <v>613050</v>
      </c>
      <c r="F4564" t="str">
        <f>IFERROR(VLOOKUP(E4564,GL!$A$2:$B$241,2,0),0)</f>
        <v>REGISTRATION FEE</v>
      </c>
      <c r="G4564" s="6">
        <v>500</v>
      </c>
    </row>
    <row r="4565" spans="1:7" x14ac:dyDescent="0.25">
      <c r="A4565">
        <v>1019</v>
      </c>
      <c r="B4565" t="s">
        <v>17</v>
      </c>
      <c r="C4565">
        <v>108339</v>
      </c>
      <c r="D4565" t="s">
        <v>934</v>
      </c>
      <c r="E4565">
        <v>618080</v>
      </c>
      <c r="F4565" t="str">
        <f>IFERROR(VLOOKUP(E4565,GL!$A$2:$B$241,2,0),0)</f>
        <v>REMITTANCE CHARGES</v>
      </c>
      <c r="G4565" s="6">
        <v>14280</v>
      </c>
    </row>
    <row r="4566" spans="1:7" x14ac:dyDescent="0.25">
      <c r="A4566">
        <v>1019</v>
      </c>
      <c r="B4566" t="s">
        <v>17</v>
      </c>
      <c r="C4566">
        <v>108339</v>
      </c>
      <c r="D4566" t="s">
        <v>934</v>
      </c>
      <c r="E4566">
        <v>611060</v>
      </c>
      <c r="F4566" t="str">
        <f>IFERROR(VLOOKUP(E4566,GL!$A$2:$B$241,2,0),0)</f>
        <v>RENT EXPENSE - STORE</v>
      </c>
      <c r="G4566" s="6">
        <v>215040</v>
      </c>
    </row>
    <row r="4567" spans="1:7" x14ac:dyDescent="0.25">
      <c r="A4567">
        <v>1019</v>
      </c>
      <c r="B4567" t="s">
        <v>17</v>
      </c>
      <c r="C4567">
        <v>108339</v>
      </c>
      <c r="D4567" t="s">
        <v>934</v>
      </c>
      <c r="E4567">
        <v>600010</v>
      </c>
      <c r="F4567" t="str">
        <f>IFERROR(VLOOKUP(E4567,GL!$A$2:$B$241,2,0),0)</f>
        <v>S&amp;W- BASIC PAY</v>
      </c>
      <c r="G4567" s="6">
        <v>0</v>
      </c>
    </row>
    <row r="4568" spans="1:7" x14ac:dyDescent="0.25">
      <c r="A4568">
        <v>1019</v>
      </c>
      <c r="B4568" t="s">
        <v>17</v>
      </c>
      <c r="C4568">
        <v>108339</v>
      </c>
      <c r="D4568" t="s">
        <v>934</v>
      </c>
      <c r="E4568">
        <v>600120</v>
      </c>
      <c r="F4568" t="str">
        <f>IFERROR(VLOOKUP(E4568,GL!$A$2:$B$241,2,0),0)</f>
        <v>S&amp;W- COMMISSION &amp; INCENTIVES</v>
      </c>
      <c r="G4568" s="6">
        <v>369</v>
      </c>
    </row>
    <row r="4569" spans="1:7" x14ac:dyDescent="0.25">
      <c r="A4569">
        <v>1019</v>
      </c>
      <c r="B4569" t="s">
        <v>17</v>
      </c>
      <c r="C4569">
        <v>108339</v>
      </c>
      <c r="D4569" t="s">
        <v>934</v>
      </c>
      <c r="E4569">
        <v>618110</v>
      </c>
      <c r="F4569" t="str">
        <f>IFERROR(VLOOKUP(E4569,GL!$A$2:$B$241,2,0),0)</f>
        <v>SALES INCENTIVES - CREW</v>
      </c>
      <c r="G4569" s="6">
        <v>3985</v>
      </c>
    </row>
    <row r="4570" spans="1:7" x14ac:dyDescent="0.25">
      <c r="A4570">
        <v>1019</v>
      </c>
      <c r="B4570" t="s">
        <v>17</v>
      </c>
      <c r="C4570">
        <v>108339</v>
      </c>
      <c r="D4570" t="s">
        <v>934</v>
      </c>
      <c r="E4570">
        <v>626090</v>
      </c>
      <c r="F4570" t="str">
        <f>IFERROR(VLOOKUP(E4570,GL!$A$2:$B$241,2,0),0)</f>
        <v>SPONSORSHIPS</v>
      </c>
      <c r="G4570" s="6">
        <v>128.19999999999999</v>
      </c>
    </row>
    <row r="4571" spans="1:7" x14ac:dyDescent="0.25">
      <c r="A4571">
        <v>1019</v>
      </c>
      <c r="B4571" t="s">
        <v>17</v>
      </c>
      <c r="C4571">
        <v>108339</v>
      </c>
      <c r="D4571" t="s">
        <v>934</v>
      </c>
      <c r="E4571">
        <v>613020</v>
      </c>
      <c r="F4571" t="str">
        <f>IFERROR(VLOOKUP(E4571,GL!$A$2:$B$241,2,0),0)</f>
        <v>STORE SUPPLIES</v>
      </c>
      <c r="G4571" s="6">
        <v>25780.9</v>
      </c>
    </row>
    <row r="4572" spans="1:7" x14ac:dyDescent="0.25">
      <c r="A4572">
        <v>1019</v>
      </c>
      <c r="B4572" t="s">
        <v>17</v>
      </c>
      <c r="C4572">
        <v>108339</v>
      </c>
      <c r="D4572" t="s">
        <v>934</v>
      </c>
      <c r="E4572">
        <v>615030</v>
      </c>
      <c r="F4572" t="str">
        <f>IFERROR(VLOOKUP(E4572,GL!$A$2:$B$241,2,0),0)</f>
        <v>TEL&amp;POST-INTERNET FEES</v>
      </c>
      <c r="G4572" s="6">
        <v>11731.42</v>
      </c>
    </row>
    <row r="4573" spans="1:7" x14ac:dyDescent="0.25">
      <c r="A4573">
        <v>1019</v>
      </c>
      <c r="B4573" t="s">
        <v>17</v>
      </c>
      <c r="C4573">
        <v>108339</v>
      </c>
      <c r="D4573" t="s">
        <v>934</v>
      </c>
      <c r="E4573">
        <v>623080</v>
      </c>
      <c r="F4573" t="str">
        <f>IFERROR(VLOOKUP(E4573,GL!$A$2:$B$241,2,0),0)</f>
        <v>TRADE PROMO- DISPLAY MATERIALS</v>
      </c>
      <c r="G4573" s="6">
        <v>31.63</v>
      </c>
    </row>
    <row r="4574" spans="1:7" x14ac:dyDescent="0.25">
      <c r="A4574">
        <v>1019</v>
      </c>
      <c r="B4574" t="s">
        <v>17</v>
      </c>
      <c r="C4574">
        <v>108339</v>
      </c>
      <c r="D4574" t="s">
        <v>934</v>
      </c>
      <c r="E4574">
        <v>623030</v>
      </c>
      <c r="F4574" t="str">
        <f>IFERROR(VLOOKUP(E4574,GL!$A$2:$B$241,2,0),0)</f>
        <v>TRADE PROMO- SUPPORT</v>
      </c>
      <c r="G4574" s="6">
        <v>889.43</v>
      </c>
    </row>
    <row r="4575" spans="1:7" x14ac:dyDescent="0.25">
      <c r="A4575">
        <v>1019</v>
      </c>
      <c r="B4575" t="s">
        <v>17</v>
      </c>
      <c r="C4575">
        <v>108341</v>
      </c>
      <c r="D4575" t="s">
        <v>935</v>
      </c>
      <c r="E4575">
        <v>614020</v>
      </c>
      <c r="F4575" t="str">
        <f>IFERROR(VLOOKUP(E4575,GL!$A$2:$B$241,2,0),0)</f>
        <v>BUSINESS TAXES</v>
      </c>
      <c r="G4575" s="6">
        <v>49584.21</v>
      </c>
    </row>
    <row r="4576" spans="1:7" x14ac:dyDescent="0.25">
      <c r="A4576">
        <v>1019</v>
      </c>
      <c r="B4576" t="s">
        <v>17</v>
      </c>
      <c r="C4576">
        <v>108341</v>
      </c>
      <c r="D4576" t="s">
        <v>935</v>
      </c>
      <c r="E4576">
        <v>618090</v>
      </c>
      <c r="F4576" t="str">
        <f>IFERROR(VLOOKUP(E4576,GL!$A$2:$B$241,2,0),0)</f>
        <v>CONTRACT LABOR-CREW</v>
      </c>
      <c r="G4576" s="6">
        <v>194181.67</v>
      </c>
    </row>
    <row r="4577" spans="1:7" x14ac:dyDescent="0.25">
      <c r="A4577">
        <v>1019</v>
      </c>
      <c r="B4577" t="s">
        <v>17</v>
      </c>
      <c r="C4577">
        <v>108341</v>
      </c>
      <c r="D4577" t="s">
        <v>935</v>
      </c>
      <c r="E4577">
        <v>618100</v>
      </c>
      <c r="F4577" t="str">
        <f>IFERROR(VLOOKUP(E4577,GL!$A$2:$B$241,2,0),0)</f>
        <v>CONTRACT LABOR - CREW OVERTIME</v>
      </c>
      <c r="G4577" s="6">
        <v>60606.85</v>
      </c>
    </row>
    <row r="4578" spans="1:7" x14ac:dyDescent="0.25">
      <c r="A4578">
        <v>1019</v>
      </c>
      <c r="B4578" t="s">
        <v>17</v>
      </c>
      <c r="C4578">
        <v>108341</v>
      </c>
      <c r="D4578" t="s">
        <v>935</v>
      </c>
      <c r="E4578">
        <v>630050</v>
      </c>
      <c r="F4578" t="str">
        <f>IFERROR(VLOOKUP(E4578,GL!$A$2:$B$241,2,0),0)</f>
        <v>DEPRECIATION EXP. - LEASEHOLD IMPROVEMENTS</v>
      </c>
      <c r="G4578" s="6">
        <v>56133.26</v>
      </c>
    </row>
    <row r="4579" spans="1:7" x14ac:dyDescent="0.25">
      <c r="A4579">
        <v>1019</v>
      </c>
      <c r="B4579" t="s">
        <v>17</v>
      </c>
      <c r="C4579">
        <v>108341</v>
      </c>
      <c r="D4579" t="s">
        <v>935</v>
      </c>
      <c r="E4579">
        <v>630130</v>
      </c>
      <c r="F4579" t="str">
        <f>IFERROR(VLOOKUP(E4579,GL!$A$2:$B$241,2,0),0)</f>
        <v>DEPRECIATION EXP. - STORE EQUIPMENT</v>
      </c>
      <c r="G4579" s="6">
        <v>41412.74</v>
      </c>
    </row>
    <row r="4580" spans="1:7" x14ac:dyDescent="0.25">
      <c r="A4580">
        <v>1019</v>
      </c>
      <c r="B4580" t="s">
        <v>17</v>
      </c>
      <c r="C4580">
        <v>108341</v>
      </c>
      <c r="D4580" t="s">
        <v>935</v>
      </c>
      <c r="E4580">
        <v>640170</v>
      </c>
      <c r="F4580" t="str">
        <f>IFERROR(VLOOKUP(E4580,GL!$A$2:$B$241,2,0),0)</f>
        <v>DOCUMENTARY STAMPS</v>
      </c>
      <c r="G4580" s="6">
        <v>30</v>
      </c>
    </row>
    <row r="4581" spans="1:7" x14ac:dyDescent="0.25">
      <c r="A4581">
        <v>1019</v>
      </c>
      <c r="B4581" t="s">
        <v>17</v>
      </c>
      <c r="C4581">
        <v>108341</v>
      </c>
      <c r="D4581" t="s">
        <v>935</v>
      </c>
      <c r="E4581">
        <v>613030</v>
      </c>
      <c r="F4581" t="str">
        <f>IFERROR(VLOOKUP(E4581,GL!$A$2:$B$241,2,0),0)</f>
        <v>FACTORY &amp; FARM SUPPLIES-FIXED</v>
      </c>
      <c r="G4581" s="6">
        <v>2099.96</v>
      </c>
    </row>
    <row r="4582" spans="1:7" x14ac:dyDescent="0.25">
      <c r="A4582">
        <v>1019</v>
      </c>
      <c r="B4582" t="s">
        <v>17</v>
      </c>
      <c r="C4582">
        <v>108341</v>
      </c>
      <c r="D4582" t="s">
        <v>935</v>
      </c>
      <c r="E4582">
        <v>640980</v>
      </c>
      <c r="F4582" t="str">
        <f>IFERROR(VLOOKUP(E4582,GL!$A$2:$B$241,2,0),0)</f>
        <v>FIXED FREIGHT CHARGES</v>
      </c>
      <c r="G4582" s="6">
        <v>22483.33</v>
      </c>
    </row>
    <row r="4583" spans="1:7" x14ac:dyDescent="0.25">
      <c r="A4583">
        <v>1019</v>
      </c>
      <c r="B4583" t="s">
        <v>17</v>
      </c>
      <c r="C4583">
        <v>108341</v>
      </c>
      <c r="D4583" t="s">
        <v>935</v>
      </c>
      <c r="E4583">
        <v>618140</v>
      </c>
      <c r="F4583" t="str">
        <f>IFERROR(VLOOKUP(E4583,GL!$A$2:$B$241,2,0),0)</f>
        <v>HAZARD PAY - CREW</v>
      </c>
      <c r="G4583" s="6">
        <v>2290.9499999999998</v>
      </c>
    </row>
    <row r="4584" spans="1:7" x14ac:dyDescent="0.25">
      <c r="A4584">
        <v>1019</v>
      </c>
      <c r="B4584" t="s">
        <v>17</v>
      </c>
      <c r="C4584">
        <v>108341</v>
      </c>
      <c r="D4584" t="s">
        <v>935</v>
      </c>
      <c r="E4584">
        <v>640050</v>
      </c>
      <c r="F4584" t="str">
        <f>IFERROR(VLOOKUP(E4584,GL!$A$2:$B$241,2,0),0)</f>
        <v>LWP- ELECTRICITY</v>
      </c>
      <c r="G4584" s="6">
        <v>89587.34</v>
      </c>
    </row>
    <row r="4585" spans="1:7" x14ac:dyDescent="0.25">
      <c r="A4585">
        <v>1019</v>
      </c>
      <c r="B4585" t="s">
        <v>17</v>
      </c>
      <c r="C4585">
        <v>108341</v>
      </c>
      <c r="D4585" t="s">
        <v>935</v>
      </c>
      <c r="E4585">
        <v>640060</v>
      </c>
      <c r="F4585" t="str">
        <f>IFERROR(VLOOKUP(E4585,GL!$A$2:$B$241,2,0),0)</f>
        <v>LWP- WATER</v>
      </c>
      <c r="G4585" s="6">
        <v>12981</v>
      </c>
    </row>
    <row r="4586" spans="1:7" x14ac:dyDescent="0.25">
      <c r="A4586">
        <v>1019</v>
      </c>
      <c r="B4586" t="s">
        <v>17</v>
      </c>
      <c r="C4586">
        <v>108341</v>
      </c>
      <c r="D4586" t="s">
        <v>935</v>
      </c>
      <c r="E4586">
        <v>613010</v>
      </c>
      <c r="F4586" t="str">
        <f>IFERROR(VLOOKUP(E4586,GL!$A$2:$B$241,2,0),0)</f>
        <v>OFFICE SUPPLIES</v>
      </c>
      <c r="G4586" s="6">
        <v>0</v>
      </c>
    </row>
    <row r="4587" spans="1:7" x14ac:dyDescent="0.25">
      <c r="A4587">
        <v>1019</v>
      </c>
      <c r="B4587" t="s">
        <v>17</v>
      </c>
      <c r="C4587">
        <v>108341</v>
      </c>
      <c r="D4587" t="s">
        <v>935</v>
      </c>
      <c r="E4587">
        <v>618060</v>
      </c>
      <c r="F4587" t="str">
        <f>IFERROR(VLOOKUP(E4587,GL!$A$2:$B$241,2,0),0)</f>
        <v>PEST CONTROL</v>
      </c>
      <c r="G4587" s="6">
        <v>1800</v>
      </c>
    </row>
    <row r="4588" spans="1:7" x14ac:dyDescent="0.25">
      <c r="A4588">
        <v>1019</v>
      </c>
      <c r="B4588" t="s">
        <v>17</v>
      </c>
      <c r="C4588">
        <v>108341</v>
      </c>
      <c r="D4588" t="s">
        <v>935</v>
      </c>
      <c r="E4588">
        <v>616030</v>
      </c>
      <c r="F4588" t="str">
        <f>IFERROR(VLOOKUP(E4588,GL!$A$2:$B$241,2,0),0)</f>
        <v>PHOTOCOPYING/PRINTING SERVICES</v>
      </c>
      <c r="G4588" s="6">
        <v>480</v>
      </c>
    </row>
    <row r="4589" spans="1:7" x14ac:dyDescent="0.25">
      <c r="A4589">
        <v>1019</v>
      </c>
      <c r="B4589" t="s">
        <v>17</v>
      </c>
      <c r="C4589">
        <v>108341</v>
      </c>
      <c r="D4589" t="s">
        <v>935</v>
      </c>
      <c r="E4589">
        <v>640210</v>
      </c>
      <c r="F4589" t="str">
        <f>IFERROR(VLOOKUP(E4589,GL!$A$2:$B$241,2,0),0)</f>
        <v>REPAIRS &amp; MAINT.- OTHERS</v>
      </c>
      <c r="G4589" s="6">
        <v>4662.9399999999996</v>
      </c>
    </row>
    <row r="4590" spans="1:7" x14ac:dyDescent="0.25">
      <c r="A4590">
        <v>1019</v>
      </c>
      <c r="B4590" t="s">
        <v>17</v>
      </c>
      <c r="C4590">
        <v>108341</v>
      </c>
      <c r="D4590" t="s">
        <v>935</v>
      </c>
      <c r="E4590">
        <v>613050</v>
      </c>
      <c r="F4590" t="str">
        <f>IFERROR(VLOOKUP(E4590,GL!$A$2:$B$241,2,0),0)</f>
        <v>REGISTRATION FEE</v>
      </c>
      <c r="G4590" s="6">
        <v>500</v>
      </c>
    </row>
    <row r="4591" spans="1:7" x14ac:dyDescent="0.25">
      <c r="A4591">
        <v>1019</v>
      </c>
      <c r="B4591" t="s">
        <v>17</v>
      </c>
      <c r="C4591">
        <v>108341</v>
      </c>
      <c r="D4591" t="s">
        <v>935</v>
      </c>
      <c r="E4591">
        <v>618080</v>
      </c>
      <c r="F4591" t="str">
        <f>IFERROR(VLOOKUP(E4591,GL!$A$2:$B$241,2,0),0)</f>
        <v>REMITTANCE CHARGES</v>
      </c>
      <c r="G4591" s="6">
        <v>12520</v>
      </c>
    </row>
    <row r="4592" spans="1:7" x14ac:dyDescent="0.25">
      <c r="A4592">
        <v>1019</v>
      </c>
      <c r="B4592" t="s">
        <v>17</v>
      </c>
      <c r="C4592">
        <v>108341</v>
      </c>
      <c r="D4592" t="s">
        <v>935</v>
      </c>
      <c r="E4592">
        <v>611060</v>
      </c>
      <c r="F4592" t="str">
        <f>IFERROR(VLOOKUP(E4592,GL!$A$2:$B$241,2,0),0)</f>
        <v>RENT EXPENSE - STORE</v>
      </c>
      <c r="G4592" s="6">
        <v>151578.96</v>
      </c>
    </row>
    <row r="4593" spans="1:7" x14ac:dyDescent="0.25">
      <c r="A4593">
        <v>1019</v>
      </c>
      <c r="B4593" t="s">
        <v>17</v>
      </c>
      <c r="C4593">
        <v>108341</v>
      </c>
      <c r="D4593" t="s">
        <v>935</v>
      </c>
      <c r="E4593">
        <v>600010</v>
      </c>
      <c r="F4593" t="str">
        <f>IFERROR(VLOOKUP(E4593,GL!$A$2:$B$241,2,0),0)</f>
        <v>S&amp;W- BASIC PAY</v>
      </c>
      <c r="G4593" s="6">
        <v>0</v>
      </c>
    </row>
    <row r="4594" spans="1:7" x14ac:dyDescent="0.25">
      <c r="A4594">
        <v>1019</v>
      </c>
      <c r="B4594" t="s">
        <v>17</v>
      </c>
      <c r="C4594">
        <v>108341</v>
      </c>
      <c r="D4594" t="s">
        <v>935</v>
      </c>
      <c r="E4594">
        <v>600120</v>
      </c>
      <c r="F4594" t="str">
        <f>IFERROR(VLOOKUP(E4594,GL!$A$2:$B$241,2,0),0)</f>
        <v>S&amp;W- COMMISSION &amp; INCENTIVES</v>
      </c>
      <c r="G4594" s="6">
        <v>1427</v>
      </c>
    </row>
    <row r="4595" spans="1:7" x14ac:dyDescent="0.25">
      <c r="A4595">
        <v>1019</v>
      </c>
      <c r="B4595" t="s">
        <v>17</v>
      </c>
      <c r="C4595">
        <v>108341</v>
      </c>
      <c r="D4595" t="s">
        <v>935</v>
      </c>
      <c r="E4595">
        <v>618110</v>
      </c>
      <c r="F4595" t="str">
        <f>IFERROR(VLOOKUP(E4595,GL!$A$2:$B$241,2,0),0)</f>
        <v>SALES INCENTIVES - CREW</v>
      </c>
      <c r="G4595" s="6">
        <v>2925</v>
      </c>
    </row>
    <row r="4596" spans="1:7" x14ac:dyDescent="0.25">
      <c r="A4596">
        <v>1019</v>
      </c>
      <c r="B4596" t="s">
        <v>17</v>
      </c>
      <c r="C4596">
        <v>108341</v>
      </c>
      <c r="D4596" t="s">
        <v>935</v>
      </c>
      <c r="E4596">
        <v>626090</v>
      </c>
      <c r="F4596" t="str">
        <f>IFERROR(VLOOKUP(E4596,GL!$A$2:$B$241,2,0),0)</f>
        <v>SPONSORSHIPS</v>
      </c>
      <c r="G4596" s="6">
        <v>2662.33</v>
      </c>
    </row>
    <row r="4597" spans="1:7" x14ac:dyDescent="0.25">
      <c r="A4597">
        <v>1019</v>
      </c>
      <c r="B4597" t="s">
        <v>17</v>
      </c>
      <c r="C4597">
        <v>108341</v>
      </c>
      <c r="D4597" t="s">
        <v>935</v>
      </c>
      <c r="E4597">
        <v>613020</v>
      </c>
      <c r="F4597" t="str">
        <f>IFERROR(VLOOKUP(E4597,GL!$A$2:$B$241,2,0),0)</f>
        <v>STORE SUPPLIES</v>
      </c>
      <c r="G4597" s="6">
        <v>36985.86</v>
      </c>
    </row>
    <row r="4598" spans="1:7" x14ac:dyDescent="0.25">
      <c r="A4598">
        <v>1019</v>
      </c>
      <c r="B4598" t="s">
        <v>17</v>
      </c>
      <c r="C4598">
        <v>108341</v>
      </c>
      <c r="D4598" t="s">
        <v>935</v>
      </c>
      <c r="E4598">
        <v>615030</v>
      </c>
      <c r="F4598" t="str">
        <f>IFERROR(VLOOKUP(E4598,GL!$A$2:$B$241,2,0),0)</f>
        <v>TEL&amp;POST-INTERNET FEES</v>
      </c>
      <c r="G4598" s="6">
        <v>9632.16</v>
      </c>
    </row>
    <row r="4599" spans="1:7" x14ac:dyDescent="0.25">
      <c r="A4599">
        <v>1019</v>
      </c>
      <c r="B4599" t="s">
        <v>17</v>
      </c>
      <c r="C4599">
        <v>108341</v>
      </c>
      <c r="D4599" t="s">
        <v>935</v>
      </c>
      <c r="E4599">
        <v>615020</v>
      </c>
      <c r="F4599" t="str">
        <f>IFERROR(VLOOKUP(E4599,GL!$A$2:$B$241,2,0),0)</f>
        <v>TEL&amp;POST-CELLPHONE</v>
      </c>
      <c r="G4599" s="6">
        <v>1800</v>
      </c>
    </row>
    <row r="4600" spans="1:7" x14ac:dyDescent="0.25">
      <c r="A4600">
        <v>1019</v>
      </c>
      <c r="B4600" t="s">
        <v>17</v>
      </c>
      <c r="C4600">
        <v>108341</v>
      </c>
      <c r="D4600" t="s">
        <v>935</v>
      </c>
      <c r="E4600">
        <v>623080</v>
      </c>
      <c r="F4600" t="str">
        <f>IFERROR(VLOOKUP(E4600,GL!$A$2:$B$241,2,0),0)</f>
        <v>TRADE PROMO- DISPLAY MATERIALS</v>
      </c>
      <c r="G4600" s="6">
        <v>20.92</v>
      </c>
    </row>
    <row r="4601" spans="1:7" x14ac:dyDescent="0.25">
      <c r="A4601">
        <v>1019</v>
      </c>
      <c r="B4601" t="s">
        <v>17</v>
      </c>
      <c r="C4601">
        <v>108341</v>
      </c>
      <c r="D4601" t="s">
        <v>935</v>
      </c>
      <c r="E4601">
        <v>623030</v>
      </c>
      <c r="F4601" t="str">
        <f>IFERROR(VLOOKUP(E4601,GL!$A$2:$B$241,2,0),0)</f>
        <v>TRADE PROMO- SUPPORT</v>
      </c>
      <c r="G4601" s="6">
        <v>1717.41</v>
      </c>
    </row>
    <row r="4602" spans="1:7" x14ac:dyDescent="0.25">
      <c r="A4602">
        <v>1019</v>
      </c>
      <c r="B4602" t="s">
        <v>17</v>
      </c>
      <c r="C4602">
        <v>108342</v>
      </c>
      <c r="D4602" t="s">
        <v>936</v>
      </c>
      <c r="E4602">
        <v>614020</v>
      </c>
      <c r="F4602" t="str">
        <f>IFERROR(VLOOKUP(E4602,GL!$A$2:$B$241,2,0),0)</f>
        <v>BUSINESS TAXES</v>
      </c>
      <c r="G4602" s="6">
        <v>28948.59</v>
      </c>
    </row>
    <row r="4603" spans="1:7" x14ac:dyDescent="0.25">
      <c r="A4603">
        <v>1019</v>
      </c>
      <c r="B4603" t="s">
        <v>17</v>
      </c>
      <c r="C4603">
        <v>108342</v>
      </c>
      <c r="D4603" t="s">
        <v>936</v>
      </c>
      <c r="E4603">
        <v>618090</v>
      </c>
      <c r="F4603" t="str">
        <f>IFERROR(VLOOKUP(E4603,GL!$A$2:$B$241,2,0),0)</f>
        <v>CONTRACT LABOR-CREW</v>
      </c>
      <c r="G4603" s="6">
        <v>137846.03</v>
      </c>
    </row>
    <row r="4604" spans="1:7" x14ac:dyDescent="0.25">
      <c r="A4604">
        <v>1019</v>
      </c>
      <c r="B4604" t="s">
        <v>17</v>
      </c>
      <c r="C4604">
        <v>108342</v>
      </c>
      <c r="D4604" t="s">
        <v>936</v>
      </c>
      <c r="E4604">
        <v>618100</v>
      </c>
      <c r="F4604" t="str">
        <f>IFERROR(VLOOKUP(E4604,GL!$A$2:$B$241,2,0),0)</f>
        <v>CONTRACT LABOR - CREW OVERTIME</v>
      </c>
      <c r="G4604" s="6">
        <v>69391.97</v>
      </c>
    </row>
    <row r="4605" spans="1:7" x14ac:dyDescent="0.25">
      <c r="A4605">
        <v>1019</v>
      </c>
      <c r="B4605" t="s">
        <v>17</v>
      </c>
      <c r="C4605">
        <v>108342</v>
      </c>
      <c r="D4605" t="s">
        <v>936</v>
      </c>
      <c r="E4605">
        <v>630130</v>
      </c>
      <c r="F4605" t="str">
        <f>IFERROR(VLOOKUP(E4605,GL!$A$2:$B$241,2,0),0)</f>
        <v>DEPRECIATION EXP. - STORE EQUIPMENT</v>
      </c>
      <c r="G4605" s="6">
        <v>38508.230000000003</v>
      </c>
    </row>
    <row r="4606" spans="1:7" x14ac:dyDescent="0.25">
      <c r="A4606">
        <v>1019</v>
      </c>
      <c r="B4606" t="s">
        <v>17</v>
      </c>
      <c r="C4606">
        <v>108342</v>
      </c>
      <c r="D4606" t="s">
        <v>936</v>
      </c>
      <c r="E4606">
        <v>613030</v>
      </c>
      <c r="F4606" t="str">
        <f>IFERROR(VLOOKUP(E4606,GL!$A$2:$B$241,2,0),0)</f>
        <v>FACTORY &amp; FARM SUPPLIES-FIXED</v>
      </c>
      <c r="G4606" s="6">
        <v>399.99</v>
      </c>
    </row>
    <row r="4607" spans="1:7" x14ac:dyDescent="0.25">
      <c r="A4607">
        <v>1019</v>
      </c>
      <c r="B4607" t="s">
        <v>17</v>
      </c>
      <c r="C4607">
        <v>108342</v>
      </c>
      <c r="D4607" t="s">
        <v>936</v>
      </c>
      <c r="E4607">
        <v>640980</v>
      </c>
      <c r="F4607" t="str">
        <f>IFERROR(VLOOKUP(E4607,GL!$A$2:$B$241,2,0),0)</f>
        <v>FIXED FREIGHT CHARGES</v>
      </c>
      <c r="G4607" s="6">
        <v>16130.79</v>
      </c>
    </row>
    <row r="4608" spans="1:7" x14ac:dyDescent="0.25">
      <c r="A4608">
        <v>1019</v>
      </c>
      <c r="B4608" t="s">
        <v>17</v>
      </c>
      <c r="C4608">
        <v>108342</v>
      </c>
      <c r="D4608" t="s">
        <v>936</v>
      </c>
      <c r="E4608">
        <v>640010</v>
      </c>
      <c r="F4608" t="str">
        <f>IFERROR(VLOOKUP(E4608,GL!$A$2:$B$241,2,0),0)</f>
        <v>FUEL EXPENSES</v>
      </c>
      <c r="G4608" s="6">
        <v>310</v>
      </c>
    </row>
    <row r="4609" spans="1:7" x14ac:dyDescent="0.25">
      <c r="A4609">
        <v>1019</v>
      </c>
      <c r="B4609" t="s">
        <v>17</v>
      </c>
      <c r="C4609">
        <v>108342</v>
      </c>
      <c r="D4609" t="s">
        <v>936</v>
      </c>
      <c r="E4609">
        <v>640050</v>
      </c>
      <c r="F4609" t="str">
        <f>IFERROR(VLOOKUP(E4609,GL!$A$2:$B$241,2,0),0)</f>
        <v>LWP- ELECTRICITY</v>
      </c>
      <c r="G4609" s="6">
        <v>64175</v>
      </c>
    </row>
    <row r="4610" spans="1:7" x14ac:dyDescent="0.25">
      <c r="A4610">
        <v>1019</v>
      </c>
      <c r="B4610" t="s">
        <v>17</v>
      </c>
      <c r="C4610">
        <v>108342</v>
      </c>
      <c r="D4610" t="s">
        <v>936</v>
      </c>
      <c r="E4610">
        <v>640060</v>
      </c>
      <c r="F4610" t="str">
        <f>IFERROR(VLOOKUP(E4610,GL!$A$2:$B$241,2,0),0)</f>
        <v>LWP- WATER</v>
      </c>
      <c r="G4610" s="6">
        <v>4330</v>
      </c>
    </row>
    <row r="4611" spans="1:7" x14ac:dyDescent="0.25">
      <c r="A4611">
        <v>1019</v>
      </c>
      <c r="B4611" t="s">
        <v>17</v>
      </c>
      <c r="C4611">
        <v>108342</v>
      </c>
      <c r="D4611" t="s">
        <v>936</v>
      </c>
      <c r="E4611">
        <v>616030</v>
      </c>
      <c r="F4611" t="str">
        <f>IFERROR(VLOOKUP(E4611,GL!$A$2:$B$241,2,0),0)</f>
        <v>PHOTOCOPYING/PRINTING SERVICES</v>
      </c>
      <c r="G4611" s="6">
        <v>250</v>
      </c>
    </row>
    <row r="4612" spans="1:7" x14ac:dyDescent="0.25">
      <c r="A4612">
        <v>1019</v>
      </c>
      <c r="B4612" t="s">
        <v>17</v>
      </c>
      <c r="C4612">
        <v>108342</v>
      </c>
      <c r="D4612" t="s">
        <v>936</v>
      </c>
      <c r="E4612">
        <v>640210</v>
      </c>
      <c r="F4612" t="str">
        <f>IFERROR(VLOOKUP(E4612,GL!$A$2:$B$241,2,0),0)</f>
        <v>REPAIRS &amp; MAINT.- OTHERS</v>
      </c>
      <c r="G4612" s="6">
        <v>20734.78</v>
      </c>
    </row>
    <row r="4613" spans="1:7" x14ac:dyDescent="0.25">
      <c r="A4613">
        <v>1019</v>
      </c>
      <c r="B4613" t="s">
        <v>17</v>
      </c>
      <c r="C4613">
        <v>108342</v>
      </c>
      <c r="D4613" t="s">
        <v>936</v>
      </c>
      <c r="E4613">
        <v>613050</v>
      </c>
      <c r="F4613" t="str">
        <f>IFERROR(VLOOKUP(E4613,GL!$A$2:$B$241,2,0),0)</f>
        <v>REGISTRATION FEE</v>
      </c>
      <c r="G4613" s="6">
        <v>500</v>
      </c>
    </row>
    <row r="4614" spans="1:7" x14ac:dyDescent="0.25">
      <c r="A4614">
        <v>1019</v>
      </c>
      <c r="B4614" t="s">
        <v>17</v>
      </c>
      <c r="C4614">
        <v>108342</v>
      </c>
      <c r="D4614" t="s">
        <v>936</v>
      </c>
      <c r="E4614">
        <v>618080</v>
      </c>
      <c r="F4614" t="str">
        <f>IFERROR(VLOOKUP(E4614,GL!$A$2:$B$241,2,0),0)</f>
        <v>REMITTANCE CHARGES</v>
      </c>
      <c r="G4614" s="6">
        <v>11400</v>
      </c>
    </row>
    <row r="4615" spans="1:7" x14ac:dyDescent="0.25">
      <c r="A4615">
        <v>1019</v>
      </c>
      <c r="B4615" t="s">
        <v>17</v>
      </c>
      <c r="C4615">
        <v>108342</v>
      </c>
      <c r="D4615" t="s">
        <v>936</v>
      </c>
      <c r="E4615">
        <v>611060</v>
      </c>
      <c r="F4615" t="str">
        <f>IFERROR(VLOOKUP(E4615,GL!$A$2:$B$241,2,0),0)</f>
        <v>RENT EXPENSE - STORE</v>
      </c>
      <c r="G4615" s="6">
        <v>252631.56</v>
      </c>
    </row>
    <row r="4616" spans="1:7" x14ac:dyDescent="0.25">
      <c r="A4616">
        <v>1019</v>
      </c>
      <c r="B4616" t="s">
        <v>17</v>
      </c>
      <c r="C4616">
        <v>108342</v>
      </c>
      <c r="D4616" t="s">
        <v>936</v>
      </c>
      <c r="E4616">
        <v>600010</v>
      </c>
      <c r="F4616" t="str">
        <f>IFERROR(VLOOKUP(E4616,GL!$A$2:$B$241,2,0),0)</f>
        <v>S&amp;W- BASIC PAY</v>
      </c>
      <c r="G4616" s="6">
        <v>0</v>
      </c>
    </row>
    <row r="4617" spans="1:7" x14ac:dyDescent="0.25">
      <c r="A4617">
        <v>1019</v>
      </c>
      <c r="B4617" t="s">
        <v>17</v>
      </c>
      <c r="C4617">
        <v>108342</v>
      </c>
      <c r="D4617" t="s">
        <v>936</v>
      </c>
      <c r="E4617">
        <v>600120</v>
      </c>
      <c r="F4617" t="str">
        <f>IFERROR(VLOOKUP(E4617,GL!$A$2:$B$241,2,0),0)</f>
        <v>S&amp;W- COMMISSION &amp; INCENTIVES</v>
      </c>
      <c r="G4617" s="6">
        <v>278</v>
      </c>
    </row>
    <row r="4618" spans="1:7" x14ac:dyDescent="0.25">
      <c r="A4618">
        <v>1019</v>
      </c>
      <c r="B4618" t="s">
        <v>17</v>
      </c>
      <c r="C4618">
        <v>108342</v>
      </c>
      <c r="D4618" t="s">
        <v>936</v>
      </c>
      <c r="E4618">
        <v>618110</v>
      </c>
      <c r="F4618" t="str">
        <f>IFERROR(VLOOKUP(E4618,GL!$A$2:$B$241,2,0),0)</f>
        <v>SALES INCENTIVES - CREW</v>
      </c>
      <c r="G4618" s="6">
        <v>1417</v>
      </c>
    </row>
    <row r="4619" spans="1:7" x14ac:dyDescent="0.25">
      <c r="A4619">
        <v>1019</v>
      </c>
      <c r="B4619" t="s">
        <v>17</v>
      </c>
      <c r="C4619">
        <v>108342</v>
      </c>
      <c r="D4619" t="s">
        <v>936</v>
      </c>
      <c r="E4619">
        <v>613020</v>
      </c>
      <c r="F4619" t="str">
        <f>IFERROR(VLOOKUP(E4619,GL!$A$2:$B$241,2,0),0)</f>
        <v>STORE SUPPLIES</v>
      </c>
      <c r="G4619" s="6">
        <v>25233.5</v>
      </c>
    </row>
    <row r="4620" spans="1:7" x14ac:dyDescent="0.25">
      <c r="A4620">
        <v>1019</v>
      </c>
      <c r="B4620" t="s">
        <v>17</v>
      </c>
      <c r="C4620">
        <v>108342</v>
      </c>
      <c r="D4620" t="s">
        <v>936</v>
      </c>
      <c r="E4620">
        <v>615030</v>
      </c>
      <c r="F4620" t="str">
        <f>IFERROR(VLOOKUP(E4620,GL!$A$2:$B$241,2,0),0)</f>
        <v>TEL&amp;POST-INTERNET FEES</v>
      </c>
      <c r="G4620" s="6">
        <v>6387.87</v>
      </c>
    </row>
    <row r="4621" spans="1:7" x14ac:dyDescent="0.25">
      <c r="A4621">
        <v>1019</v>
      </c>
      <c r="B4621" t="s">
        <v>17</v>
      </c>
      <c r="C4621">
        <v>108342</v>
      </c>
      <c r="D4621" t="s">
        <v>936</v>
      </c>
      <c r="E4621">
        <v>623080</v>
      </c>
      <c r="F4621" t="str">
        <f>IFERROR(VLOOKUP(E4621,GL!$A$2:$B$241,2,0),0)</f>
        <v>TRADE PROMO- DISPLAY MATERIALS</v>
      </c>
      <c r="G4621" s="6">
        <v>24.38</v>
      </c>
    </row>
    <row r="4622" spans="1:7" x14ac:dyDescent="0.25">
      <c r="A4622">
        <v>1019</v>
      </c>
      <c r="B4622" t="s">
        <v>17</v>
      </c>
      <c r="C4622">
        <v>108342</v>
      </c>
      <c r="D4622" t="s">
        <v>936</v>
      </c>
      <c r="E4622">
        <v>623030</v>
      </c>
      <c r="F4622" t="str">
        <f>IFERROR(VLOOKUP(E4622,GL!$A$2:$B$241,2,0),0)</f>
        <v>TRADE PROMO- SUPPORT</v>
      </c>
      <c r="G4622" s="6">
        <v>125</v>
      </c>
    </row>
    <row r="4623" spans="1:7" x14ac:dyDescent="0.25">
      <c r="A4623">
        <v>1019</v>
      </c>
      <c r="B4623" t="s">
        <v>17</v>
      </c>
      <c r="C4623">
        <v>108343</v>
      </c>
      <c r="D4623" t="s">
        <v>937</v>
      </c>
      <c r="E4623">
        <v>614020</v>
      </c>
      <c r="F4623" t="str">
        <f>IFERROR(VLOOKUP(E4623,GL!$A$2:$B$241,2,0),0)</f>
        <v>BUSINESS TAXES</v>
      </c>
      <c r="G4623" s="6">
        <v>11322.41</v>
      </c>
    </row>
    <row r="4624" spans="1:7" x14ac:dyDescent="0.25">
      <c r="A4624">
        <v>1019</v>
      </c>
      <c r="B4624" t="s">
        <v>17</v>
      </c>
      <c r="C4624">
        <v>108343</v>
      </c>
      <c r="D4624" t="s">
        <v>937</v>
      </c>
      <c r="E4624">
        <v>618090</v>
      </c>
      <c r="F4624" t="str">
        <f>IFERROR(VLOOKUP(E4624,GL!$A$2:$B$241,2,0),0)</f>
        <v>CONTRACT LABOR-CREW</v>
      </c>
      <c r="G4624" s="6">
        <v>106639.99</v>
      </c>
    </row>
    <row r="4625" spans="1:7" x14ac:dyDescent="0.25">
      <c r="A4625">
        <v>1019</v>
      </c>
      <c r="B4625" t="s">
        <v>17</v>
      </c>
      <c r="C4625">
        <v>108343</v>
      </c>
      <c r="D4625" t="s">
        <v>937</v>
      </c>
      <c r="E4625">
        <v>618100</v>
      </c>
      <c r="F4625" t="str">
        <f>IFERROR(VLOOKUP(E4625,GL!$A$2:$B$241,2,0),0)</f>
        <v>CONTRACT LABOR - CREW OVERTIME</v>
      </c>
      <c r="G4625" s="6">
        <v>31406.16</v>
      </c>
    </row>
    <row r="4626" spans="1:7" x14ac:dyDescent="0.25">
      <c r="A4626">
        <v>1019</v>
      </c>
      <c r="B4626" t="s">
        <v>17</v>
      </c>
      <c r="C4626">
        <v>108343</v>
      </c>
      <c r="D4626" t="s">
        <v>937</v>
      </c>
      <c r="E4626">
        <v>630050</v>
      </c>
      <c r="F4626" t="str">
        <f>IFERROR(VLOOKUP(E4626,GL!$A$2:$B$241,2,0),0)</f>
        <v>DEPRECIATION EXP. - LEASEHOLD IMPROVEMENTS</v>
      </c>
      <c r="G4626" s="6">
        <v>72533.070000000007</v>
      </c>
    </row>
    <row r="4627" spans="1:7" x14ac:dyDescent="0.25">
      <c r="A4627">
        <v>1019</v>
      </c>
      <c r="B4627" t="s">
        <v>17</v>
      </c>
      <c r="C4627">
        <v>108343</v>
      </c>
      <c r="D4627" t="s">
        <v>937</v>
      </c>
      <c r="E4627">
        <v>630130</v>
      </c>
      <c r="F4627" t="str">
        <f>IFERROR(VLOOKUP(E4627,GL!$A$2:$B$241,2,0),0)</f>
        <v>DEPRECIATION EXP. - STORE EQUIPMENT</v>
      </c>
      <c r="G4627" s="6">
        <v>20310.7</v>
      </c>
    </row>
    <row r="4628" spans="1:7" x14ac:dyDescent="0.25">
      <c r="A4628">
        <v>1019</v>
      </c>
      <c r="B4628" t="s">
        <v>17</v>
      </c>
      <c r="C4628">
        <v>108343</v>
      </c>
      <c r="D4628" t="s">
        <v>937</v>
      </c>
      <c r="E4628">
        <v>613030</v>
      </c>
      <c r="F4628" t="str">
        <f>IFERROR(VLOOKUP(E4628,GL!$A$2:$B$241,2,0),0)</f>
        <v>FACTORY &amp; FARM SUPPLIES-FIXED</v>
      </c>
      <c r="G4628" s="6">
        <v>399.99</v>
      </c>
    </row>
    <row r="4629" spans="1:7" x14ac:dyDescent="0.25">
      <c r="A4629">
        <v>1019</v>
      </c>
      <c r="B4629" t="s">
        <v>17</v>
      </c>
      <c r="C4629">
        <v>108343</v>
      </c>
      <c r="D4629" t="s">
        <v>937</v>
      </c>
      <c r="E4629">
        <v>640980</v>
      </c>
      <c r="F4629" t="str">
        <f>IFERROR(VLOOKUP(E4629,GL!$A$2:$B$241,2,0),0)</f>
        <v>FIXED FREIGHT CHARGES</v>
      </c>
      <c r="G4629" s="6">
        <v>14630.79</v>
      </c>
    </row>
    <row r="4630" spans="1:7" x14ac:dyDescent="0.25">
      <c r="A4630">
        <v>1019</v>
      </c>
      <c r="B4630" t="s">
        <v>17</v>
      </c>
      <c r="C4630">
        <v>108343</v>
      </c>
      <c r="D4630" t="s">
        <v>937</v>
      </c>
      <c r="E4630">
        <v>640050</v>
      </c>
      <c r="F4630" t="str">
        <f>IFERROR(VLOOKUP(E4630,GL!$A$2:$B$241,2,0),0)</f>
        <v>LWP- ELECTRICITY</v>
      </c>
      <c r="G4630" s="6">
        <v>70178.399999999994</v>
      </c>
    </row>
    <row r="4631" spans="1:7" x14ac:dyDescent="0.25">
      <c r="A4631">
        <v>1019</v>
      </c>
      <c r="B4631" t="s">
        <v>17</v>
      </c>
      <c r="C4631">
        <v>108343</v>
      </c>
      <c r="D4631" t="s">
        <v>937</v>
      </c>
      <c r="E4631">
        <v>640060</v>
      </c>
      <c r="F4631" t="str">
        <f>IFERROR(VLOOKUP(E4631,GL!$A$2:$B$241,2,0),0)</f>
        <v>LWP- WATER</v>
      </c>
      <c r="G4631" s="6">
        <v>5000</v>
      </c>
    </row>
    <row r="4632" spans="1:7" x14ac:dyDescent="0.25">
      <c r="A4632">
        <v>1019</v>
      </c>
      <c r="B4632" t="s">
        <v>17</v>
      </c>
      <c r="C4632">
        <v>108343</v>
      </c>
      <c r="D4632" t="s">
        <v>937</v>
      </c>
      <c r="E4632">
        <v>616030</v>
      </c>
      <c r="F4632" t="str">
        <f>IFERROR(VLOOKUP(E4632,GL!$A$2:$B$241,2,0),0)</f>
        <v>PHOTOCOPYING/PRINTING SERVICES</v>
      </c>
      <c r="G4632" s="6">
        <v>320</v>
      </c>
    </row>
    <row r="4633" spans="1:7" x14ac:dyDescent="0.25">
      <c r="A4633">
        <v>1019</v>
      </c>
      <c r="B4633" t="s">
        <v>17</v>
      </c>
      <c r="C4633">
        <v>108343</v>
      </c>
      <c r="D4633" t="s">
        <v>937</v>
      </c>
      <c r="E4633">
        <v>640210</v>
      </c>
      <c r="F4633" t="str">
        <f>IFERROR(VLOOKUP(E4633,GL!$A$2:$B$241,2,0),0)</f>
        <v>REPAIRS &amp; MAINT.- OTHERS</v>
      </c>
      <c r="G4633" s="6">
        <v>11232.79</v>
      </c>
    </row>
    <row r="4634" spans="1:7" x14ac:dyDescent="0.25">
      <c r="A4634">
        <v>1019</v>
      </c>
      <c r="B4634" t="s">
        <v>17</v>
      </c>
      <c r="C4634">
        <v>108343</v>
      </c>
      <c r="D4634" t="s">
        <v>937</v>
      </c>
      <c r="E4634">
        <v>613050</v>
      </c>
      <c r="F4634" t="str">
        <f>IFERROR(VLOOKUP(E4634,GL!$A$2:$B$241,2,0),0)</f>
        <v>REGISTRATION FEE</v>
      </c>
      <c r="G4634" s="6">
        <v>500</v>
      </c>
    </row>
    <row r="4635" spans="1:7" x14ac:dyDescent="0.25">
      <c r="A4635">
        <v>1019</v>
      </c>
      <c r="B4635" t="s">
        <v>17</v>
      </c>
      <c r="C4635">
        <v>108343</v>
      </c>
      <c r="D4635" t="s">
        <v>937</v>
      </c>
      <c r="E4635">
        <v>618080</v>
      </c>
      <c r="F4635" t="str">
        <f>IFERROR(VLOOKUP(E4635,GL!$A$2:$B$241,2,0),0)</f>
        <v>REMITTANCE CHARGES</v>
      </c>
      <c r="G4635" s="6">
        <v>9040</v>
      </c>
    </row>
    <row r="4636" spans="1:7" x14ac:dyDescent="0.25">
      <c r="A4636">
        <v>1019</v>
      </c>
      <c r="B4636" t="s">
        <v>17</v>
      </c>
      <c r="C4636">
        <v>108343</v>
      </c>
      <c r="D4636" t="s">
        <v>937</v>
      </c>
      <c r="E4636">
        <v>611060</v>
      </c>
      <c r="F4636" t="str">
        <f>IFERROR(VLOOKUP(E4636,GL!$A$2:$B$241,2,0),0)</f>
        <v>RENT EXPENSE - STORE</v>
      </c>
      <c r="G4636" s="6">
        <v>151578.96</v>
      </c>
    </row>
    <row r="4637" spans="1:7" x14ac:dyDescent="0.25">
      <c r="A4637">
        <v>1019</v>
      </c>
      <c r="B4637" t="s">
        <v>17</v>
      </c>
      <c r="C4637">
        <v>108343</v>
      </c>
      <c r="D4637" t="s">
        <v>937</v>
      </c>
      <c r="E4637">
        <v>600010</v>
      </c>
      <c r="F4637" t="str">
        <f>IFERROR(VLOOKUP(E4637,GL!$A$2:$B$241,2,0),0)</f>
        <v>S&amp;W- BASIC PAY</v>
      </c>
      <c r="G4637" s="6">
        <v>0</v>
      </c>
    </row>
    <row r="4638" spans="1:7" x14ac:dyDescent="0.25">
      <c r="A4638">
        <v>1019</v>
      </c>
      <c r="B4638" t="s">
        <v>17</v>
      </c>
      <c r="C4638">
        <v>108343</v>
      </c>
      <c r="D4638" t="s">
        <v>937</v>
      </c>
      <c r="E4638">
        <v>613020</v>
      </c>
      <c r="F4638" t="str">
        <f>IFERROR(VLOOKUP(E4638,GL!$A$2:$B$241,2,0),0)</f>
        <v>STORE SUPPLIES</v>
      </c>
      <c r="G4638" s="6">
        <v>21517.54</v>
      </c>
    </row>
    <row r="4639" spans="1:7" x14ac:dyDescent="0.25">
      <c r="A4639">
        <v>1019</v>
      </c>
      <c r="B4639" t="s">
        <v>17</v>
      </c>
      <c r="C4639">
        <v>108343</v>
      </c>
      <c r="D4639" t="s">
        <v>937</v>
      </c>
      <c r="E4639">
        <v>615030</v>
      </c>
      <c r="F4639" t="str">
        <f>IFERROR(VLOOKUP(E4639,GL!$A$2:$B$241,2,0),0)</f>
        <v>TEL&amp;POST-INTERNET FEES</v>
      </c>
      <c r="G4639" s="6">
        <v>4787.88</v>
      </c>
    </row>
    <row r="4640" spans="1:7" x14ac:dyDescent="0.25">
      <c r="A4640">
        <v>1019</v>
      </c>
      <c r="B4640" t="s">
        <v>17</v>
      </c>
      <c r="C4640">
        <v>108343</v>
      </c>
      <c r="D4640" t="s">
        <v>937</v>
      </c>
      <c r="E4640">
        <v>623080</v>
      </c>
      <c r="F4640" t="str">
        <f>IFERROR(VLOOKUP(E4640,GL!$A$2:$B$241,2,0),0)</f>
        <v>TRADE PROMO- DISPLAY MATERIALS</v>
      </c>
      <c r="G4640" s="6">
        <v>24.38</v>
      </c>
    </row>
    <row r="4641" spans="1:7" x14ac:dyDescent="0.25">
      <c r="A4641">
        <v>1019</v>
      </c>
      <c r="B4641" t="s">
        <v>17</v>
      </c>
      <c r="C4641">
        <v>108344</v>
      </c>
      <c r="D4641" t="s">
        <v>938</v>
      </c>
      <c r="E4641">
        <v>614020</v>
      </c>
      <c r="F4641" t="str">
        <f>IFERROR(VLOOKUP(E4641,GL!$A$2:$B$241,2,0),0)</f>
        <v>BUSINESS TAXES</v>
      </c>
      <c r="G4641" s="6">
        <v>27000</v>
      </c>
    </row>
    <row r="4642" spans="1:7" x14ac:dyDescent="0.25">
      <c r="A4642">
        <v>1019</v>
      </c>
      <c r="B4642" t="s">
        <v>17</v>
      </c>
      <c r="C4642">
        <v>108344</v>
      </c>
      <c r="D4642" t="s">
        <v>938</v>
      </c>
      <c r="E4642">
        <v>618090</v>
      </c>
      <c r="F4642" t="str">
        <f>IFERROR(VLOOKUP(E4642,GL!$A$2:$B$241,2,0),0)</f>
        <v>CONTRACT LABOR-CREW</v>
      </c>
      <c r="G4642" s="6">
        <v>147693.47</v>
      </c>
    </row>
    <row r="4643" spans="1:7" x14ac:dyDescent="0.25">
      <c r="A4643">
        <v>1019</v>
      </c>
      <c r="B4643" t="s">
        <v>17</v>
      </c>
      <c r="C4643">
        <v>108344</v>
      </c>
      <c r="D4643" t="s">
        <v>938</v>
      </c>
      <c r="E4643">
        <v>618100</v>
      </c>
      <c r="F4643" t="str">
        <f>IFERROR(VLOOKUP(E4643,GL!$A$2:$B$241,2,0),0)</f>
        <v>CONTRACT LABOR - CREW OVERTIME</v>
      </c>
      <c r="G4643" s="6">
        <v>54213.120000000003</v>
      </c>
    </row>
    <row r="4644" spans="1:7" x14ac:dyDescent="0.25">
      <c r="A4644">
        <v>1019</v>
      </c>
      <c r="B4644" t="s">
        <v>17</v>
      </c>
      <c r="C4644">
        <v>108344</v>
      </c>
      <c r="D4644" t="s">
        <v>938</v>
      </c>
      <c r="E4644">
        <v>630050</v>
      </c>
      <c r="F4644" t="str">
        <f>IFERROR(VLOOKUP(E4644,GL!$A$2:$B$241,2,0),0)</f>
        <v>DEPRECIATION EXP. - LEASEHOLD IMPROVEMENTS</v>
      </c>
      <c r="G4644" s="6">
        <v>71709.19</v>
      </c>
    </row>
    <row r="4645" spans="1:7" x14ac:dyDescent="0.25">
      <c r="A4645">
        <v>1019</v>
      </c>
      <c r="B4645" t="s">
        <v>17</v>
      </c>
      <c r="C4645">
        <v>108344</v>
      </c>
      <c r="D4645" t="s">
        <v>938</v>
      </c>
      <c r="E4645">
        <v>630130</v>
      </c>
      <c r="F4645" t="str">
        <f>IFERROR(VLOOKUP(E4645,GL!$A$2:$B$241,2,0),0)</f>
        <v>DEPRECIATION EXP. - STORE EQUIPMENT</v>
      </c>
      <c r="G4645" s="6">
        <v>25240</v>
      </c>
    </row>
    <row r="4646" spans="1:7" x14ac:dyDescent="0.25">
      <c r="A4646">
        <v>1019</v>
      </c>
      <c r="B4646" t="s">
        <v>17</v>
      </c>
      <c r="C4646">
        <v>108344</v>
      </c>
      <c r="D4646" t="s">
        <v>938</v>
      </c>
      <c r="E4646">
        <v>613030</v>
      </c>
      <c r="F4646" t="str">
        <f>IFERROR(VLOOKUP(E4646,GL!$A$2:$B$241,2,0),0)</f>
        <v>FACTORY &amp; FARM SUPPLIES-FIXED</v>
      </c>
      <c r="G4646" s="6">
        <v>399.99</v>
      </c>
    </row>
    <row r="4647" spans="1:7" x14ac:dyDescent="0.25">
      <c r="A4647">
        <v>1019</v>
      </c>
      <c r="B4647" t="s">
        <v>17</v>
      </c>
      <c r="C4647">
        <v>108344</v>
      </c>
      <c r="D4647" t="s">
        <v>938</v>
      </c>
      <c r="E4647">
        <v>640980</v>
      </c>
      <c r="F4647" t="str">
        <f>IFERROR(VLOOKUP(E4647,GL!$A$2:$B$241,2,0),0)</f>
        <v>FIXED FREIGHT CHARGES</v>
      </c>
      <c r="G4647" s="6">
        <v>31130.79</v>
      </c>
    </row>
    <row r="4648" spans="1:7" x14ac:dyDescent="0.25">
      <c r="A4648">
        <v>1019</v>
      </c>
      <c r="B4648" t="s">
        <v>17</v>
      </c>
      <c r="C4648">
        <v>108344</v>
      </c>
      <c r="D4648" t="s">
        <v>938</v>
      </c>
      <c r="E4648">
        <v>618140</v>
      </c>
      <c r="F4648" t="str">
        <f>IFERROR(VLOOKUP(E4648,GL!$A$2:$B$241,2,0),0)</f>
        <v>HAZARD PAY - CREW</v>
      </c>
      <c r="G4648" s="6">
        <v>7228.26</v>
      </c>
    </row>
    <row r="4649" spans="1:7" x14ac:dyDescent="0.25">
      <c r="A4649">
        <v>1019</v>
      </c>
      <c r="B4649" t="s">
        <v>17</v>
      </c>
      <c r="C4649">
        <v>108344</v>
      </c>
      <c r="D4649" t="s">
        <v>938</v>
      </c>
      <c r="E4649">
        <v>640050</v>
      </c>
      <c r="F4649" t="str">
        <f>IFERROR(VLOOKUP(E4649,GL!$A$2:$B$241,2,0),0)</f>
        <v>LWP- ELECTRICITY</v>
      </c>
      <c r="G4649" s="6">
        <v>70500</v>
      </c>
    </row>
    <row r="4650" spans="1:7" x14ac:dyDescent="0.25">
      <c r="A4650">
        <v>1019</v>
      </c>
      <c r="B4650" t="s">
        <v>17</v>
      </c>
      <c r="C4650">
        <v>108344</v>
      </c>
      <c r="D4650" t="s">
        <v>938</v>
      </c>
      <c r="E4650">
        <v>640060</v>
      </c>
      <c r="F4650" t="str">
        <f>IFERROR(VLOOKUP(E4650,GL!$A$2:$B$241,2,0),0)</f>
        <v>LWP- WATER</v>
      </c>
      <c r="G4650" s="6">
        <v>4744</v>
      </c>
    </row>
    <row r="4651" spans="1:7" x14ac:dyDescent="0.25">
      <c r="A4651">
        <v>1019</v>
      </c>
      <c r="B4651" t="s">
        <v>17</v>
      </c>
      <c r="C4651">
        <v>108344</v>
      </c>
      <c r="D4651" t="s">
        <v>938</v>
      </c>
      <c r="E4651">
        <v>616030</v>
      </c>
      <c r="F4651" t="str">
        <f>IFERROR(VLOOKUP(E4651,GL!$A$2:$B$241,2,0),0)</f>
        <v>PHOTOCOPYING/PRINTING SERVICES</v>
      </c>
      <c r="G4651" s="6">
        <v>280</v>
      </c>
    </row>
    <row r="4652" spans="1:7" x14ac:dyDescent="0.25">
      <c r="A4652">
        <v>1019</v>
      </c>
      <c r="B4652" t="s">
        <v>17</v>
      </c>
      <c r="C4652">
        <v>108344</v>
      </c>
      <c r="D4652" t="s">
        <v>938</v>
      </c>
      <c r="E4652">
        <v>640210</v>
      </c>
      <c r="F4652" t="str">
        <f>IFERROR(VLOOKUP(E4652,GL!$A$2:$B$241,2,0),0)</f>
        <v>REPAIRS &amp; MAINT.- OTHERS</v>
      </c>
      <c r="G4652" s="6">
        <v>44492.73</v>
      </c>
    </row>
    <row r="4653" spans="1:7" x14ac:dyDescent="0.25">
      <c r="A4653">
        <v>1019</v>
      </c>
      <c r="B4653" t="s">
        <v>17</v>
      </c>
      <c r="C4653">
        <v>108344</v>
      </c>
      <c r="D4653" t="s">
        <v>938</v>
      </c>
      <c r="E4653">
        <v>613050</v>
      </c>
      <c r="F4653" t="str">
        <f>IFERROR(VLOOKUP(E4653,GL!$A$2:$B$241,2,0),0)</f>
        <v>REGISTRATION FEE</v>
      </c>
      <c r="G4653" s="6">
        <v>500</v>
      </c>
    </row>
    <row r="4654" spans="1:7" x14ac:dyDescent="0.25">
      <c r="A4654">
        <v>1019</v>
      </c>
      <c r="B4654" t="s">
        <v>17</v>
      </c>
      <c r="C4654">
        <v>108344</v>
      </c>
      <c r="D4654" t="s">
        <v>938</v>
      </c>
      <c r="E4654">
        <v>618080</v>
      </c>
      <c r="F4654" t="str">
        <f>IFERROR(VLOOKUP(E4654,GL!$A$2:$B$241,2,0),0)</f>
        <v>REMITTANCE CHARGES</v>
      </c>
      <c r="G4654" s="6">
        <v>12800</v>
      </c>
    </row>
    <row r="4655" spans="1:7" x14ac:dyDescent="0.25">
      <c r="A4655">
        <v>1019</v>
      </c>
      <c r="B4655" t="s">
        <v>17</v>
      </c>
      <c r="C4655">
        <v>108344</v>
      </c>
      <c r="D4655" t="s">
        <v>938</v>
      </c>
      <c r="E4655">
        <v>611060</v>
      </c>
      <c r="F4655" t="str">
        <f>IFERROR(VLOOKUP(E4655,GL!$A$2:$B$241,2,0),0)</f>
        <v>RENT EXPENSE - STORE</v>
      </c>
      <c r="G4655" s="6">
        <v>12000</v>
      </c>
    </row>
    <row r="4656" spans="1:7" x14ac:dyDescent="0.25">
      <c r="A4656">
        <v>1019</v>
      </c>
      <c r="B4656" t="s">
        <v>17</v>
      </c>
      <c r="C4656">
        <v>108344</v>
      </c>
      <c r="D4656" t="s">
        <v>938</v>
      </c>
      <c r="E4656">
        <v>600010</v>
      </c>
      <c r="F4656" t="str">
        <f>IFERROR(VLOOKUP(E4656,GL!$A$2:$B$241,2,0),0)</f>
        <v>S&amp;W- BASIC PAY</v>
      </c>
      <c r="G4656" s="6">
        <v>0</v>
      </c>
    </row>
    <row r="4657" spans="1:7" x14ac:dyDescent="0.25">
      <c r="A4657">
        <v>1019</v>
      </c>
      <c r="B4657" t="s">
        <v>17</v>
      </c>
      <c r="C4657">
        <v>108344</v>
      </c>
      <c r="D4657" t="s">
        <v>938</v>
      </c>
      <c r="E4657">
        <v>600120</v>
      </c>
      <c r="F4657" t="str">
        <f>IFERROR(VLOOKUP(E4657,GL!$A$2:$B$241,2,0),0)</f>
        <v>S&amp;W- COMMISSION &amp; INCENTIVES</v>
      </c>
      <c r="G4657" s="6">
        <v>909</v>
      </c>
    </row>
    <row r="4658" spans="1:7" x14ac:dyDescent="0.25">
      <c r="A4658">
        <v>1019</v>
      </c>
      <c r="B4658" t="s">
        <v>17</v>
      </c>
      <c r="C4658">
        <v>108344</v>
      </c>
      <c r="D4658" t="s">
        <v>938</v>
      </c>
      <c r="E4658">
        <v>618110</v>
      </c>
      <c r="F4658" t="str">
        <f>IFERROR(VLOOKUP(E4658,GL!$A$2:$B$241,2,0),0)</f>
        <v>SALES INCENTIVES - CREW</v>
      </c>
      <c r="G4658" s="6">
        <v>4553</v>
      </c>
    </row>
    <row r="4659" spans="1:7" x14ac:dyDescent="0.25">
      <c r="A4659">
        <v>1019</v>
      </c>
      <c r="B4659" t="s">
        <v>17</v>
      </c>
      <c r="C4659">
        <v>108344</v>
      </c>
      <c r="D4659" t="s">
        <v>938</v>
      </c>
      <c r="E4659">
        <v>626090</v>
      </c>
      <c r="F4659" t="str">
        <f>IFERROR(VLOOKUP(E4659,GL!$A$2:$B$241,2,0),0)</f>
        <v>SPONSORSHIPS</v>
      </c>
      <c r="G4659" s="6">
        <v>457.51</v>
      </c>
    </row>
    <row r="4660" spans="1:7" x14ac:dyDescent="0.25">
      <c r="A4660">
        <v>1019</v>
      </c>
      <c r="B4660" t="s">
        <v>17</v>
      </c>
      <c r="C4660">
        <v>108344</v>
      </c>
      <c r="D4660" t="s">
        <v>938</v>
      </c>
      <c r="E4660">
        <v>613020</v>
      </c>
      <c r="F4660" t="str">
        <f>IFERROR(VLOOKUP(E4660,GL!$A$2:$B$241,2,0),0)</f>
        <v>STORE SUPPLIES</v>
      </c>
      <c r="G4660" s="6">
        <v>16155.17</v>
      </c>
    </row>
    <row r="4661" spans="1:7" x14ac:dyDescent="0.25">
      <c r="A4661">
        <v>1019</v>
      </c>
      <c r="B4661" t="s">
        <v>17</v>
      </c>
      <c r="C4661">
        <v>108344</v>
      </c>
      <c r="D4661" t="s">
        <v>938</v>
      </c>
      <c r="E4661">
        <v>615030</v>
      </c>
      <c r="F4661" t="str">
        <f>IFERROR(VLOOKUP(E4661,GL!$A$2:$B$241,2,0),0)</f>
        <v>TEL&amp;POST-INTERNET FEES</v>
      </c>
      <c r="G4661" s="6">
        <v>8127.64</v>
      </c>
    </row>
    <row r="4662" spans="1:7" x14ac:dyDescent="0.25">
      <c r="A4662">
        <v>1019</v>
      </c>
      <c r="B4662" t="s">
        <v>17</v>
      </c>
      <c r="C4662">
        <v>108344</v>
      </c>
      <c r="D4662" t="s">
        <v>938</v>
      </c>
      <c r="E4662">
        <v>623030</v>
      </c>
      <c r="F4662" t="str">
        <f>IFERROR(VLOOKUP(E4662,GL!$A$2:$B$241,2,0),0)</f>
        <v>TRADE PROMO- SUPPORT</v>
      </c>
      <c r="G4662" s="6">
        <v>225.48</v>
      </c>
    </row>
    <row r="4663" spans="1:7" x14ac:dyDescent="0.25">
      <c r="A4663">
        <v>1019</v>
      </c>
      <c r="B4663" t="s">
        <v>17</v>
      </c>
      <c r="C4663">
        <v>108345</v>
      </c>
      <c r="D4663" t="s">
        <v>939</v>
      </c>
      <c r="E4663">
        <v>614020</v>
      </c>
      <c r="F4663" t="str">
        <f>IFERROR(VLOOKUP(E4663,GL!$A$2:$B$241,2,0),0)</f>
        <v>BUSINESS TAXES</v>
      </c>
      <c r="G4663" s="6">
        <v>30000</v>
      </c>
    </row>
    <row r="4664" spans="1:7" x14ac:dyDescent="0.25">
      <c r="A4664">
        <v>1019</v>
      </c>
      <c r="B4664" t="s">
        <v>17</v>
      </c>
      <c r="C4664">
        <v>108345</v>
      </c>
      <c r="D4664" t="s">
        <v>939</v>
      </c>
      <c r="E4664">
        <v>618090</v>
      </c>
      <c r="F4664" t="str">
        <f>IFERROR(VLOOKUP(E4664,GL!$A$2:$B$241,2,0),0)</f>
        <v>CONTRACT LABOR-CREW</v>
      </c>
      <c r="G4664" s="6">
        <v>142821.51</v>
      </c>
    </row>
    <row r="4665" spans="1:7" x14ac:dyDescent="0.25">
      <c r="A4665">
        <v>1019</v>
      </c>
      <c r="B4665" t="s">
        <v>17</v>
      </c>
      <c r="C4665">
        <v>108345</v>
      </c>
      <c r="D4665" t="s">
        <v>939</v>
      </c>
      <c r="E4665">
        <v>618100</v>
      </c>
      <c r="F4665" t="str">
        <f>IFERROR(VLOOKUP(E4665,GL!$A$2:$B$241,2,0),0)</f>
        <v>CONTRACT LABOR - CREW OVERTIME</v>
      </c>
      <c r="G4665" s="6">
        <v>54119.8</v>
      </c>
    </row>
    <row r="4666" spans="1:7" x14ac:dyDescent="0.25">
      <c r="A4666">
        <v>1019</v>
      </c>
      <c r="B4666" t="s">
        <v>17</v>
      </c>
      <c r="C4666">
        <v>108345</v>
      </c>
      <c r="D4666" t="s">
        <v>939</v>
      </c>
      <c r="E4666">
        <v>630050</v>
      </c>
      <c r="F4666" t="str">
        <f>IFERROR(VLOOKUP(E4666,GL!$A$2:$B$241,2,0),0)</f>
        <v>DEPRECIATION EXP. - LEASEHOLD IMPROVEMENTS</v>
      </c>
      <c r="G4666" s="6">
        <v>64069.36</v>
      </c>
    </row>
    <row r="4667" spans="1:7" x14ac:dyDescent="0.25">
      <c r="A4667">
        <v>1019</v>
      </c>
      <c r="B4667" t="s">
        <v>17</v>
      </c>
      <c r="C4667">
        <v>108345</v>
      </c>
      <c r="D4667" t="s">
        <v>939</v>
      </c>
      <c r="E4667">
        <v>630130</v>
      </c>
      <c r="F4667" t="str">
        <f>IFERROR(VLOOKUP(E4667,GL!$A$2:$B$241,2,0),0)</f>
        <v>DEPRECIATION EXP. - STORE EQUIPMENT</v>
      </c>
      <c r="G4667" s="6">
        <v>30707.95</v>
      </c>
    </row>
    <row r="4668" spans="1:7" x14ac:dyDescent="0.25">
      <c r="A4668">
        <v>1019</v>
      </c>
      <c r="B4668" t="s">
        <v>17</v>
      </c>
      <c r="C4668">
        <v>108345</v>
      </c>
      <c r="D4668" t="s">
        <v>939</v>
      </c>
      <c r="E4668">
        <v>640070</v>
      </c>
      <c r="F4668" t="str">
        <f>IFERROR(VLOOKUP(E4668,GL!$A$2:$B$241,2,0),0)</f>
        <v>DONATION &amp; CONTRIBUTION</v>
      </c>
      <c r="G4668" s="6">
        <v>213.61</v>
      </c>
    </row>
    <row r="4669" spans="1:7" x14ac:dyDescent="0.25">
      <c r="A4669">
        <v>1019</v>
      </c>
      <c r="B4669" t="s">
        <v>17</v>
      </c>
      <c r="C4669">
        <v>108345</v>
      </c>
      <c r="D4669" t="s">
        <v>939</v>
      </c>
      <c r="E4669">
        <v>613030</v>
      </c>
      <c r="F4669" t="str">
        <f>IFERROR(VLOOKUP(E4669,GL!$A$2:$B$241,2,0),0)</f>
        <v>FACTORY &amp; FARM SUPPLIES-FIXED</v>
      </c>
      <c r="G4669" s="6">
        <v>1599.96</v>
      </c>
    </row>
    <row r="4670" spans="1:7" x14ac:dyDescent="0.25">
      <c r="A4670">
        <v>1019</v>
      </c>
      <c r="B4670" t="s">
        <v>17</v>
      </c>
      <c r="C4670">
        <v>108345</v>
      </c>
      <c r="D4670" t="s">
        <v>939</v>
      </c>
      <c r="E4670">
        <v>640980</v>
      </c>
      <c r="F4670" t="str">
        <f>IFERROR(VLOOKUP(E4670,GL!$A$2:$B$241,2,0),0)</f>
        <v>FIXED FREIGHT CHARGES</v>
      </c>
      <c r="G4670" s="6">
        <v>32043.29</v>
      </c>
    </row>
    <row r="4671" spans="1:7" x14ac:dyDescent="0.25">
      <c r="A4671">
        <v>1019</v>
      </c>
      <c r="B4671" t="s">
        <v>17</v>
      </c>
      <c r="C4671">
        <v>108345</v>
      </c>
      <c r="D4671" t="s">
        <v>939</v>
      </c>
      <c r="E4671">
        <v>618140</v>
      </c>
      <c r="F4671" t="str">
        <f>IFERROR(VLOOKUP(E4671,GL!$A$2:$B$241,2,0),0)</f>
        <v>HAZARD PAY - CREW</v>
      </c>
      <c r="G4671" s="6">
        <v>7366.01</v>
      </c>
    </row>
    <row r="4672" spans="1:7" x14ac:dyDescent="0.25">
      <c r="A4672">
        <v>1019</v>
      </c>
      <c r="B4672" t="s">
        <v>17</v>
      </c>
      <c r="C4672">
        <v>108345</v>
      </c>
      <c r="D4672" t="s">
        <v>939</v>
      </c>
      <c r="E4672">
        <v>640050</v>
      </c>
      <c r="F4672" t="str">
        <f>IFERROR(VLOOKUP(E4672,GL!$A$2:$B$241,2,0),0)</f>
        <v>LWP- ELECTRICITY</v>
      </c>
      <c r="G4672" s="6">
        <v>76769.759999999995</v>
      </c>
    </row>
    <row r="4673" spans="1:7" x14ac:dyDescent="0.25">
      <c r="A4673">
        <v>1019</v>
      </c>
      <c r="B4673" t="s">
        <v>17</v>
      </c>
      <c r="C4673">
        <v>108345</v>
      </c>
      <c r="D4673" t="s">
        <v>939</v>
      </c>
      <c r="E4673">
        <v>640060</v>
      </c>
      <c r="F4673" t="str">
        <f>IFERROR(VLOOKUP(E4673,GL!$A$2:$B$241,2,0),0)</f>
        <v>LWP- WATER</v>
      </c>
      <c r="G4673" s="6">
        <v>12460.92</v>
      </c>
    </row>
    <row r="4674" spans="1:7" x14ac:dyDescent="0.25">
      <c r="A4674">
        <v>1019</v>
      </c>
      <c r="B4674" t="s">
        <v>17</v>
      </c>
      <c r="C4674">
        <v>108345</v>
      </c>
      <c r="D4674" t="s">
        <v>939</v>
      </c>
      <c r="E4674">
        <v>616030</v>
      </c>
      <c r="F4674" t="str">
        <f>IFERROR(VLOOKUP(E4674,GL!$A$2:$B$241,2,0),0)</f>
        <v>PHOTOCOPYING/PRINTING SERVICES</v>
      </c>
      <c r="G4674" s="6">
        <v>280</v>
      </c>
    </row>
    <row r="4675" spans="1:7" x14ac:dyDescent="0.25">
      <c r="A4675">
        <v>1019</v>
      </c>
      <c r="B4675" t="s">
        <v>17</v>
      </c>
      <c r="C4675">
        <v>108345</v>
      </c>
      <c r="D4675" t="s">
        <v>939</v>
      </c>
      <c r="E4675">
        <v>640210</v>
      </c>
      <c r="F4675" t="str">
        <f>IFERROR(VLOOKUP(E4675,GL!$A$2:$B$241,2,0),0)</f>
        <v>REPAIRS &amp; MAINT.- OTHERS</v>
      </c>
      <c r="G4675" s="6">
        <v>30237.599999999999</v>
      </c>
    </row>
    <row r="4676" spans="1:7" x14ac:dyDescent="0.25">
      <c r="A4676">
        <v>1019</v>
      </c>
      <c r="B4676" t="s">
        <v>17</v>
      </c>
      <c r="C4676">
        <v>108345</v>
      </c>
      <c r="D4676" t="s">
        <v>939</v>
      </c>
      <c r="E4676">
        <v>613050</v>
      </c>
      <c r="F4676" t="str">
        <f>IFERROR(VLOOKUP(E4676,GL!$A$2:$B$241,2,0),0)</f>
        <v>REGISTRATION FEE</v>
      </c>
      <c r="G4676" s="6">
        <v>500</v>
      </c>
    </row>
    <row r="4677" spans="1:7" x14ac:dyDescent="0.25">
      <c r="A4677">
        <v>1019</v>
      </c>
      <c r="B4677" t="s">
        <v>17</v>
      </c>
      <c r="C4677">
        <v>108345</v>
      </c>
      <c r="D4677" t="s">
        <v>939</v>
      </c>
      <c r="E4677">
        <v>618080</v>
      </c>
      <c r="F4677" t="str">
        <f>IFERROR(VLOOKUP(E4677,GL!$A$2:$B$241,2,0),0)</f>
        <v>REMITTANCE CHARGES</v>
      </c>
      <c r="G4677" s="6">
        <v>12720</v>
      </c>
    </row>
    <row r="4678" spans="1:7" x14ac:dyDescent="0.25">
      <c r="A4678">
        <v>1019</v>
      </c>
      <c r="B4678" t="s">
        <v>17</v>
      </c>
      <c r="C4678">
        <v>108345</v>
      </c>
      <c r="D4678" t="s">
        <v>939</v>
      </c>
      <c r="E4678">
        <v>611060</v>
      </c>
      <c r="F4678" t="str">
        <f>IFERROR(VLOOKUP(E4678,GL!$A$2:$B$241,2,0),0)</f>
        <v>RENT EXPENSE - STORE</v>
      </c>
      <c r="G4678" s="6">
        <v>126315.84</v>
      </c>
    </row>
    <row r="4679" spans="1:7" x14ac:dyDescent="0.25">
      <c r="A4679">
        <v>1019</v>
      </c>
      <c r="B4679" t="s">
        <v>17</v>
      </c>
      <c r="C4679">
        <v>108345</v>
      </c>
      <c r="D4679" t="s">
        <v>939</v>
      </c>
      <c r="E4679">
        <v>600010</v>
      </c>
      <c r="F4679" t="str">
        <f>IFERROR(VLOOKUP(E4679,GL!$A$2:$B$241,2,0),0)</f>
        <v>S&amp;W- BASIC PAY</v>
      </c>
      <c r="G4679" s="6">
        <v>0</v>
      </c>
    </row>
    <row r="4680" spans="1:7" x14ac:dyDescent="0.25">
      <c r="A4680">
        <v>1019</v>
      </c>
      <c r="B4680" t="s">
        <v>17</v>
      </c>
      <c r="C4680">
        <v>108345</v>
      </c>
      <c r="D4680" t="s">
        <v>939</v>
      </c>
      <c r="E4680">
        <v>618110</v>
      </c>
      <c r="F4680" t="str">
        <f>IFERROR(VLOOKUP(E4680,GL!$A$2:$B$241,2,0),0)</f>
        <v>SALES INCENTIVES - CREW</v>
      </c>
      <c r="G4680" s="6">
        <v>1367</v>
      </c>
    </row>
    <row r="4681" spans="1:7" x14ac:dyDescent="0.25">
      <c r="A4681">
        <v>1019</v>
      </c>
      <c r="B4681" t="s">
        <v>17</v>
      </c>
      <c r="C4681">
        <v>108345</v>
      </c>
      <c r="D4681" t="s">
        <v>939</v>
      </c>
      <c r="E4681">
        <v>613020</v>
      </c>
      <c r="F4681" t="str">
        <f>IFERROR(VLOOKUP(E4681,GL!$A$2:$B$241,2,0),0)</f>
        <v>STORE SUPPLIES</v>
      </c>
      <c r="G4681" s="6">
        <v>15855.18</v>
      </c>
    </row>
    <row r="4682" spans="1:7" x14ac:dyDescent="0.25">
      <c r="A4682">
        <v>1019</v>
      </c>
      <c r="B4682" t="s">
        <v>17</v>
      </c>
      <c r="C4682">
        <v>108345</v>
      </c>
      <c r="D4682" t="s">
        <v>939</v>
      </c>
      <c r="E4682">
        <v>615030</v>
      </c>
      <c r="F4682" t="str">
        <f>IFERROR(VLOOKUP(E4682,GL!$A$2:$B$241,2,0),0)</f>
        <v>TEL&amp;POST-INTERNET FEES</v>
      </c>
      <c r="G4682" s="6">
        <v>9925.07</v>
      </c>
    </row>
    <row r="4683" spans="1:7" x14ac:dyDescent="0.25">
      <c r="A4683">
        <v>1019</v>
      </c>
      <c r="B4683" t="s">
        <v>17</v>
      </c>
      <c r="C4683">
        <v>108346</v>
      </c>
      <c r="D4683" t="s">
        <v>940</v>
      </c>
      <c r="E4683">
        <v>614020</v>
      </c>
      <c r="F4683" t="str">
        <f>IFERROR(VLOOKUP(E4683,GL!$A$2:$B$241,2,0),0)</f>
        <v>BUSINESS TAXES</v>
      </c>
      <c r="G4683" s="6">
        <v>20000</v>
      </c>
    </row>
    <row r="4684" spans="1:7" x14ac:dyDescent="0.25">
      <c r="A4684">
        <v>1019</v>
      </c>
      <c r="B4684" t="s">
        <v>17</v>
      </c>
      <c r="C4684">
        <v>108346</v>
      </c>
      <c r="D4684" t="s">
        <v>940</v>
      </c>
      <c r="E4684">
        <v>618090</v>
      </c>
      <c r="F4684" t="str">
        <f>IFERROR(VLOOKUP(E4684,GL!$A$2:$B$241,2,0),0)</f>
        <v>CONTRACT LABOR-CREW</v>
      </c>
      <c r="G4684" s="6">
        <v>156056.6</v>
      </c>
    </row>
    <row r="4685" spans="1:7" x14ac:dyDescent="0.25">
      <c r="A4685">
        <v>1019</v>
      </c>
      <c r="B4685" t="s">
        <v>17</v>
      </c>
      <c r="C4685">
        <v>108346</v>
      </c>
      <c r="D4685" t="s">
        <v>940</v>
      </c>
      <c r="E4685">
        <v>618020</v>
      </c>
      <c r="F4685" t="str">
        <f>IFERROR(VLOOKUP(E4685,GL!$A$2:$B$241,2,0),0)</f>
        <v>CONTRACT LABOR-FIXED</v>
      </c>
      <c r="G4685" s="6">
        <v>200</v>
      </c>
    </row>
    <row r="4686" spans="1:7" x14ac:dyDescent="0.25">
      <c r="A4686">
        <v>1019</v>
      </c>
      <c r="B4686" t="s">
        <v>17</v>
      </c>
      <c r="C4686">
        <v>108346</v>
      </c>
      <c r="D4686" t="s">
        <v>940</v>
      </c>
      <c r="E4686">
        <v>618100</v>
      </c>
      <c r="F4686" t="str">
        <f>IFERROR(VLOOKUP(E4686,GL!$A$2:$B$241,2,0),0)</f>
        <v>CONTRACT LABOR - CREW OVERTIME</v>
      </c>
      <c r="G4686" s="6">
        <v>58255.69</v>
      </c>
    </row>
    <row r="4687" spans="1:7" x14ac:dyDescent="0.25">
      <c r="A4687">
        <v>1019</v>
      </c>
      <c r="B4687" t="s">
        <v>17</v>
      </c>
      <c r="C4687">
        <v>108346</v>
      </c>
      <c r="D4687" t="s">
        <v>940</v>
      </c>
      <c r="E4687">
        <v>630050</v>
      </c>
      <c r="F4687" t="str">
        <f>IFERROR(VLOOKUP(E4687,GL!$A$2:$B$241,2,0),0)</f>
        <v>DEPRECIATION EXP. - LEASEHOLD IMPROVEMENTS</v>
      </c>
      <c r="G4687" s="6">
        <v>115116.67</v>
      </c>
    </row>
    <row r="4688" spans="1:7" x14ac:dyDescent="0.25">
      <c r="A4688">
        <v>1019</v>
      </c>
      <c r="B4688" t="s">
        <v>17</v>
      </c>
      <c r="C4688">
        <v>108346</v>
      </c>
      <c r="D4688" t="s">
        <v>940</v>
      </c>
      <c r="E4688">
        <v>630130</v>
      </c>
      <c r="F4688" t="str">
        <f>IFERROR(VLOOKUP(E4688,GL!$A$2:$B$241,2,0),0)</f>
        <v>DEPRECIATION EXP. - STORE EQUIPMENT</v>
      </c>
      <c r="G4688" s="6">
        <v>25240</v>
      </c>
    </row>
    <row r="4689" spans="1:7" x14ac:dyDescent="0.25">
      <c r="A4689">
        <v>1019</v>
      </c>
      <c r="B4689" t="s">
        <v>17</v>
      </c>
      <c r="C4689">
        <v>108346</v>
      </c>
      <c r="D4689" t="s">
        <v>940</v>
      </c>
      <c r="E4689">
        <v>613030</v>
      </c>
      <c r="F4689" t="str">
        <f>IFERROR(VLOOKUP(E4689,GL!$A$2:$B$241,2,0),0)</f>
        <v>FACTORY &amp; FARM SUPPLIES-FIXED</v>
      </c>
      <c r="G4689" s="6">
        <v>1599.96</v>
      </c>
    </row>
    <row r="4690" spans="1:7" x14ac:dyDescent="0.25">
      <c r="A4690">
        <v>1019</v>
      </c>
      <c r="B4690" t="s">
        <v>17</v>
      </c>
      <c r="C4690">
        <v>108346</v>
      </c>
      <c r="D4690" t="s">
        <v>940</v>
      </c>
      <c r="E4690">
        <v>640980</v>
      </c>
      <c r="F4690" t="str">
        <f>IFERROR(VLOOKUP(E4690,GL!$A$2:$B$241,2,0),0)</f>
        <v>FIXED FREIGHT CHARGES</v>
      </c>
      <c r="G4690" s="6">
        <v>17842.21</v>
      </c>
    </row>
    <row r="4691" spans="1:7" x14ac:dyDescent="0.25">
      <c r="A4691">
        <v>1019</v>
      </c>
      <c r="B4691" t="s">
        <v>17</v>
      </c>
      <c r="C4691">
        <v>108346</v>
      </c>
      <c r="D4691" t="s">
        <v>940</v>
      </c>
      <c r="E4691">
        <v>618140</v>
      </c>
      <c r="F4691" t="str">
        <f>IFERROR(VLOOKUP(E4691,GL!$A$2:$B$241,2,0),0)</f>
        <v>HAZARD PAY - CREW</v>
      </c>
      <c r="G4691" s="6">
        <v>12482.5</v>
      </c>
    </row>
    <row r="4692" spans="1:7" x14ac:dyDescent="0.25">
      <c r="A4692">
        <v>1019</v>
      </c>
      <c r="B4692" t="s">
        <v>17</v>
      </c>
      <c r="C4692">
        <v>108346</v>
      </c>
      <c r="D4692" t="s">
        <v>940</v>
      </c>
      <c r="E4692">
        <v>640050</v>
      </c>
      <c r="F4692" t="str">
        <f>IFERROR(VLOOKUP(E4692,GL!$A$2:$B$241,2,0),0)</f>
        <v>LWP- ELECTRICITY</v>
      </c>
      <c r="G4692" s="6">
        <v>79867.399999999994</v>
      </c>
    </row>
    <row r="4693" spans="1:7" x14ac:dyDescent="0.25">
      <c r="A4693">
        <v>1019</v>
      </c>
      <c r="B4693" t="s">
        <v>17</v>
      </c>
      <c r="C4693">
        <v>108346</v>
      </c>
      <c r="D4693" t="s">
        <v>940</v>
      </c>
      <c r="E4693">
        <v>640060</v>
      </c>
      <c r="F4693" t="str">
        <f>IFERROR(VLOOKUP(E4693,GL!$A$2:$B$241,2,0),0)</f>
        <v>LWP- WATER</v>
      </c>
      <c r="G4693" s="6">
        <v>5570</v>
      </c>
    </row>
    <row r="4694" spans="1:7" x14ac:dyDescent="0.25">
      <c r="A4694">
        <v>1019</v>
      </c>
      <c r="B4694" t="s">
        <v>17</v>
      </c>
      <c r="C4694">
        <v>108346</v>
      </c>
      <c r="D4694" t="s">
        <v>940</v>
      </c>
      <c r="E4694">
        <v>618060</v>
      </c>
      <c r="F4694" t="str">
        <f>IFERROR(VLOOKUP(E4694,GL!$A$2:$B$241,2,0),0)</f>
        <v>PEST CONTROL</v>
      </c>
      <c r="G4694" s="6">
        <v>1800</v>
      </c>
    </row>
    <row r="4695" spans="1:7" x14ac:dyDescent="0.25">
      <c r="A4695">
        <v>1019</v>
      </c>
      <c r="B4695" t="s">
        <v>17</v>
      </c>
      <c r="C4695">
        <v>108346</v>
      </c>
      <c r="D4695" t="s">
        <v>940</v>
      </c>
      <c r="E4695">
        <v>640210</v>
      </c>
      <c r="F4695" t="str">
        <f>IFERROR(VLOOKUP(E4695,GL!$A$2:$B$241,2,0),0)</f>
        <v>REPAIRS &amp; MAINT.- OTHERS</v>
      </c>
      <c r="G4695" s="6">
        <v>18215.2</v>
      </c>
    </row>
    <row r="4696" spans="1:7" x14ac:dyDescent="0.25">
      <c r="A4696">
        <v>1019</v>
      </c>
      <c r="B4696" t="s">
        <v>17</v>
      </c>
      <c r="C4696">
        <v>108346</v>
      </c>
      <c r="D4696" t="s">
        <v>940</v>
      </c>
      <c r="E4696">
        <v>613050</v>
      </c>
      <c r="F4696" t="str">
        <f>IFERROR(VLOOKUP(E4696,GL!$A$2:$B$241,2,0),0)</f>
        <v>REGISTRATION FEE</v>
      </c>
      <c r="G4696" s="6">
        <v>500</v>
      </c>
    </row>
    <row r="4697" spans="1:7" x14ac:dyDescent="0.25">
      <c r="A4697">
        <v>1019</v>
      </c>
      <c r="B4697" t="s">
        <v>17</v>
      </c>
      <c r="C4697">
        <v>108346</v>
      </c>
      <c r="D4697" t="s">
        <v>940</v>
      </c>
      <c r="E4697">
        <v>618080</v>
      </c>
      <c r="F4697" t="str">
        <f>IFERROR(VLOOKUP(E4697,GL!$A$2:$B$241,2,0),0)</f>
        <v>REMITTANCE CHARGES</v>
      </c>
      <c r="G4697" s="6">
        <v>11800</v>
      </c>
    </row>
    <row r="4698" spans="1:7" x14ac:dyDescent="0.25">
      <c r="A4698">
        <v>1019</v>
      </c>
      <c r="B4698" t="s">
        <v>17</v>
      </c>
      <c r="C4698">
        <v>108346</v>
      </c>
      <c r="D4698" t="s">
        <v>940</v>
      </c>
      <c r="E4698">
        <v>611060</v>
      </c>
      <c r="F4698" t="str">
        <f>IFERROR(VLOOKUP(E4698,GL!$A$2:$B$241,2,0),0)</f>
        <v>RENT EXPENSE - STORE</v>
      </c>
      <c r="G4698" s="6">
        <v>107368.44</v>
      </c>
    </row>
    <row r="4699" spans="1:7" x14ac:dyDescent="0.25">
      <c r="A4699">
        <v>1019</v>
      </c>
      <c r="B4699" t="s">
        <v>17</v>
      </c>
      <c r="C4699">
        <v>108346</v>
      </c>
      <c r="D4699" t="s">
        <v>940</v>
      </c>
      <c r="E4699">
        <v>612070</v>
      </c>
      <c r="F4699" t="str">
        <f>IFERROR(VLOOKUP(E4699,GL!$A$2:$B$241,2,0),0)</f>
        <v>REPRESENTATION EXPENSE - COVID 19</v>
      </c>
      <c r="G4699" s="6">
        <v>229.2</v>
      </c>
    </row>
    <row r="4700" spans="1:7" x14ac:dyDescent="0.25">
      <c r="A4700">
        <v>1019</v>
      </c>
      <c r="B4700" t="s">
        <v>17</v>
      </c>
      <c r="C4700">
        <v>108346</v>
      </c>
      <c r="D4700" t="s">
        <v>940</v>
      </c>
      <c r="E4700">
        <v>600010</v>
      </c>
      <c r="F4700" t="str">
        <f>IFERROR(VLOOKUP(E4700,GL!$A$2:$B$241,2,0),0)</f>
        <v>S&amp;W- BASIC PAY</v>
      </c>
      <c r="G4700" s="6">
        <v>0</v>
      </c>
    </row>
    <row r="4701" spans="1:7" x14ac:dyDescent="0.25">
      <c r="A4701">
        <v>1019</v>
      </c>
      <c r="B4701" t="s">
        <v>17</v>
      </c>
      <c r="C4701">
        <v>108346</v>
      </c>
      <c r="D4701" t="s">
        <v>940</v>
      </c>
      <c r="E4701">
        <v>600120</v>
      </c>
      <c r="F4701" t="str">
        <f>IFERROR(VLOOKUP(E4701,GL!$A$2:$B$241,2,0),0)</f>
        <v>S&amp;W- COMMISSION &amp; INCENTIVES</v>
      </c>
      <c r="G4701" s="6">
        <v>315</v>
      </c>
    </row>
    <row r="4702" spans="1:7" x14ac:dyDescent="0.25">
      <c r="A4702">
        <v>1019</v>
      </c>
      <c r="B4702" t="s">
        <v>17</v>
      </c>
      <c r="C4702">
        <v>108346</v>
      </c>
      <c r="D4702" t="s">
        <v>940</v>
      </c>
      <c r="E4702">
        <v>618110</v>
      </c>
      <c r="F4702" t="str">
        <f>IFERROR(VLOOKUP(E4702,GL!$A$2:$B$241,2,0),0)</f>
        <v>SALES INCENTIVES - CREW</v>
      </c>
      <c r="G4702" s="6">
        <v>3975</v>
      </c>
    </row>
    <row r="4703" spans="1:7" x14ac:dyDescent="0.25">
      <c r="A4703">
        <v>1019</v>
      </c>
      <c r="B4703" t="s">
        <v>17</v>
      </c>
      <c r="C4703">
        <v>108346</v>
      </c>
      <c r="D4703" t="s">
        <v>940</v>
      </c>
      <c r="E4703">
        <v>626090</v>
      </c>
      <c r="F4703" t="str">
        <f>IFERROR(VLOOKUP(E4703,GL!$A$2:$B$241,2,0),0)</f>
        <v>SPONSORSHIPS</v>
      </c>
      <c r="G4703" s="6">
        <v>147.81</v>
      </c>
    </row>
    <row r="4704" spans="1:7" x14ac:dyDescent="0.25">
      <c r="A4704">
        <v>1019</v>
      </c>
      <c r="B4704" t="s">
        <v>17</v>
      </c>
      <c r="C4704">
        <v>108346</v>
      </c>
      <c r="D4704" t="s">
        <v>940</v>
      </c>
      <c r="E4704">
        <v>613020</v>
      </c>
      <c r="F4704" t="str">
        <f>IFERROR(VLOOKUP(E4704,GL!$A$2:$B$241,2,0),0)</f>
        <v>STORE SUPPLIES</v>
      </c>
      <c r="G4704" s="6">
        <v>24234.5</v>
      </c>
    </row>
    <row r="4705" spans="1:7" x14ac:dyDescent="0.25">
      <c r="A4705">
        <v>1019</v>
      </c>
      <c r="B4705" t="s">
        <v>17</v>
      </c>
      <c r="C4705">
        <v>108346</v>
      </c>
      <c r="D4705" t="s">
        <v>940</v>
      </c>
      <c r="E4705">
        <v>615030</v>
      </c>
      <c r="F4705" t="str">
        <f>IFERROR(VLOOKUP(E4705,GL!$A$2:$B$241,2,0),0)</f>
        <v>TEL&amp;POST-INTERNET FEES</v>
      </c>
      <c r="G4705" s="6">
        <v>6387.87</v>
      </c>
    </row>
    <row r="4706" spans="1:7" x14ac:dyDescent="0.25">
      <c r="A4706">
        <v>1019</v>
      </c>
      <c r="B4706" t="s">
        <v>17</v>
      </c>
      <c r="C4706">
        <v>108346</v>
      </c>
      <c r="D4706" t="s">
        <v>940</v>
      </c>
      <c r="E4706">
        <v>623080</v>
      </c>
      <c r="F4706" t="str">
        <f>IFERROR(VLOOKUP(E4706,GL!$A$2:$B$241,2,0),0)</f>
        <v>TRADE PROMO- DISPLAY MATERIALS</v>
      </c>
      <c r="G4706" s="6">
        <v>40.36</v>
      </c>
    </row>
    <row r="4707" spans="1:7" x14ac:dyDescent="0.25">
      <c r="A4707">
        <v>1019</v>
      </c>
      <c r="B4707" t="s">
        <v>17</v>
      </c>
      <c r="C4707">
        <v>108346</v>
      </c>
      <c r="D4707" t="s">
        <v>940</v>
      </c>
      <c r="E4707">
        <v>623030</v>
      </c>
      <c r="F4707" t="str">
        <f>IFERROR(VLOOKUP(E4707,GL!$A$2:$B$241,2,0),0)</f>
        <v>TRADE PROMO- SUPPORT</v>
      </c>
      <c r="G4707" s="6">
        <v>386.78</v>
      </c>
    </row>
    <row r="4708" spans="1:7" x14ac:dyDescent="0.25">
      <c r="A4708">
        <v>1019</v>
      </c>
      <c r="B4708" t="s">
        <v>17</v>
      </c>
      <c r="C4708">
        <v>108347</v>
      </c>
      <c r="D4708" t="s">
        <v>941</v>
      </c>
      <c r="E4708">
        <v>614020</v>
      </c>
      <c r="F4708" t="str">
        <f>IFERROR(VLOOKUP(E4708,GL!$A$2:$B$241,2,0),0)</f>
        <v>BUSINESS TAXES</v>
      </c>
      <c r="G4708" s="6">
        <v>16500</v>
      </c>
    </row>
    <row r="4709" spans="1:7" x14ac:dyDescent="0.25">
      <c r="A4709">
        <v>1019</v>
      </c>
      <c r="B4709" t="s">
        <v>17</v>
      </c>
      <c r="C4709">
        <v>108347</v>
      </c>
      <c r="D4709" t="s">
        <v>941</v>
      </c>
      <c r="E4709">
        <v>618090</v>
      </c>
      <c r="F4709" t="str">
        <f>IFERROR(VLOOKUP(E4709,GL!$A$2:$B$241,2,0),0)</f>
        <v>CONTRACT LABOR-CREW</v>
      </c>
      <c r="G4709" s="6">
        <v>189768.44</v>
      </c>
    </row>
    <row r="4710" spans="1:7" x14ac:dyDescent="0.25">
      <c r="A4710">
        <v>1019</v>
      </c>
      <c r="B4710" t="s">
        <v>17</v>
      </c>
      <c r="C4710">
        <v>108347</v>
      </c>
      <c r="D4710" t="s">
        <v>941</v>
      </c>
      <c r="E4710">
        <v>618100</v>
      </c>
      <c r="F4710" t="str">
        <f>IFERROR(VLOOKUP(E4710,GL!$A$2:$B$241,2,0),0)</f>
        <v>CONTRACT LABOR - CREW OVERTIME</v>
      </c>
      <c r="G4710" s="6">
        <v>66531.03</v>
      </c>
    </row>
    <row r="4711" spans="1:7" x14ac:dyDescent="0.25">
      <c r="A4711">
        <v>1019</v>
      </c>
      <c r="B4711" t="s">
        <v>17</v>
      </c>
      <c r="C4711">
        <v>108347</v>
      </c>
      <c r="D4711" t="s">
        <v>941</v>
      </c>
      <c r="E4711">
        <v>630050</v>
      </c>
      <c r="F4711" t="str">
        <f>IFERROR(VLOOKUP(E4711,GL!$A$2:$B$241,2,0),0)</f>
        <v>DEPRECIATION EXP. - LEASEHOLD IMPROVEMENTS</v>
      </c>
      <c r="G4711" s="6">
        <v>25285.82</v>
      </c>
    </row>
    <row r="4712" spans="1:7" x14ac:dyDescent="0.25">
      <c r="A4712">
        <v>1019</v>
      </c>
      <c r="B4712" t="s">
        <v>17</v>
      </c>
      <c r="C4712">
        <v>108347</v>
      </c>
      <c r="D4712" t="s">
        <v>941</v>
      </c>
      <c r="E4712">
        <v>630130</v>
      </c>
      <c r="F4712" t="str">
        <f>IFERROR(VLOOKUP(E4712,GL!$A$2:$B$241,2,0),0)</f>
        <v>DEPRECIATION EXP. - STORE EQUIPMENT</v>
      </c>
      <c r="G4712" s="6">
        <v>42499.839999999997</v>
      </c>
    </row>
    <row r="4713" spans="1:7" x14ac:dyDescent="0.25">
      <c r="A4713">
        <v>1019</v>
      </c>
      <c r="B4713" t="s">
        <v>17</v>
      </c>
      <c r="C4713">
        <v>108347</v>
      </c>
      <c r="D4713" t="s">
        <v>941</v>
      </c>
      <c r="E4713">
        <v>613030</v>
      </c>
      <c r="F4713" t="str">
        <f>IFERROR(VLOOKUP(E4713,GL!$A$2:$B$241,2,0),0)</f>
        <v>FACTORY &amp; FARM SUPPLIES-FIXED</v>
      </c>
      <c r="G4713" s="6">
        <v>2099.96</v>
      </c>
    </row>
    <row r="4714" spans="1:7" x14ac:dyDescent="0.25">
      <c r="A4714">
        <v>1019</v>
      </c>
      <c r="B4714" t="s">
        <v>17</v>
      </c>
      <c r="C4714">
        <v>108347</v>
      </c>
      <c r="D4714" t="s">
        <v>941</v>
      </c>
      <c r="E4714">
        <v>640980</v>
      </c>
      <c r="F4714" t="str">
        <f>IFERROR(VLOOKUP(E4714,GL!$A$2:$B$241,2,0),0)</f>
        <v>FIXED FREIGHT CHARGES</v>
      </c>
      <c r="G4714" s="6">
        <v>21787.69</v>
      </c>
    </row>
    <row r="4715" spans="1:7" x14ac:dyDescent="0.25">
      <c r="A4715">
        <v>1019</v>
      </c>
      <c r="B4715" t="s">
        <v>17</v>
      </c>
      <c r="C4715">
        <v>108347</v>
      </c>
      <c r="D4715" t="s">
        <v>941</v>
      </c>
      <c r="E4715">
        <v>618140</v>
      </c>
      <c r="F4715" t="str">
        <f>IFERROR(VLOOKUP(E4715,GL!$A$2:$B$241,2,0),0)</f>
        <v>HAZARD PAY - CREW</v>
      </c>
      <c r="G4715" s="6">
        <v>18718.75</v>
      </c>
    </row>
    <row r="4716" spans="1:7" x14ac:dyDescent="0.25">
      <c r="A4716">
        <v>1019</v>
      </c>
      <c r="B4716" t="s">
        <v>17</v>
      </c>
      <c r="C4716">
        <v>108347</v>
      </c>
      <c r="D4716" t="s">
        <v>941</v>
      </c>
      <c r="E4716">
        <v>640050</v>
      </c>
      <c r="F4716" t="str">
        <f>IFERROR(VLOOKUP(E4716,GL!$A$2:$B$241,2,0),0)</f>
        <v>LWP- ELECTRICITY</v>
      </c>
      <c r="G4716" s="6">
        <v>90512.320000000007</v>
      </c>
    </row>
    <row r="4717" spans="1:7" x14ac:dyDescent="0.25">
      <c r="A4717">
        <v>1019</v>
      </c>
      <c r="B4717" t="s">
        <v>17</v>
      </c>
      <c r="C4717">
        <v>108347</v>
      </c>
      <c r="D4717" t="s">
        <v>941</v>
      </c>
      <c r="E4717">
        <v>640060</v>
      </c>
      <c r="F4717" t="str">
        <f>IFERROR(VLOOKUP(E4717,GL!$A$2:$B$241,2,0),0)</f>
        <v>LWP- WATER</v>
      </c>
      <c r="G4717" s="6">
        <v>11000</v>
      </c>
    </row>
    <row r="4718" spans="1:7" x14ac:dyDescent="0.25">
      <c r="A4718">
        <v>1019</v>
      </c>
      <c r="B4718" t="s">
        <v>17</v>
      </c>
      <c r="C4718">
        <v>108347</v>
      </c>
      <c r="D4718" t="s">
        <v>941</v>
      </c>
      <c r="E4718">
        <v>618060</v>
      </c>
      <c r="F4718" t="str">
        <f>IFERROR(VLOOKUP(E4718,GL!$A$2:$B$241,2,0),0)</f>
        <v>PEST CONTROL</v>
      </c>
      <c r="G4718" s="6">
        <v>1800</v>
      </c>
    </row>
    <row r="4719" spans="1:7" x14ac:dyDescent="0.25">
      <c r="A4719">
        <v>1019</v>
      </c>
      <c r="B4719" t="s">
        <v>17</v>
      </c>
      <c r="C4719">
        <v>108347</v>
      </c>
      <c r="D4719" t="s">
        <v>941</v>
      </c>
      <c r="E4719">
        <v>640210</v>
      </c>
      <c r="F4719" t="str">
        <f>IFERROR(VLOOKUP(E4719,GL!$A$2:$B$241,2,0),0)</f>
        <v>REPAIRS &amp; MAINT.- OTHERS</v>
      </c>
      <c r="G4719" s="6">
        <v>16550</v>
      </c>
    </row>
    <row r="4720" spans="1:7" x14ac:dyDescent="0.25">
      <c r="A4720">
        <v>1019</v>
      </c>
      <c r="B4720" t="s">
        <v>17</v>
      </c>
      <c r="C4720">
        <v>108347</v>
      </c>
      <c r="D4720" t="s">
        <v>941</v>
      </c>
      <c r="E4720">
        <v>613050</v>
      </c>
      <c r="F4720" t="str">
        <f>IFERROR(VLOOKUP(E4720,GL!$A$2:$B$241,2,0),0)</f>
        <v>REGISTRATION FEE</v>
      </c>
      <c r="G4720" s="6">
        <v>500</v>
      </c>
    </row>
    <row r="4721" spans="1:7" x14ac:dyDescent="0.25">
      <c r="A4721">
        <v>1019</v>
      </c>
      <c r="B4721" t="s">
        <v>17</v>
      </c>
      <c r="C4721">
        <v>108347</v>
      </c>
      <c r="D4721" t="s">
        <v>941</v>
      </c>
      <c r="E4721">
        <v>618080</v>
      </c>
      <c r="F4721" t="str">
        <f>IFERROR(VLOOKUP(E4721,GL!$A$2:$B$241,2,0),0)</f>
        <v>REMITTANCE CHARGES</v>
      </c>
      <c r="G4721" s="6">
        <v>14520</v>
      </c>
    </row>
    <row r="4722" spans="1:7" x14ac:dyDescent="0.25">
      <c r="A4722">
        <v>1019</v>
      </c>
      <c r="B4722" t="s">
        <v>17</v>
      </c>
      <c r="C4722">
        <v>108347</v>
      </c>
      <c r="D4722" t="s">
        <v>941</v>
      </c>
      <c r="E4722">
        <v>611060</v>
      </c>
      <c r="F4722" t="str">
        <f>IFERROR(VLOOKUP(E4722,GL!$A$2:$B$241,2,0),0)</f>
        <v>RENT EXPENSE - STORE</v>
      </c>
      <c r="G4722" s="6">
        <v>113684.16</v>
      </c>
    </row>
    <row r="4723" spans="1:7" x14ac:dyDescent="0.25">
      <c r="A4723">
        <v>1019</v>
      </c>
      <c r="B4723" t="s">
        <v>17</v>
      </c>
      <c r="C4723">
        <v>108347</v>
      </c>
      <c r="D4723" t="s">
        <v>941</v>
      </c>
      <c r="E4723">
        <v>600010</v>
      </c>
      <c r="F4723" t="str">
        <f>IFERROR(VLOOKUP(E4723,GL!$A$2:$B$241,2,0),0)</f>
        <v>S&amp;W- BASIC PAY</v>
      </c>
      <c r="G4723" s="6">
        <v>0</v>
      </c>
    </row>
    <row r="4724" spans="1:7" x14ac:dyDescent="0.25">
      <c r="A4724">
        <v>1019</v>
      </c>
      <c r="B4724" t="s">
        <v>17</v>
      </c>
      <c r="C4724">
        <v>108347</v>
      </c>
      <c r="D4724" t="s">
        <v>941</v>
      </c>
      <c r="E4724">
        <v>600120</v>
      </c>
      <c r="F4724" t="str">
        <f>IFERROR(VLOOKUP(E4724,GL!$A$2:$B$241,2,0),0)</f>
        <v>S&amp;W- COMMISSION &amp; INCENTIVES</v>
      </c>
      <c r="G4724" s="6">
        <v>509</v>
      </c>
    </row>
    <row r="4725" spans="1:7" x14ac:dyDescent="0.25">
      <c r="A4725">
        <v>1019</v>
      </c>
      <c r="B4725" t="s">
        <v>17</v>
      </c>
      <c r="C4725">
        <v>108347</v>
      </c>
      <c r="D4725" t="s">
        <v>941</v>
      </c>
      <c r="E4725">
        <v>618110</v>
      </c>
      <c r="F4725" t="str">
        <f>IFERROR(VLOOKUP(E4725,GL!$A$2:$B$241,2,0),0)</f>
        <v>SALES INCENTIVES - CREW</v>
      </c>
      <c r="G4725" s="6">
        <v>1527</v>
      </c>
    </row>
    <row r="4726" spans="1:7" x14ac:dyDescent="0.25">
      <c r="A4726">
        <v>1019</v>
      </c>
      <c r="B4726" t="s">
        <v>17</v>
      </c>
      <c r="C4726">
        <v>108347</v>
      </c>
      <c r="D4726" t="s">
        <v>941</v>
      </c>
      <c r="E4726">
        <v>626090</v>
      </c>
      <c r="F4726" t="str">
        <f>IFERROR(VLOOKUP(E4726,GL!$A$2:$B$241,2,0),0)</f>
        <v>SPONSORSHIPS</v>
      </c>
      <c r="G4726" s="6">
        <v>14872.61</v>
      </c>
    </row>
    <row r="4727" spans="1:7" x14ac:dyDescent="0.25">
      <c r="A4727">
        <v>1019</v>
      </c>
      <c r="B4727" t="s">
        <v>17</v>
      </c>
      <c r="C4727">
        <v>108347</v>
      </c>
      <c r="D4727" t="s">
        <v>941</v>
      </c>
      <c r="E4727">
        <v>613020</v>
      </c>
      <c r="F4727" t="str">
        <f>IFERROR(VLOOKUP(E4727,GL!$A$2:$B$241,2,0),0)</f>
        <v>STORE SUPPLIES</v>
      </c>
      <c r="G4727" s="6">
        <v>36194.129999999997</v>
      </c>
    </row>
    <row r="4728" spans="1:7" x14ac:dyDescent="0.25">
      <c r="A4728">
        <v>1019</v>
      </c>
      <c r="B4728" t="s">
        <v>17</v>
      </c>
      <c r="C4728">
        <v>108347</v>
      </c>
      <c r="D4728" t="s">
        <v>941</v>
      </c>
      <c r="E4728">
        <v>615030</v>
      </c>
      <c r="F4728" t="str">
        <f>IFERROR(VLOOKUP(E4728,GL!$A$2:$B$241,2,0),0)</f>
        <v>TEL&amp;POST-INTERNET FEES</v>
      </c>
      <c r="G4728" s="6">
        <v>6387.87</v>
      </c>
    </row>
    <row r="4729" spans="1:7" x14ac:dyDescent="0.25">
      <c r="A4729">
        <v>1019</v>
      </c>
      <c r="B4729" t="s">
        <v>17</v>
      </c>
      <c r="C4729">
        <v>108347</v>
      </c>
      <c r="D4729" t="s">
        <v>941</v>
      </c>
      <c r="E4729">
        <v>623080</v>
      </c>
      <c r="F4729" t="str">
        <f>IFERROR(VLOOKUP(E4729,GL!$A$2:$B$241,2,0),0)</f>
        <v>TRADE PROMO- DISPLAY MATERIALS</v>
      </c>
      <c r="G4729" s="6">
        <v>16.07</v>
      </c>
    </row>
    <row r="4730" spans="1:7" x14ac:dyDescent="0.25">
      <c r="A4730">
        <v>1019</v>
      </c>
      <c r="B4730" t="s">
        <v>17</v>
      </c>
      <c r="C4730">
        <v>108347</v>
      </c>
      <c r="D4730" t="s">
        <v>941</v>
      </c>
      <c r="E4730">
        <v>623030</v>
      </c>
      <c r="F4730" t="str">
        <f>IFERROR(VLOOKUP(E4730,GL!$A$2:$B$241,2,0),0)</f>
        <v>TRADE PROMO- SUPPORT</v>
      </c>
      <c r="G4730" s="6">
        <v>753.55</v>
      </c>
    </row>
    <row r="4731" spans="1:7" x14ac:dyDescent="0.25">
      <c r="A4731">
        <v>1019</v>
      </c>
      <c r="B4731" t="s">
        <v>17</v>
      </c>
      <c r="C4731">
        <v>108348</v>
      </c>
      <c r="D4731" t="s">
        <v>942</v>
      </c>
      <c r="E4731">
        <v>616010</v>
      </c>
      <c r="F4731" t="str">
        <f>IFERROR(VLOOKUP(E4731,GL!$A$2:$B$241,2,0),0)</f>
        <v>BOOKS &amp; SUBSCRIPTION</v>
      </c>
      <c r="G4731" s="6">
        <v>3310.7</v>
      </c>
    </row>
    <row r="4732" spans="1:7" x14ac:dyDescent="0.25">
      <c r="A4732">
        <v>1019</v>
      </c>
      <c r="B4732" t="s">
        <v>17</v>
      </c>
      <c r="C4732">
        <v>108348</v>
      </c>
      <c r="D4732" t="s">
        <v>942</v>
      </c>
      <c r="E4732">
        <v>618090</v>
      </c>
      <c r="F4732" t="str">
        <f>IFERROR(VLOOKUP(E4732,GL!$A$2:$B$241,2,0),0)</f>
        <v>CONTRACT LABOR-CREW</v>
      </c>
      <c r="G4732" s="6">
        <v>164264.97</v>
      </c>
    </row>
    <row r="4733" spans="1:7" x14ac:dyDescent="0.25">
      <c r="A4733">
        <v>1019</v>
      </c>
      <c r="B4733" t="s">
        <v>17</v>
      </c>
      <c r="C4733">
        <v>108348</v>
      </c>
      <c r="D4733" t="s">
        <v>942</v>
      </c>
      <c r="E4733">
        <v>618100</v>
      </c>
      <c r="F4733" t="str">
        <f>IFERROR(VLOOKUP(E4733,GL!$A$2:$B$241,2,0),0)</f>
        <v>CONTRACT LABOR - CREW OVERTIME</v>
      </c>
      <c r="G4733" s="6">
        <v>45587.38</v>
      </c>
    </row>
    <row r="4734" spans="1:7" x14ac:dyDescent="0.25">
      <c r="A4734">
        <v>1019</v>
      </c>
      <c r="B4734" t="s">
        <v>17</v>
      </c>
      <c r="C4734">
        <v>108348</v>
      </c>
      <c r="D4734" t="s">
        <v>942</v>
      </c>
      <c r="E4734">
        <v>630130</v>
      </c>
      <c r="F4734" t="str">
        <f>IFERROR(VLOOKUP(E4734,GL!$A$2:$B$241,2,0),0)</f>
        <v>DEPRECIATION EXP. - STORE EQUIPMENT</v>
      </c>
      <c r="G4734" s="6">
        <v>4800</v>
      </c>
    </row>
    <row r="4735" spans="1:7" x14ac:dyDescent="0.25">
      <c r="A4735">
        <v>1019</v>
      </c>
      <c r="B4735" t="s">
        <v>17</v>
      </c>
      <c r="C4735">
        <v>108348</v>
      </c>
      <c r="D4735" t="s">
        <v>942</v>
      </c>
      <c r="E4735">
        <v>613030</v>
      </c>
      <c r="F4735" t="str">
        <f>IFERROR(VLOOKUP(E4735,GL!$A$2:$B$241,2,0),0)</f>
        <v>FACTORY &amp; FARM SUPPLIES-FIXED</v>
      </c>
      <c r="G4735" s="6">
        <v>399.99</v>
      </c>
    </row>
    <row r="4736" spans="1:7" x14ac:dyDescent="0.25">
      <c r="A4736">
        <v>1019</v>
      </c>
      <c r="B4736" t="s">
        <v>17</v>
      </c>
      <c r="C4736">
        <v>108348</v>
      </c>
      <c r="D4736" t="s">
        <v>942</v>
      </c>
      <c r="E4736">
        <v>640980</v>
      </c>
      <c r="F4736" t="str">
        <f>IFERROR(VLOOKUP(E4736,GL!$A$2:$B$241,2,0),0)</f>
        <v>FIXED FREIGHT CHARGES</v>
      </c>
      <c r="G4736" s="6">
        <v>15799.47</v>
      </c>
    </row>
    <row r="4737" spans="1:7" x14ac:dyDescent="0.25">
      <c r="A4737">
        <v>1019</v>
      </c>
      <c r="B4737" t="s">
        <v>17</v>
      </c>
      <c r="C4737">
        <v>108348</v>
      </c>
      <c r="D4737" t="s">
        <v>942</v>
      </c>
      <c r="E4737">
        <v>618140</v>
      </c>
      <c r="F4737" t="str">
        <f>IFERROR(VLOOKUP(E4737,GL!$A$2:$B$241,2,0),0)</f>
        <v>HAZARD PAY - CREW</v>
      </c>
      <c r="G4737" s="6">
        <v>1750</v>
      </c>
    </row>
    <row r="4738" spans="1:7" x14ac:dyDescent="0.25">
      <c r="A4738">
        <v>1019</v>
      </c>
      <c r="B4738" t="s">
        <v>17</v>
      </c>
      <c r="C4738">
        <v>108348</v>
      </c>
      <c r="D4738" t="s">
        <v>942</v>
      </c>
      <c r="E4738">
        <v>640060</v>
      </c>
      <c r="F4738" t="str">
        <f>IFERROR(VLOOKUP(E4738,GL!$A$2:$B$241,2,0),0)</f>
        <v>LWP- WATER</v>
      </c>
      <c r="G4738" s="6">
        <v>662.56</v>
      </c>
    </row>
    <row r="4739" spans="1:7" x14ac:dyDescent="0.25">
      <c r="A4739">
        <v>1019</v>
      </c>
      <c r="B4739" t="s">
        <v>17</v>
      </c>
      <c r="C4739">
        <v>108348</v>
      </c>
      <c r="D4739" t="s">
        <v>942</v>
      </c>
      <c r="E4739">
        <v>616030</v>
      </c>
      <c r="F4739" t="str">
        <f>IFERROR(VLOOKUP(E4739,GL!$A$2:$B$241,2,0),0)</f>
        <v>PHOTOCOPYING/PRINTING SERVICES</v>
      </c>
      <c r="G4739" s="6">
        <v>70</v>
      </c>
    </row>
    <row r="4740" spans="1:7" x14ac:dyDescent="0.25">
      <c r="A4740">
        <v>1019</v>
      </c>
      <c r="B4740" t="s">
        <v>17</v>
      </c>
      <c r="C4740">
        <v>108348</v>
      </c>
      <c r="D4740" t="s">
        <v>942</v>
      </c>
      <c r="E4740">
        <v>640210</v>
      </c>
      <c r="F4740" t="str">
        <f>IFERROR(VLOOKUP(E4740,GL!$A$2:$B$241,2,0),0)</f>
        <v>REPAIRS &amp; MAINT.- OTHERS</v>
      </c>
      <c r="G4740" s="6">
        <v>1582.57</v>
      </c>
    </row>
    <row r="4741" spans="1:7" x14ac:dyDescent="0.25">
      <c r="A4741">
        <v>1019</v>
      </c>
      <c r="B4741" t="s">
        <v>17</v>
      </c>
      <c r="C4741">
        <v>108348</v>
      </c>
      <c r="D4741" t="s">
        <v>942</v>
      </c>
      <c r="E4741">
        <v>600010</v>
      </c>
      <c r="F4741" t="str">
        <f>IFERROR(VLOOKUP(E4741,GL!$A$2:$B$241,2,0),0)</f>
        <v>S&amp;W- BASIC PAY</v>
      </c>
      <c r="G4741" s="6">
        <v>0</v>
      </c>
    </row>
    <row r="4742" spans="1:7" x14ac:dyDescent="0.25">
      <c r="A4742">
        <v>1019</v>
      </c>
      <c r="B4742" t="s">
        <v>17</v>
      </c>
      <c r="C4742">
        <v>108348</v>
      </c>
      <c r="D4742" t="s">
        <v>942</v>
      </c>
      <c r="E4742">
        <v>613020</v>
      </c>
      <c r="F4742" t="str">
        <f>IFERROR(VLOOKUP(E4742,GL!$A$2:$B$241,2,0),0)</f>
        <v>STORE SUPPLIES</v>
      </c>
      <c r="G4742" s="6">
        <v>11392.54</v>
      </c>
    </row>
    <row r="4743" spans="1:7" x14ac:dyDescent="0.25">
      <c r="A4743">
        <v>1019</v>
      </c>
      <c r="B4743" t="s">
        <v>17</v>
      </c>
      <c r="C4743">
        <v>108348</v>
      </c>
      <c r="D4743" t="s">
        <v>942</v>
      </c>
      <c r="E4743">
        <v>623080</v>
      </c>
      <c r="F4743" t="str">
        <f>IFERROR(VLOOKUP(E4743,GL!$A$2:$B$241,2,0),0)</f>
        <v>TRADE PROMO- DISPLAY MATERIALS</v>
      </c>
      <c r="G4743" s="6">
        <v>7.84</v>
      </c>
    </row>
    <row r="4744" spans="1:7" x14ac:dyDescent="0.25">
      <c r="A4744">
        <v>1019</v>
      </c>
      <c r="B4744" t="s">
        <v>17</v>
      </c>
      <c r="C4744">
        <v>108349</v>
      </c>
      <c r="D4744" t="s">
        <v>943</v>
      </c>
      <c r="E4744">
        <v>614020</v>
      </c>
      <c r="F4744" t="str">
        <f>IFERROR(VLOOKUP(E4744,GL!$A$2:$B$241,2,0),0)</f>
        <v>BUSINESS TAXES</v>
      </c>
      <c r="G4744" s="6">
        <v>30126.3</v>
      </c>
    </row>
    <row r="4745" spans="1:7" x14ac:dyDescent="0.25">
      <c r="A4745">
        <v>1019</v>
      </c>
      <c r="B4745" t="s">
        <v>17</v>
      </c>
      <c r="C4745">
        <v>108349</v>
      </c>
      <c r="D4745" t="s">
        <v>943</v>
      </c>
      <c r="E4745">
        <v>618090</v>
      </c>
      <c r="F4745" t="str">
        <f>IFERROR(VLOOKUP(E4745,GL!$A$2:$B$241,2,0),0)</f>
        <v>CONTRACT LABOR-CREW</v>
      </c>
      <c r="G4745" s="6">
        <v>112318.52</v>
      </c>
    </row>
    <row r="4746" spans="1:7" x14ac:dyDescent="0.25">
      <c r="A4746">
        <v>1019</v>
      </c>
      <c r="B4746" t="s">
        <v>17</v>
      </c>
      <c r="C4746">
        <v>108349</v>
      </c>
      <c r="D4746" t="s">
        <v>943</v>
      </c>
      <c r="E4746">
        <v>618100</v>
      </c>
      <c r="F4746" t="str">
        <f>IFERROR(VLOOKUP(E4746,GL!$A$2:$B$241,2,0),0)</f>
        <v>CONTRACT LABOR - CREW OVERTIME</v>
      </c>
      <c r="G4746" s="6">
        <v>48659.09</v>
      </c>
    </row>
    <row r="4747" spans="1:7" x14ac:dyDescent="0.25">
      <c r="A4747">
        <v>1019</v>
      </c>
      <c r="B4747" t="s">
        <v>17</v>
      </c>
      <c r="C4747">
        <v>108349</v>
      </c>
      <c r="D4747" t="s">
        <v>943</v>
      </c>
      <c r="E4747">
        <v>630050</v>
      </c>
      <c r="F4747" t="str">
        <f>IFERROR(VLOOKUP(E4747,GL!$A$2:$B$241,2,0),0)</f>
        <v>DEPRECIATION EXP. - LEASEHOLD IMPROVEMENTS</v>
      </c>
      <c r="G4747" s="6">
        <v>50925</v>
      </c>
    </row>
    <row r="4748" spans="1:7" x14ac:dyDescent="0.25">
      <c r="A4748">
        <v>1019</v>
      </c>
      <c r="B4748" t="s">
        <v>17</v>
      </c>
      <c r="C4748">
        <v>108349</v>
      </c>
      <c r="D4748" t="s">
        <v>943</v>
      </c>
      <c r="E4748">
        <v>630130</v>
      </c>
      <c r="F4748" t="str">
        <f>IFERROR(VLOOKUP(E4748,GL!$A$2:$B$241,2,0),0)</f>
        <v>DEPRECIATION EXP. - STORE EQUIPMENT</v>
      </c>
      <c r="G4748" s="6">
        <v>39127.919999999998</v>
      </c>
    </row>
    <row r="4749" spans="1:7" x14ac:dyDescent="0.25">
      <c r="A4749">
        <v>1019</v>
      </c>
      <c r="B4749" t="s">
        <v>17</v>
      </c>
      <c r="C4749">
        <v>108349</v>
      </c>
      <c r="D4749" t="s">
        <v>943</v>
      </c>
      <c r="E4749">
        <v>613030</v>
      </c>
      <c r="F4749" t="str">
        <f>IFERROR(VLOOKUP(E4749,GL!$A$2:$B$241,2,0),0)</f>
        <v>FACTORY &amp; FARM SUPPLIES-FIXED</v>
      </c>
      <c r="G4749" s="6">
        <v>399.99</v>
      </c>
    </row>
    <row r="4750" spans="1:7" x14ac:dyDescent="0.25">
      <c r="A4750">
        <v>1019</v>
      </c>
      <c r="B4750" t="s">
        <v>17</v>
      </c>
      <c r="C4750">
        <v>108349</v>
      </c>
      <c r="D4750" t="s">
        <v>943</v>
      </c>
      <c r="E4750">
        <v>640980</v>
      </c>
      <c r="F4750" t="str">
        <f>IFERROR(VLOOKUP(E4750,GL!$A$2:$B$241,2,0),0)</f>
        <v>FIXED FREIGHT CHARGES</v>
      </c>
      <c r="G4750" s="6">
        <v>11422.08</v>
      </c>
    </row>
    <row r="4751" spans="1:7" x14ac:dyDescent="0.25">
      <c r="A4751">
        <v>1019</v>
      </c>
      <c r="B4751" t="s">
        <v>17</v>
      </c>
      <c r="C4751">
        <v>108349</v>
      </c>
      <c r="D4751" t="s">
        <v>943</v>
      </c>
      <c r="E4751">
        <v>618140</v>
      </c>
      <c r="F4751" t="str">
        <f>IFERROR(VLOOKUP(E4751,GL!$A$2:$B$241,2,0),0)</f>
        <v>HAZARD PAY - CREW</v>
      </c>
      <c r="G4751" s="6">
        <v>713.44</v>
      </c>
    </row>
    <row r="4752" spans="1:7" x14ac:dyDescent="0.25">
      <c r="A4752">
        <v>1019</v>
      </c>
      <c r="B4752" t="s">
        <v>17</v>
      </c>
      <c r="C4752">
        <v>108349</v>
      </c>
      <c r="D4752" t="s">
        <v>943</v>
      </c>
      <c r="E4752">
        <v>640050</v>
      </c>
      <c r="F4752" t="str">
        <f>IFERROR(VLOOKUP(E4752,GL!$A$2:$B$241,2,0),0)</f>
        <v>LWP- ELECTRICITY</v>
      </c>
      <c r="G4752" s="6">
        <v>74330.990000000005</v>
      </c>
    </row>
    <row r="4753" spans="1:7" x14ac:dyDescent="0.25">
      <c r="A4753">
        <v>1019</v>
      </c>
      <c r="B4753" t="s">
        <v>17</v>
      </c>
      <c r="C4753">
        <v>108349</v>
      </c>
      <c r="D4753" t="s">
        <v>943</v>
      </c>
      <c r="E4753">
        <v>640060</v>
      </c>
      <c r="F4753" t="str">
        <f>IFERROR(VLOOKUP(E4753,GL!$A$2:$B$241,2,0),0)</f>
        <v>LWP- WATER</v>
      </c>
      <c r="G4753" s="6">
        <v>6600</v>
      </c>
    </row>
    <row r="4754" spans="1:7" x14ac:dyDescent="0.25">
      <c r="A4754">
        <v>1019</v>
      </c>
      <c r="B4754" t="s">
        <v>17</v>
      </c>
      <c r="C4754">
        <v>108349</v>
      </c>
      <c r="D4754" t="s">
        <v>943</v>
      </c>
      <c r="E4754">
        <v>613010</v>
      </c>
      <c r="F4754" t="str">
        <f>IFERROR(VLOOKUP(E4754,GL!$A$2:$B$241,2,0),0)</f>
        <v>OFFICE SUPPLIES</v>
      </c>
      <c r="G4754" s="6">
        <v>50</v>
      </c>
    </row>
    <row r="4755" spans="1:7" x14ac:dyDescent="0.25">
      <c r="A4755">
        <v>1019</v>
      </c>
      <c r="B4755" t="s">
        <v>17</v>
      </c>
      <c r="C4755">
        <v>108349</v>
      </c>
      <c r="D4755" t="s">
        <v>943</v>
      </c>
      <c r="E4755">
        <v>618060</v>
      </c>
      <c r="F4755" t="str">
        <f>IFERROR(VLOOKUP(E4755,GL!$A$2:$B$241,2,0),0)</f>
        <v>PEST CONTROL</v>
      </c>
      <c r="G4755" s="6">
        <v>1800</v>
      </c>
    </row>
    <row r="4756" spans="1:7" x14ac:dyDescent="0.25">
      <c r="A4756">
        <v>1019</v>
      </c>
      <c r="B4756" t="s">
        <v>17</v>
      </c>
      <c r="C4756">
        <v>108349</v>
      </c>
      <c r="D4756" t="s">
        <v>943</v>
      </c>
      <c r="E4756">
        <v>616030</v>
      </c>
      <c r="F4756" t="str">
        <f>IFERROR(VLOOKUP(E4756,GL!$A$2:$B$241,2,0),0)</f>
        <v>PHOTOCOPYING/PRINTING SERVICES</v>
      </c>
      <c r="G4756" s="6">
        <v>365</v>
      </c>
    </row>
    <row r="4757" spans="1:7" x14ac:dyDescent="0.25">
      <c r="A4757">
        <v>1019</v>
      </c>
      <c r="B4757" t="s">
        <v>17</v>
      </c>
      <c r="C4757">
        <v>108349</v>
      </c>
      <c r="D4757" t="s">
        <v>943</v>
      </c>
      <c r="E4757">
        <v>640210</v>
      </c>
      <c r="F4757" t="str">
        <f>IFERROR(VLOOKUP(E4757,GL!$A$2:$B$241,2,0),0)</f>
        <v>REPAIRS &amp; MAINT.- OTHERS</v>
      </c>
      <c r="G4757" s="6">
        <v>8589.4699999999993</v>
      </c>
    </row>
    <row r="4758" spans="1:7" x14ac:dyDescent="0.25">
      <c r="A4758">
        <v>1019</v>
      </c>
      <c r="B4758" t="s">
        <v>17</v>
      </c>
      <c r="C4758">
        <v>108349</v>
      </c>
      <c r="D4758" t="s">
        <v>943</v>
      </c>
      <c r="E4758">
        <v>613050</v>
      </c>
      <c r="F4758" t="str">
        <f>IFERROR(VLOOKUP(E4758,GL!$A$2:$B$241,2,0),0)</f>
        <v>REGISTRATION FEE</v>
      </c>
      <c r="G4758" s="6">
        <v>500</v>
      </c>
    </row>
    <row r="4759" spans="1:7" x14ac:dyDescent="0.25">
      <c r="A4759">
        <v>1019</v>
      </c>
      <c r="B4759" t="s">
        <v>17</v>
      </c>
      <c r="C4759">
        <v>108349</v>
      </c>
      <c r="D4759" t="s">
        <v>943</v>
      </c>
      <c r="E4759">
        <v>618080</v>
      </c>
      <c r="F4759" t="str">
        <f>IFERROR(VLOOKUP(E4759,GL!$A$2:$B$241,2,0),0)</f>
        <v>REMITTANCE CHARGES</v>
      </c>
      <c r="G4759" s="6">
        <v>9040</v>
      </c>
    </row>
    <row r="4760" spans="1:7" x14ac:dyDescent="0.25">
      <c r="A4760">
        <v>1019</v>
      </c>
      <c r="B4760" t="s">
        <v>17</v>
      </c>
      <c r="C4760">
        <v>108349</v>
      </c>
      <c r="D4760" t="s">
        <v>943</v>
      </c>
      <c r="E4760">
        <v>611060</v>
      </c>
      <c r="F4760" t="str">
        <f>IFERROR(VLOOKUP(E4760,GL!$A$2:$B$241,2,0),0)</f>
        <v>RENT EXPENSE - STORE</v>
      </c>
      <c r="G4760" s="6">
        <v>242105.25</v>
      </c>
    </row>
    <row r="4761" spans="1:7" x14ac:dyDescent="0.25">
      <c r="A4761">
        <v>1019</v>
      </c>
      <c r="B4761" t="s">
        <v>17</v>
      </c>
      <c r="C4761">
        <v>108349</v>
      </c>
      <c r="D4761" t="s">
        <v>943</v>
      </c>
      <c r="E4761">
        <v>600010</v>
      </c>
      <c r="F4761" t="str">
        <f>IFERROR(VLOOKUP(E4761,GL!$A$2:$B$241,2,0),0)</f>
        <v>S&amp;W- BASIC PAY</v>
      </c>
      <c r="G4761" s="6">
        <v>0</v>
      </c>
    </row>
    <row r="4762" spans="1:7" x14ac:dyDescent="0.25">
      <c r="A4762">
        <v>1019</v>
      </c>
      <c r="B4762" t="s">
        <v>17</v>
      </c>
      <c r="C4762">
        <v>108349</v>
      </c>
      <c r="D4762" t="s">
        <v>943</v>
      </c>
      <c r="E4762">
        <v>600120</v>
      </c>
      <c r="F4762" t="str">
        <f>IFERROR(VLOOKUP(E4762,GL!$A$2:$B$241,2,0),0)</f>
        <v>S&amp;W- COMMISSION &amp; INCENTIVES</v>
      </c>
      <c r="G4762" s="6">
        <v>1021</v>
      </c>
    </row>
    <row r="4763" spans="1:7" x14ac:dyDescent="0.25">
      <c r="A4763">
        <v>1019</v>
      </c>
      <c r="B4763" t="s">
        <v>17</v>
      </c>
      <c r="C4763">
        <v>108349</v>
      </c>
      <c r="D4763" t="s">
        <v>943</v>
      </c>
      <c r="E4763">
        <v>618110</v>
      </c>
      <c r="F4763" t="str">
        <f>IFERROR(VLOOKUP(E4763,GL!$A$2:$B$241,2,0),0)</f>
        <v>SALES INCENTIVES - CREW</v>
      </c>
      <c r="G4763" s="6">
        <v>1488</v>
      </c>
    </row>
    <row r="4764" spans="1:7" x14ac:dyDescent="0.25">
      <c r="A4764">
        <v>1019</v>
      </c>
      <c r="B4764" t="s">
        <v>17</v>
      </c>
      <c r="C4764">
        <v>108349</v>
      </c>
      <c r="D4764" t="s">
        <v>943</v>
      </c>
      <c r="E4764">
        <v>626090</v>
      </c>
      <c r="F4764" t="str">
        <f>IFERROR(VLOOKUP(E4764,GL!$A$2:$B$241,2,0),0)</f>
        <v>SPONSORSHIPS</v>
      </c>
      <c r="G4764" s="6">
        <v>114.64</v>
      </c>
    </row>
    <row r="4765" spans="1:7" x14ac:dyDescent="0.25">
      <c r="A4765">
        <v>1019</v>
      </c>
      <c r="B4765" t="s">
        <v>17</v>
      </c>
      <c r="C4765">
        <v>108349</v>
      </c>
      <c r="D4765" t="s">
        <v>943</v>
      </c>
      <c r="E4765">
        <v>613020</v>
      </c>
      <c r="F4765" t="str">
        <f>IFERROR(VLOOKUP(E4765,GL!$A$2:$B$241,2,0),0)</f>
        <v>STORE SUPPLIES</v>
      </c>
      <c r="G4765" s="6">
        <v>30872.69</v>
      </c>
    </row>
    <row r="4766" spans="1:7" x14ac:dyDescent="0.25">
      <c r="A4766">
        <v>1019</v>
      </c>
      <c r="B4766" t="s">
        <v>17</v>
      </c>
      <c r="C4766">
        <v>108349</v>
      </c>
      <c r="D4766" t="s">
        <v>943</v>
      </c>
      <c r="E4766">
        <v>615030</v>
      </c>
      <c r="F4766" t="str">
        <f>IFERROR(VLOOKUP(E4766,GL!$A$2:$B$241,2,0),0)</f>
        <v>TEL&amp;POST-INTERNET FEES</v>
      </c>
      <c r="G4766" s="6">
        <v>8789.8700000000008</v>
      </c>
    </row>
    <row r="4767" spans="1:7" x14ac:dyDescent="0.25">
      <c r="A4767">
        <v>1019</v>
      </c>
      <c r="B4767" t="s">
        <v>17</v>
      </c>
      <c r="C4767">
        <v>108349</v>
      </c>
      <c r="D4767" t="s">
        <v>943</v>
      </c>
      <c r="E4767">
        <v>623080</v>
      </c>
      <c r="F4767" t="str">
        <f>IFERROR(VLOOKUP(E4767,GL!$A$2:$B$241,2,0),0)</f>
        <v>TRADE PROMO- DISPLAY MATERIALS</v>
      </c>
      <c r="G4767" s="6">
        <v>15.69</v>
      </c>
    </row>
    <row r="4768" spans="1:7" x14ac:dyDescent="0.25">
      <c r="A4768">
        <v>1019</v>
      </c>
      <c r="B4768" t="s">
        <v>17</v>
      </c>
      <c r="C4768">
        <v>108349</v>
      </c>
      <c r="D4768" t="s">
        <v>943</v>
      </c>
      <c r="E4768">
        <v>623030</v>
      </c>
      <c r="F4768" t="str">
        <f>IFERROR(VLOOKUP(E4768,GL!$A$2:$B$241,2,0),0)</f>
        <v>TRADE PROMO- SUPPORT</v>
      </c>
      <c r="G4768" s="6">
        <v>1079.92</v>
      </c>
    </row>
    <row r="4769" spans="1:7" x14ac:dyDescent="0.25">
      <c r="A4769">
        <v>1019</v>
      </c>
      <c r="B4769" t="s">
        <v>17</v>
      </c>
      <c r="C4769">
        <v>108350</v>
      </c>
      <c r="D4769" t="s">
        <v>944</v>
      </c>
      <c r="E4769">
        <v>614020</v>
      </c>
      <c r="F4769" t="str">
        <f>IFERROR(VLOOKUP(E4769,GL!$A$2:$B$241,2,0),0)</f>
        <v>BUSINESS TAXES</v>
      </c>
      <c r="G4769" s="6">
        <v>19911.07</v>
      </c>
    </row>
    <row r="4770" spans="1:7" x14ac:dyDescent="0.25">
      <c r="A4770">
        <v>1019</v>
      </c>
      <c r="B4770" t="s">
        <v>17</v>
      </c>
      <c r="C4770">
        <v>108350</v>
      </c>
      <c r="D4770" t="s">
        <v>944</v>
      </c>
      <c r="E4770">
        <v>618090</v>
      </c>
      <c r="F4770" t="str">
        <f>IFERROR(VLOOKUP(E4770,GL!$A$2:$B$241,2,0),0)</f>
        <v>CONTRACT LABOR-CREW</v>
      </c>
      <c r="G4770" s="6">
        <v>203259.25</v>
      </c>
    </row>
    <row r="4771" spans="1:7" x14ac:dyDescent="0.25">
      <c r="A4771">
        <v>1019</v>
      </c>
      <c r="B4771" t="s">
        <v>17</v>
      </c>
      <c r="C4771">
        <v>108350</v>
      </c>
      <c r="D4771" t="s">
        <v>944</v>
      </c>
      <c r="E4771">
        <v>618100</v>
      </c>
      <c r="F4771" t="str">
        <f>IFERROR(VLOOKUP(E4771,GL!$A$2:$B$241,2,0),0)</f>
        <v>CONTRACT LABOR - CREW OVERTIME</v>
      </c>
      <c r="G4771" s="6">
        <v>105912.98</v>
      </c>
    </row>
    <row r="4772" spans="1:7" x14ac:dyDescent="0.25">
      <c r="A4772">
        <v>1019</v>
      </c>
      <c r="B4772" t="s">
        <v>17</v>
      </c>
      <c r="C4772">
        <v>108350</v>
      </c>
      <c r="D4772" t="s">
        <v>944</v>
      </c>
      <c r="E4772">
        <v>630050</v>
      </c>
      <c r="F4772" t="str">
        <f>IFERROR(VLOOKUP(E4772,GL!$A$2:$B$241,2,0),0)</f>
        <v>DEPRECIATION EXP. - LEASEHOLD IMPROVEMENTS</v>
      </c>
      <c r="G4772" s="6">
        <v>96666.52</v>
      </c>
    </row>
    <row r="4773" spans="1:7" x14ac:dyDescent="0.25">
      <c r="A4773">
        <v>1019</v>
      </c>
      <c r="B4773" t="s">
        <v>17</v>
      </c>
      <c r="C4773">
        <v>108350</v>
      </c>
      <c r="D4773" t="s">
        <v>944</v>
      </c>
      <c r="E4773">
        <v>630130</v>
      </c>
      <c r="F4773" t="str">
        <f>IFERROR(VLOOKUP(E4773,GL!$A$2:$B$241,2,0),0)</f>
        <v>DEPRECIATION EXP. - STORE EQUIPMENT</v>
      </c>
      <c r="G4773" s="6">
        <v>14361.54</v>
      </c>
    </row>
    <row r="4774" spans="1:7" x14ac:dyDescent="0.25">
      <c r="A4774">
        <v>1019</v>
      </c>
      <c r="B4774" t="s">
        <v>17</v>
      </c>
      <c r="C4774">
        <v>108350</v>
      </c>
      <c r="D4774" t="s">
        <v>944</v>
      </c>
      <c r="E4774">
        <v>613030</v>
      </c>
      <c r="F4774" t="str">
        <f>IFERROR(VLOOKUP(E4774,GL!$A$2:$B$241,2,0),0)</f>
        <v>FACTORY &amp; FARM SUPPLIES-FIXED</v>
      </c>
      <c r="G4774" s="6">
        <v>1599.96</v>
      </c>
    </row>
    <row r="4775" spans="1:7" x14ac:dyDescent="0.25">
      <c r="A4775">
        <v>1019</v>
      </c>
      <c r="B4775" t="s">
        <v>17</v>
      </c>
      <c r="C4775">
        <v>108350</v>
      </c>
      <c r="D4775" t="s">
        <v>944</v>
      </c>
      <c r="E4775">
        <v>640980</v>
      </c>
      <c r="F4775" t="str">
        <f>IFERROR(VLOOKUP(E4775,GL!$A$2:$B$241,2,0),0)</f>
        <v>FIXED FREIGHT CHARGES</v>
      </c>
      <c r="G4775" s="6">
        <v>13351.19</v>
      </c>
    </row>
    <row r="4776" spans="1:7" x14ac:dyDescent="0.25">
      <c r="A4776">
        <v>1019</v>
      </c>
      <c r="B4776" t="s">
        <v>17</v>
      </c>
      <c r="C4776">
        <v>108350</v>
      </c>
      <c r="D4776" t="s">
        <v>944</v>
      </c>
      <c r="E4776">
        <v>618140</v>
      </c>
      <c r="F4776" t="str">
        <f>IFERROR(VLOOKUP(E4776,GL!$A$2:$B$241,2,0),0)</f>
        <v>HAZARD PAY - CREW</v>
      </c>
      <c r="G4776" s="6">
        <v>17250</v>
      </c>
    </row>
    <row r="4777" spans="1:7" x14ac:dyDescent="0.25">
      <c r="A4777">
        <v>1019</v>
      </c>
      <c r="B4777" t="s">
        <v>17</v>
      </c>
      <c r="C4777">
        <v>108350</v>
      </c>
      <c r="D4777" t="s">
        <v>944</v>
      </c>
      <c r="E4777">
        <v>640050</v>
      </c>
      <c r="F4777" t="str">
        <f>IFERROR(VLOOKUP(E4777,GL!$A$2:$B$241,2,0),0)</f>
        <v>LWP- ELECTRICITY</v>
      </c>
      <c r="G4777" s="6">
        <v>95156.86</v>
      </c>
    </row>
    <row r="4778" spans="1:7" x14ac:dyDescent="0.25">
      <c r="A4778">
        <v>1019</v>
      </c>
      <c r="B4778" t="s">
        <v>17</v>
      </c>
      <c r="C4778">
        <v>108350</v>
      </c>
      <c r="D4778" t="s">
        <v>944</v>
      </c>
      <c r="E4778">
        <v>640060</v>
      </c>
      <c r="F4778" t="str">
        <f>IFERROR(VLOOKUP(E4778,GL!$A$2:$B$241,2,0),0)</f>
        <v>LWP- WATER</v>
      </c>
      <c r="G4778" s="6">
        <v>21813.05</v>
      </c>
    </row>
    <row r="4779" spans="1:7" x14ac:dyDescent="0.25">
      <c r="A4779">
        <v>1019</v>
      </c>
      <c r="B4779" t="s">
        <v>17</v>
      </c>
      <c r="C4779">
        <v>108350</v>
      </c>
      <c r="D4779" t="s">
        <v>944</v>
      </c>
      <c r="E4779">
        <v>618060</v>
      </c>
      <c r="F4779" t="str">
        <f>IFERROR(VLOOKUP(E4779,GL!$A$2:$B$241,2,0),0)</f>
        <v>PEST CONTROL</v>
      </c>
      <c r="G4779" s="6">
        <v>1800</v>
      </c>
    </row>
    <row r="4780" spans="1:7" x14ac:dyDescent="0.25">
      <c r="A4780">
        <v>1019</v>
      </c>
      <c r="B4780" t="s">
        <v>17</v>
      </c>
      <c r="C4780">
        <v>108350</v>
      </c>
      <c r="D4780" t="s">
        <v>944</v>
      </c>
      <c r="E4780">
        <v>640210</v>
      </c>
      <c r="F4780" t="str">
        <f>IFERROR(VLOOKUP(E4780,GL!$A$2:$B$241,2,0),0)</f>
        <v>REPAIRS &amp; MAINT.- OTHERS</v>
      </c>
      <c r="G4780" s="6">
        <v>3401.82</v>
      </c>
    </row>
    <row r="4781" spans="1:7" x14ac:dyDescent="0.25">
      <c r="A4781">
        <v>1019</v>
      </c>
      <c r="B4781" t="s">
        <v>17</v>
      </c>
      <c r="C4781">
        <v>108350</v>
      </c>
      <c r="D4781" t="s">
        <v>944</v>
      </c>
      <c r="E4781">
        <v>613050</v>
      </c>
      <c r="F4781" t="str">
        <f>IFERROR(VLOOKUP(E4781,GL!$A$2:$B$241,2,0),0)</f>
        <v>REGISTRATION FEE</v>
      </c>
      <c r="G4781" s="6">
        <v>500</v>
      </c>
    </row>
    <row r="4782" spans="1:7" x14ac:dyDescent="0.25">
      <c r="A4782">
        <v>1019</v>
      </c>
      <c r="B4782" t="s">
        <v>17</v>
      </c>
      <c r="C4782">
        <v>108350</v>
      </c>
      <c r="D4782" t="s">
        <v>944</v>
      </c>
      <c r="E4782">
        <v>618080</v>
      </c>
      <c r="F4782" t="str">
        <f>IFERROR(VLOOKUP(E4782,GL!$A$2:$B$241,2,0),0)</f>
        <v>REMITTANCE CHARGES</v>
      </c>
      <c r="G4782" s="6">
        <v>14440</v>
      </c>
    </row>
    <row r="4783" spans="1:7" x14ac:dyDescent="0.25">
      <c r="A4783">
        <v>1019</v>
      </c>
      <c r="B4783" t="s">
        <v>17</v>
      </c>
      <c r="C4783">
        <v>108350</v>
      </c>
      <c r="D4783" t="s">
        <v>944</v>
      </c>
      <c r="E4783">
        <v>611060</v>
      </c>
      <c r="F4783" t="str">
        <f>IFERROR(VLOOKUP(E4783,GL!$A$2:$B$241,2,0),0)</f>
        <v>RENT EXPENSE - STORE</v>
      </c>
      <c r="G4783" s="6">
        <v>252631.56</v>
      </c>
    </row>
    <row r="4784" spans="1:7" x14ac:dyDescent="0.25">
      <c r="A4784">
        <v>1019</v>
      </c>
      <c r="B4784" t="s">
        <v>17</v>
      </c>
      <c r="C4784">
        <v>108350</v>
      </c>
      <c r="D4784" t="s">
        <v>944</v>
      </c>
      <c r="E4784">
        <v>600010</v>
      </c>
      <c r="F4784" t="str">
        <f>IFERROR(VLOOKUP(E4784,GL!$A$2:$B$241,2,0),0)</f>
        <v>S&amp;W- BASIC PAY</v>
      </c>
      <c r="G4784" s="6">
        <v>0</v>
      </c>
    </row>
    <row r="4785" spans="1:7" x14ac:dyDescent="0.25">
      <c r="A4785">
        <v>1019</v>
      </c>
      <c r="B4785" t="s">
        <v>17</v>
      </c>
      <c r="C4785">
        <v>108350</v>
      </c>
      <c r="D4785" t="s">
        <v>944</v>
      </c>
      <c r="E4785">
        <v>600120</v>
      </c>
      <c r="F4785" t="str">
        <f>IFERROR(VLOOKUP(E4785,GL!$A$2:$B$241,2,0),0)</f>
        <v>S&amp;W- COMMISSION &amp; INCENTIVES</v>
      </c>
      <c r="G4785" s="6">
        <v>728</v>
      </c>
    </row>
    <row r="4786" spans="1:7" x14ac:dyDescent="0.25">
      <c r="A4786">
        <v>1019</v>
      </c>
      <c r="B4786" t="s">
        <v>17</v>
      </c>
      <c r="C4786">
        <v>108350</v>
      </c>
      <c r="D4786" t="s">
        <v>944</v>
      </c>
      <c r="E4786">
        <v>618110</v>
      </c>
      <c r="F4786" t="str">
        <f>IFERROR(VLOOKUP(E4786,GL!$A$2:$B$241,2,0),0)</f>
        <v>SALES INCENTIVES - CREW</v>
      </c>
      <c r="G4786" s="6">
        <v>7546</v>
      </c>
    </row>
    <row r="4787" spans="1:7" x14ac:dyDescent="0.25">
      <c r="A4787">
        <v>1019</v>
      </c>
      <c r="B4787" t="s">
        <v>17</v>
      </c>
      <c r="C4787">
        <v>108350</v>
      </c>
      <c r="D4787" t="s">
        <v>944</v>
      </c>
      <c r="E4787">
        <v>613020</v>
      </c>
      <c r="F4787" t="str">
        <f>IFERROR(VLOOKUP(E4787,GL!$A$2:$B$241,2,0),0)</f>
        <v>STORE SUPPLIES</v>
      </c>
      <c r="G4787" s="6">
        <v>41543.699999999997</v>
      </c>
    </row>
    <row r="4788" spans="1:7" x14ac:dyDescent="0.25">
      <c r="A4788">
        <v>1019</v>
      </c>
      <c r="B4788" t="s">
        <v>17</v>
      </c>
      <c r="C4788">
        <v>108350</v>
      </c>
      <c r="D4788" t="s">
        <v>944</v>
      </c>
      <c r="E4788">
        <v>615030</v>
      </c>
      <c r="F4788" t="str">
        <f>IFERROR(VLOOKUP(E4788,GL!$A$2:$B$241,2,0),0)</f>
        <v>TEL&amp;POST-INTERNET FEES</v>
      </c>
      <c r="G4788" s="6">
        <v>11196.99</v>
      </c>
    </row>
    <row r="4789" spans="1:7" x14ac:dyDescent="0.25">
      <c r="A4789">
        <v>1019</v>
      </c>
      <c r="B4789" t="s">
        <v>17</v>
      </c>
      <c r="C4789">
        <v>108350</v>
      </c>
      <c r="D4789" t="s">
        <v>944</v>
      </c>
      <c r="E4789">
        <v>623080</v>
      </c>
      <c r="F4789" t="str">
        <f>IFERROR(VLOOKUP(E4789,GL!$A$2:$B$241,2,0),0)</f>
        <v>TRADE PROMO- DISPLAY MATERIALS</v>
      </c>
      <c r="G4789" s="6">
        <v>12.58</v>
      </c>
    </row>
    <row r="4790" spans="1:7" x14ac:dyDescent="0.25">
      <c r="A4790">
        <v>1019</v>
      </c>
      <c r="B4790" t="s">
        <v>17</v>
      </c>
      <c r="C4790">
        <v>108350</v>
      </c>
      <c r="D4790" t="s">
        <v>944</v>
      </c>
      <c r="E4790">
        <v>623030</v>
      </c>
      <c r="F4790" t="str">
        <f>IFERROR(VLOOKUP(E4790,GL!$A$2:$B$241,2,0),0)</f>
        <v>TRADE PROMO- SUPPORT</v>
      </c>
      <c r="G4790" s="6">
        <v>775.3</v>
      </c>
    </row>
    <row r="4791" spans="1:7" x14ac:dyDescent="0.25">
      <c r="A4791">
        <v>1019</v>
      </c>
      <c r="B4791" t="s">
        <v>17</v>
      </c>
      <c r="C4791">
        <v>108350</v>
      </c>
      <c r="D4791" t="s">
        <v>944</v>
      </c>
      <c r="E4791">
        <v>600060</v>
      </c>
      <c r="F4791" t="str">
        <f>IFERROR(VLOOKUP(E4791,GL!$A$2:$B$241,2,0),0)</f>
        <v>WORKING CLOTHES</v>
      </c>
      <c r="G4791" s="6">
        <v>12</v>
      </c>
    </row>
    <row r="4792" spans="1:7" x14ac:dyDescent="0.25">
      <c r="A4792">
        <v>1019</v>
      </c>
      <c r="B4792" t="s">
        <v>17</v>
      </c>
      <c r="C4792">
        <v>108351</v>
      </c>
      <c r="D4792" t="s">
        <v>945</v>
      </c>
      <c r="E4792">
        <v>614020</v>
      </c>
      <c r="F4792" t="str">
        <f>IFERROR(VLOOKUP(E4792,GL!$A$2:$B$241,2,0),0)</f>
        <v>BUSINESS TAXES</v>
      </c>
      <c r="G4792" s="6">
        <v>27900</v>
      </c>
    </row>
    <row r="4793" spans="1:7" x14ac:dyDescent="0.25">
      <c r="A4793">
        <v>1019</v>
      </c>
      <c r="B4793" t="s">
        <v>17</v>
      </c>
      <c r="C4793">
        <v>108351</v>
      </c>
      <c r="D4793" t="s">
        <v>945</v>
      </c>
      <c r="E4793">
        <v>618090</v>
      </c>
      <c r="F4793" t="str">
        <f>IFERROR(VLOOKUP(E4793,GL!$A$2:$B$241,2,0),0)</f>
        <v>CONTRACT LABOR-CREW</v>
      </c>
      <c r="G4793" s="6">
        <v>163734.67000000001</v>
      </c>
    </row>
    <row r="4794" spans="1:7" x14ac:dyDescent="0.25">
      <c r="A4794">
        <v>1019</v>
      </c>
      <c r="B4794" t="s">
        <v>17</v>
      </c>
      <c r="C4794">
        <v>108351</v>
      </c>
      <c r="D4794" t="s">
        <v>945</v>
      </c>
      <c r="E4794">
        <v>618100</v>
      </c>
      <c r="F4794" t="str">
        <f>IFERROR(VLOOKUP(E4794,GL!$A$2:$B$241,2,0),0)</f>
        <v>CONTRACT LABOR - CREW OVERTIME</v>
      </c>
      <c r="G4794" s="6">
        <v>59429.38</v>
      </c>
    </row>
    <row r="4795" spans="1:7" x14ac:dyDescent="0.25">
      <c r="A4795">
        <v>1019</v>
      </c>
      <c r="B4795" t="s">
        <v>17</v>
      </c>
      <c r="C4795">
        <v>108351</v>
      </c>
      <c r="D4795" t="s">
        <v>945</v>
      </c>
      <c r="E4795">
        <v>630050</v>
      </c>
      <c r="F4795" t="str">
        <f>IFERROR(VLOOKUP(E4795,GL!$A$2:$B$241,2,0),0)</f>
        <v>DEPRECIATION EXP. - LEASEHOLD IMPROVEMENTS</v>
      </c>
      <c r="G4795" s="6">
        <v>76763.600000000006</v>
      </c>
    </row>
    <row r="4796" spans="1:7" x14ac:dyDescent="0.25">
      <c r="A4796">
        <v>1019</v>
      </c>
      <c r="B4796" t="s">
        <v>17</v>
      </c>
      <c r="C4796">
        <v>108351</v>
      </c>
      <c r="D4796" t="s">
        <v>945</v>
      </c>
      <c r="E4796">
        <v>630130</v>
      </c>
      <c r="F4796" t="str">
        <f>IFERROR(VLOOKUP(E4796,GL!$A$2:$B$241,2,0),0)</f>
        <v>DEPRECIATION EXP. - STORE EQUIPMENT</v>
      </c>
      <c r="G4796" s="6">
        <v>45029.04</v>
      </c>
    </row>
    <row r="4797" spans="1:7" x14ac:dyDescent="0.25">
      <c r="A4797">
        <v>1019</v>
      </c>
      <c r="B4797" t="s">
        <v>17</v>
      </c>
      <c r="C4797">
        <v>108351</v>
      </c>
      <c r="D4797" t="s">
        <v>945</v>
      </c>
      <c r="E4797">
        <v>613030</v>
      </c>
      <c r="F4797" t="str">
        <f>IFERROR(VLOOKUP(E4797,GL!$A$2:$B$241,2,0),0)</f>
        <v>FACTORY &amp; FARM SUPPLIES-FIXED</v>
      </c>
      <c r="G4797" s="6">
        <v>899.99</v>
      </c>
    </row>
    <row r="4798" spans="1:7" x14ac:dyDescent="0.25">
      <c r="A4798">
        <v>1019</v>
      </c>
      <c r="B4798" t="s">
        <v>17</v>
      </c>
      <c r="C4798">
        <v>108351</v>
      </c>
      <c r="D4798" t="s">
        <v>945</v>
      </c>
      <c r="E4798">
        <v>640980</v>
      </c>
      <c r="F4798" t="str">
        <f>IFERROR(VLOOKUP(E4798,GL!$A$2:$B$241,2,0),0)</f>
        <v>FIXED FREIGHT CHARGES</v>
      </c>
      <c r="G4798" s="6">
        <v>19141.91</v>
      </c>
    </row>
    <row r="4799" spans="1:7" x14ac:dyDescent="0.25">
      <c r="A4799">
        <v>1019</v>
      </c>
      <c r="B4799" t="s">
        <v>17</v>
      </c>
      <c r="C4799">
        <v>108351</v>
      </c>
      <c r="D4799" t="s">
        <v>945</v>
      </c>
      <c r="E4799">
        <v>618070</v>
      </c>
      <c r="F4799" t="str">
        <f>IFERROR(VLOOKUP(E4799,GL!$A$2:$B$241,2,0),0)</f>
        <v>GARBAGE DISPOSAL</v>
      </c>
      <c r="G4799" s="6">
        <v>300</v>
      </c>
    </row>
    <row r="4800" spans="1:7" x14ac:dyDescent="0.25">
      <c r="A4800">
        <v>1019</v>
      </c>
      <c r="B4800" t="s">
        <v>17</v>
      </c>
      <c r="C4800">
        <v>108351</v>
      </c>
      <c r="D4800" t="s">
        <v>945</v>
      </c>
      <c r="E4800">
        <v>618140</v>
      </c>
      <c r="F4800" t="str">
        <f>IFERROR(VLOOKUP(E4800,GL!$A$2:$B$241,2,0),0)</f>
        <v>HAZARD PAY - CREW</v>
      </c>
      <c r="G4800" s="6">
        <v>1010.24</v>
      </c>
    </row>
    <row r="4801" spans="1:7" x14ac:dyDescent="0.25">
      <c r="A4801">
        <v>1019</v>
      </c>
      <c r="B4801" t="s">
        <v>17</v>
      </c>
      <c r="C4801">
        <v>108351</v>
      </c>
      <c r="D4801" t="s">
        <v>945</v>
      </c>
      <c r="E4801">
        <v>640050</v>
      </c>
      <c r="F4801" t="str">
        <f>IFERROR(VLOOKUP(E4801,GL!$A$2:$B$241,2,0),0)</f>
        <v>LWP- ELECTRICITY</v>
      </c>
      <c r="G4801" s="6">
        <v>113363.99</v>
      </c>
    </row>
    <row r="4802" spans="1:7" x14ac:dyDescent="0.25">
      <c r="A4802">
        <v>1019</v>
      </c>
      <c r="B4802" t="s">
        <v>17</v>
      </c>
      <c r="C4802">
        <v>108351</v>
      </c>
      <c r="D4802" t="s">
        <v>945</v>
      </c>
      <c r="E4802">
        <v>640060</v>
      </c>
      <c r="F4802" t="str">
        <f>IFERROR(VLOOKUP(E4802,GL!$A$2:$B$241,2,0),0)</f>
        <v>LWP- WATER</v>
      </c>
      <c r="G4802" s="6">
        <v>5883.32</v>
      </c>
    </row>
    <row r="4803" spans="1:7" x14ac:dyDescent="0.25">
      <c r="A4803">
        <v>1019</v>
      </c>
      <c r="B4803" t="s">
        <v>17</v>
      </c>
      <c r="C4803">
        <v>108351</v>
      </c>
      <c r="D4803" t="s">
        <v>945</v>
      </c>
      <c r="E4803">
        <v>618060</v>
      </c>
      <c r="F4803" t="str">
        <f>IFERROR(VLOOKUP(E4803,GL!$A$2:$B$241,2,0),0)</f>
        <v>PEST CONTROL</v>
      </c>
      <c r="G4803" s="6">
        <v>2700</v>
      </c>
    </row>
    <row r="4804" spans="1:7" x14ac:dyDescent="0.25">
      <c r="A4804">
        <v>1019</v>
      </c>
      <c r="B4804" t="s">
        <v>17</v>
      </c>
      <c r="C4804">
        <v>108351</v>
      </c>
      <c r="D4804" t="s">
        <v>945</v>
      </c>
      <c r="E4804">
        <v>640210</v>
      </c>
      <c r="F4804" t="str">
        <f>IFERROR(VLOOKUP(E4804,GL!$A$2:$B$241,2,0),0)</f>
        <v>REPAIRS &amp; MAINT.- OTHERS</v>
      </c>
      <c r="G4804" s="6">
        <v>7497.97</v>
      </c>
    </row>
    <row r="4805" spans="1:7" x14ac:dyDescent="0.25">
      <c r="A4805">
        <v>1019</v>
      </c>
      <c r="B4805" t="s">
        <v>17</v>
      </c>
      <c r="C4805">
        <v>108351</v>
      </c>
      <c r="D4805" t="s">
        <v>945</v>
      </c>
      <c r="E4805">
        <v>613050</v>
      </c>
      <c r="F4805" t="str">
        <f>IFERROR(VLOOKUP(E4805,GL!$A$2:$B$241,2,0),0)</f>
        <v>REGISTRATION FEE</v>
      </c>
      <c r="G4805" s="6">
        <v>500</v>
      </c>
    </row>
    <row r="4806" spans="1:7" x14ac:dyDescent="0.25">
      <c r="A4806">
        <v>1019</v>
      </c>
      <c r="B4806" t="s">
        <v>17</v>
      </c>
      <c r="C4806">
        <v>108351</v>
      </c>
      <c r="D4806" t="s">
        <v>945</v>
      </c>
      <c r="E4806">
        <v>618080</v>
      </c>
      <c r="F4806" t="str">
        <f>IFERROR(VLOOKUP(E4806,GL!$A$2:$B$241,2,0),0)</f>
        <v>REMITTANCE CHARGES</v>
      </c>
      <c r="G4806" s="6">
        <v>11120</v>
      </c>
    </row>
    <row r="4807" spans="1:7" x14ac:dyDescent="0.25">
      <c r="A4807">
        <v>1019</v>
      </c>
      <c r="B4807" t="s">
        <v>17</v>
      </c>
      <c r="C4807">
        <v>108351</v>
      </c>
      <c r="D4807" t="s">
        <v>945</v>
      </c>
      <c r="E4807">
        <v>611060</v>
      </c>
      <c r="F4807" t="str">
        <f>IFERROR(VLOOKUP(E4807,GL!$A$2:$B$241,2,0),0)</f>
        <v>RENT EXPENSE - STORE</v>
      </c>
      <c r="G4807" s="6">
        <v>101052.6</v>
      </c>
    </row>
    <row r="4808" spans="1:7" x14ac:dyDescent="0.25">
      <c r="A4808">
        <v>1019</v>
      </c>
      <c r="B4808" t="s">
        <v>17</v>
      </c>
      <c r="C4808">
        <v>108351</v>
      </c>
      <c r="D4808" t="s">
        <v>945</v>
      </c>
      <c r="E4808">
        <v>600010</v>
      </c>
      <c r="F4808" t="str">
        <f>IFERROR(VLOOKUP(E4808,GL!$A$2:$B$241,2,0),0)</f>
        <v>S&amp;W- BASIC PAY</v>
      </c>
      <c r="G4808" s="6">
        <v>0</v>
      </c>
    </row>
    <row r="4809" spans="1:7" x14ac:dyDescent="0.25">
      <c r="A4809">
        <v>1019</v>
      </c>
      <c r="B4809" t="s">
        <v>17</v>
      </c>
      <c r="C4809">
        <v>108351</v>
      </c>
      <c r="D4809" t="s">
        <v>945</v>
      </c>
      <c r="E4809">
        <v>613020</v>
      </c>
      <c r="F4809" t="str">
        <f>IFERROR(VLOOKUP(E4809,GL!$A$2:$B$241,2,0),0)</f>
        <v>STORE SUPPLIES</v>
      </c>
      <c r="G4809" s="6">
        <v>41153.440000000002</v>
      </c>
    </row>
    <row r="4810" spans="1:7" x14ac:dyDescent="0.25">
      <c r="A4810">
        <v>1019</v>
      </c>
      <c r="B4810" t="s">
        <v>17</v>
      </c>
      <c r="C4810">
        <v>108351</v>
      </c>
      <c r="D4810" t="s">
        <v>945</v>
      </c>
      <c r="E4810">
        <v>615030</v>
      </c>
      <c r="F4810" t="str">
        <f>IFERROR(VLOOKUP(E4810,GL!$A$2:$B$241,2,0),0)</f>
        <v>TEL&amp;POST-INTERNET FEES</v>
      </c>
      <c r="G4810" s="6">
        <v>6423.86</v>
      </c>
    </row>
    <row r="4811" spans="1:7" x14ac:dyDescent="0.25">
      <c r="A4811">
        <v>1019</v>
      </c>
      <c r="B4811" t="s">
        <v>17</v>
      </c>
      <c r="C4811">
        <v>108351</v>
      </c>
      <c r="D4811" t="s">
        <v>945</v>
      </c>
      <c r="E4811">
        <v>623080</v>
      </c>
      <c r="F4811" t="str">
        <f>IFERROR(VLOOKUP(E4811,GL!$A$2:$B$241,2,0),0)</f>
        <v>TRADE PROMO- DISPLAY MATERIALS</v>
      </c>
      <c r="G4811" s="6">
        <v>10.46</v>
      </c>
    </row>
    <row r="4812" spans="1:7" x14ac:dyDescent="0.25">
      <c r="A4812">
        <v>1019</v>
      </c>
      <c r="B4812" t="s">
        <v>17</v>
      </c>
      <c r="C4812">
        <v>108351</v>
      </c>
      <c r="D4812" t="s">
        <v>945</v>
      </c>
      <c r="E4812">
        <v>623030</v>
      </c>
      <c r="F4812" t="str">
        <f>IFERROR(VLOOKUP(E4812,GL!$A$2:$B$241,2,0),0)</f>
        <v>TRADE PROMO- SUPPORT</v>
      </c>
      <c r="G4812" s="6">
        <v>259.14</v>
      </c>
    </row>
    <row r="4813" spans="1:7" x14ac:dyDescent="0.25">
      <c r="A4813">
        <v>1019</v>
      </c>
      <c r="B4813" t="s">
        <v>17</v>
      </c>
      <c r="C4813">
        <v>108352</v>
      </c>
      <c r="D4813" t="s">
        <v>946</v>
      </c>
      <c r="E4813">
        <v>614020</v>
      </c>
      <c r="F4813" t="str">
        <f>IFERROR(VLOOKUP(E4813,GL!$A$2:$B$241,2,0),0)</f>
        <v>BUSINESS TAXES</v>
      </c>
      <c r="G4813" s="6">
        <v>27500</v>
      </c>
    </row>
    <row r="4814" spans="1:7" x14ac:dyDescent="0.25">
      <c r="A4814">
        <v>1019</v>
      </c>
      <c r="B4814" t="s">
        <v>17</v>
      </c>
      <c r="C4814">
        <v>108352</v>
      </c>
      <c r="D4814" t="s">
        <v>946</v>
      </c>
      <c r="E4814">
        <v>618090</v>
      </c>
      <c r="F4814" t="str">
        <f>IFERROR(VLOOKUP(E4814,GL!$A$2:$B$241,2,0),0)</f>
        <v>CONTRACT LABOR-CREW</v>
      </c>
      <c r="G4814" s="6">
        <v>169927.32</v>
      </c>
    </row>
    <row r="4815" spans="1:7" x14ac:dyDescent="0.25">
      <c r="A4815">
        <v>1019</v>
      </c>
      <c r="B4815" t="s">
        <v>17</v>
      </c>
      <c r="C4815">
        <v>108352</v>
      </c>
      <c r="D4815" t="s">
        <v>946</v>
      </c>
      <c r="E4815">
        <v>618100</v>
      </c>
      <c r="F4815" t="str">
        <f>IFERROR(VLOOKUP(E4815,GL!$A$2:$B$241,2,0),0)</f>
        <v>CONTRACT LABOR - CREW OVERTIME</v>
      </c>
      <c r="G4815" s="6">
        <v>57476.22</v>
      </c>
    </row>
    <row r="4816" spans="1:7" x14ac:dyDescent="0.25">
      <c r="A4816">
        <v>1019</v>
      </c>
      <c r="B4816" t="s">
        <v>17</v>
      </c>
      <c r="C4816">
        <v>108352</v>
      </c>
      <c r="D4816" t="s">
        <v>946</v>
      </c>
      <c r="E4816">
        <v>630130</v>
      </c>
      <c r="F4816" t="str">
        <f>IFERROR(VLOOKUP(E4816,GL!$A$2:$B$241,2,0),0)</f>
        <v>DEPRECIATION EXP. - STORE EQUIPMENT</v>
      </c>
      <c r="G4816" s="6">
        <v>17600</v>
      </c>
    </row>
    <row r="4817" spans="1:7" x14ac:dyDescent="0.25">
      <c r="A4817">
        <v>1019</v>
      </c>
      <c r="B4817" t="s">
        <v>17</v>
      </c>
      <c r="C4817">
        <v>108352</v>
      </c>
      <c r="D4817" t="s">
        <v>946</v>
      </c>
      <c r="E4817">
        <v>613030</v>
      </c>
      <c r="F4817" t="str">
        <f>IFERROR(VLOOKUP(E4817,GL!$A$2:$B$241,2,0),0)</f>
        <v>FACTORY &amp; FARM SUPPLIES-FIXED</v>
      </c>
      <c r="G4817" s="6">
        <v>1599.96</v>
      </c>
    </row>
    <row r="4818" spans="1:7" x14ac:dyDescent="0.25">
      <c r="A4818">
        <v>1019</v>
      </c>
      <c r="B4818" t="s">
        <v>17</v>
      </c>
      <c r="C4818">
        <v>108352</v>
      </c>
      <c r="D4818" t="s">
        <v>946</v>
      </c>
      <c r="E4818">
        <v>640980</v>
      </c>
      <c r="F4818" t="str">
        <f>IFERROR(VLOOKUP(E4818,GL!$A$2:$B$241,2,0),0)</f>
        <v>FIXED FREIGHT CHARGES</v>
      </c>
      <c r="G4818" s="6">
        <v>22754.73</v>
      </c>
    </row>
    <row r="4819" spans="1:7" x14ac:dyDescent="0.25">
      <c r="A4819">
        <v>1019</v>
      </c>
      <c r="B4819" t="s">
        <v>17</v>
      </c>
      <c r="C4819">
        <v>108352</v>
      </c>
      <c r="D4819" t="s">
        <v>946</v>
      </c>
      <c r="E4819">
        <v>618140</v>
      </c>
      <c r="F4819" t="str">
        <f>IFERROR(VLOOKUP(E4819,GL!$A$2:$B$241,2,0),0)</f>
        <v>HAZARD PAY - CREW</v>
      </c>
      <c r="G4819" s="6">
        <v>7113.45</v>
      </c>
    </row>
    <row r="4820" spans="1:7" x14ac:dyDescent="0.25">
      <c r="A4820">
        <v>1019</v>
      </c>
      <c r="B4820" t="s">
        <v>17</v>
      </c>
      <c r="C4820">
        <v>108352</v>
      </c>
      <c r="D4820" t="s">
        <v>946</v>
      </c>
      <c r="E4820">
        <v>640050</v>
      </c>
      <c r="F4820" t="str">
        <f>IFERROR(VLOOKUP(E4820,GL!$A$2:$B$241,2,0),0)</f>
        <v>LWP- ELECTRICITY</v>
      </c>
      <c r="G4820" s="6">
        <v>82324.039999999994</v>
      </c>
    </row>
    <row r="4821" spans="1:7" x14ac:dyDescent="0.25">
      <c r="A4821">
        <v>1019</v>
      </c>
      <c r="B4821" t="s">
        <v>17</v>
      </c>
      <c r="C4821">
        <v>108352</v>
      </c>
      <c r="D4821" t="s">
        <v>946</v>
      </c>
      <c r="E4821">
        <v>640060</v>
      </c>
      <c r="F4821" t="str">
        <f>IFERROR(VLOOKUP(E4821,GL!$A$2:$B$241,2,0),0)</f>
        <v>LWP- WATER</v>
      </c>
      <c r="G4821" s="6">
        <v>14297.29</v>
      </c>
    </row>
    <row r="4822" spans="1:7" x14ac:dyDescent="0.25">
      <c r="A4822">
        <v>1019</v>
      </c>
      <c r="B4822" t="s">
        <v>17</v>
      </c>
      <c r="C4822">
        <v>108352</v>
      </c>
      <c r="D4822" t="s">
        <v>946</v>
      </c>
      <c r="E4822">
        <v>613010</v>
      </c>
      <c r="F4822" t="str">
        <f>IFERROR(VLOOKUP(E4822,GL!$A$2:$B$241,2,0),0)</f>
        <v>OFFICE SUPPLIES</v>
      </c>
      <c r="G4822" s="6">
        <v>50</v>
      </c>
    </row>
    <row r="4823" spans="1:7" x14ac:dyDescent="0.25">
      <c r="A4823">
        <v>1019</v>
      </c>
      <c r="B4823" t="s">
        <v>17</v>
      </c>
      <c r="C4823">
        <v>108352</v>
      </c>
      <c r="D4823" t="s">
        <v>946</v>
      </c>
      <c r="E4823">
        <v>618060</v>
      </c>
      <c r="F4823" t="str">
        <f>IFERROR(VLOOKUP(E4823,GL!$A$2:$B$241,2,0),0)</f>
        <v>PEST CONTROL</v>
      </c>
      <c r="G4823" s="6">
        <v>2700</v>
      </c>
    </row>
    <row r="4824" spans="1:7" x14ac:dyDescent="0.25">
      <c r="A4824">
        <v>1019</v>
      </c>
      <c r="B4824" t="s">
        <v>17</v>
      </c>
      <c r="C4824">
        <v>108352</v>
      </c>
      <c r="D4824" t="s">
        <v>946</v>
      </c>
      <c r="E4824">
        <v>616030</v>
      </c>
      <c r="F4824" t="str">
        <f>IFERROR(VLOOKUP(E4824,GL!$A$2:$B$241,2,0),0)</f>
        <v>PHOTOCOPYING/PRINTING SERVICES</v>
      </c>
      <c r="G4824" s="6">
        <v>93</v>
      </c>
    </row>
    <row r="4825" spans="1:7" x14ac:dyDescent="0.25">
      <c r="A4825">
        <v>1019</v>
      </c>
      <c r="B4825" t="s">
        <v>17</v>
      </c>
      <c r="C4825">
        <v>108352</v>
      </c>
      <c r="D4825" t="s">
        <v>946</v>
      </c>
      <c r="E4825">
        <v>640210</v>
      </c>
      <c r="F4825" t="str">
        <f>IFERROR(VLOOKUP(E4825,GL!$A$2:$B$241,2,0),0)</f>
        <v>REPAIRS &amp; MAINT.- OTHERS</v>
      </c>
      <c r="G4825" s="6">
        <v>18994.97</v>
      </c>
    </row>
    <row r="4826" spans="1:7" x14ac:dyDescent="0.25">
      <c r="A4826">
        <v>1019</v>
      </c>
      <c r="B4826" t="s">
        <v>17</v>
      </c>
      <c r="C4826">
        <v>108352</v>
      </c>
      <c r="D4826" t="s">
        <v>946</v>
      </c>
      <c r="E4826">
        <v>613050</v>
      </c>
      <c r="F4826" t="str">
        <f>IFERROR(VLOOKUP(E4826,GL!$A$2:$B$241,2,0),0)</f>
        <v>REGISTRATION FEE</v>
      </c>
      <c r="G4826" s="6">
        <v>500</v>
      </c>
    </row>
    <row r="4827" spans="1:7" x14ac:dyDescent="0.25">
      <c r="A4827">
        <v>1019</v>
      </c>
      <c r="B4827" t="s">
        <v>17</v>
      </c>
      <c r="C4827">
        <v>108352</v>
      </c>
      <c r="D4827" t="s">
        <v>946</v>
      </c>
      <c r="E4827">
        <v>618080</v>
      </c>
      <c r="F4827" t="str">
        <f>IFERROR(VLOOKUP(E4827,GL!$A$2:$B$241,2,0),0)</f>
        <v>REMITTANCE CHARGES</v>
      </c>
      <c r="G4827" s="6">
        <v>12280</v>
      </c>
    </row>
    <row r="4828" spans="1:7" x14ac:dyDescent="0.25">
      <c r="A4828">
        <v>1019</v>
      </c>
      <c r="B4828" t="s">
        <v>17</v>
      </c>
      <c r="C4828">
        <v>108352</v>
      </c>
      <c r="D4828" t="s">
        <v>946</v>
      </c>
      <c r="E4828">
        <v>611060</v>
      </c>
      <c r="F4828" t="str">
        <f>IFERROR(VLOOKUP(E4828,GL!$A$2:$B$241,2,0),0)</f>
        <v>RENT EXPENSE - STORE</v>
      </c>
      <c r="G4828" s="6">
        <v>40421.01</v>
      </c>
    </row>
    <row r="4829" spans="1:7" x14ac:dyDescent="0.25">
      <c r="A4829">
        <v>1019</v>
      </c>
      <c r="B4829" t="s">
        <v>17</v>
      </c>
      <c r="C4829">
        <v>108352</v>
      </c>
      <c r="D4829" t="s">
        <v>946</v>
      </c>
      <c r="E4829">
        <v>612070</v>
      </c>
      <c r="F4829" t="str">
        <f>IFERROR(VLOOKUP(E4829,GL!$A$2:$B$241,2,0),0)</f>
        <v>REPRESENTATION EXPENSE - COVID 19</v>
      </c>
      <c r="G4829" s="6">
        <v>900.83</v>
      </c>
    </row>
    <row r="4830" spans="1:7" x14ac:dyDescent="0.25">
      <c r="A4830">
        <v>1019</v>
      </c>
      <c r="B4830" t="s">
        <v>17</v>
      </c>
      <c r="C4830">
        <v>108352</v>
      </c>
      <c r="D4830" t="s">
        <v>946</v>
      </c>
      <c r="E4830">
        <v>600010</v>
      </c>
      <c r="F4830" t="str">
        <f>IFERROR(VLOOKUP(E4830,GL!$A$2:$B$241,2,0),0)</f>
        <v>S&amp;W- BASIC PAY</v>
      </c>
      <c r="G4830" s="6">
        <v>0</v>
      </c>
    </row>
    <row r="4831" spans="1:7" x14ac:dyDescent="0.25">
      <c r="A4831">
        <v>1019</v>
      </c>
      <c r="B4831" t="s">
        <v>17</v>
      </c>
      <c r="C4831">
        <v>108352</v>
      </c>
      <c r="D4831" t="s">
        <v>946</v>
      </c>
      <c r="E4831">
        <v>600120</v>
      </c>
      <c r="F4831" t="str">
        <f>IFERROR(VLOOKUP(E4831,GL!$A$2:$B$241,2,0),0)</f>
        <v>S&amp;W- COMMISSION &amp; INCENTIVES</v>
      </c>
      <c r="G4831" s="6">
        <v>754</v>
      </c>
    </row>
    <row r="4832" spans="1:7" x14ac:dyDescent="0.25">
      <c r="A4832">
        <v>1019</v>
      </c>
      <c r="B4832" t="s">
        <v>17</v>
      </c>
      <c r="C4832">
        <v>108352</v>
      </c>
      <c r="D4832" t="s">
        <v>946</v>
      </c>
      <c r="E4832">
        <v>618110</v>
      </c>
      <c r="F4832" t="str">
        <f>IFERROR(VLOOKUP(E4832,GL!$A$2:$B$241,2,0),0)</f>
        <v>SALES INCENTIVES - CREW</v>
      </c>
      <c r="G4832" s="6">
        <v>4470</v>
      </c>
    </row>
    <row r="4833" spans="1:7" x14ac:dyDescent="0.25">
      <c r="A4833">
        <v>1019</v>
      </c>
      <c r="B4833" t="s">
        <v>17</v>
      </c>
      <c r="C4833">
        <v>108352</v>
      </c>
      <c r="D4833" t="s">
        <v>946</v>
      </c>
      <c r="E4833">
        <v>613020</v>
      </c>
      <c r="F4833" t="str">
        <f>IFERROR(VLOOKUP(E4833,GL!$A$2:$B$241,2,0),0)</f>
        <v>STORE SUPPLIES</v>
      </c>
      <c r="G4833" s="6">
        <v>24233.47</v>
      </c>
    </row>
    <row r="4834" spans="1:7" x14ac:dyDescent="0.25">
      <c r="A4834">
        <v>1019</v>
      </c>
      <c r="B4834" t="s">
        <v>17</v>
      </c>
      <c r="C4834">
        <v>108352</v>
      </c>
      <c r="D4834" t="s">
        <v>946</v>
      </c>
      <c r="E4834">
        <v>615030</v>
      </c>
      <c r="F4834" t="str">
        <f>IFERROR(VLOOKUP(E4834,GL!$A$2:$B$241,2,0),0)</f>
        <v>TEL&amp;POST-INTERNET FEES</v>
      </c>
      <c r="G4834" s="6">
        <v>8978.8700000000008</v>
      </c>
    </row>
    <row r="4835" spans="1:7" x14ac:dyDescent="0.25">
      <c r="A4835">
        <v>1019</v>
      </c>
      <c r="B4835" t="s">
        <v>17</v>
      </c>
      <c r="C4835">
        <v>108352</v>
      </c>
      <c r="D4835" t="s">
        <v>946</v>
      </c>
      <c r="E4835">
        <v>623080</v>
      </c>
      <c r="F4835" t="str">
        <f>IFERROR(VLOOKUP(E4835,GL!$A$2:$B$241,2,0),0)</f>
        <v>TRADE PROMO- DISPLAY MATERIALS</v>
      </c>
      <c r="G4835" s="6">
        <v>40.36</v>
      </c>
    </row>
    <row r="4836" spans="1:7" x14ac:dyDescent="0.25">
      <c r="A4836">
        <v>1019</v>
      </c>
      <c r="B4836" t="s">
        <v>17</v>
      </c>
      <c r="C4836">
        <v>108353</v>
      </c>
      <c r="D4836" t="s">
        <v>947</v>
      </c>
      <c r="E4836">
        <v>614020</v>
      </c>
      <c r="F4836" t="str">
        <f>IFERROR(VLOOKUP(E4836,GL!$A$2:$B$241,2,0),0)</f>
        <v>BUSINESS TAXES</v>
      </c>
      <c r="G4836" s="6">
        <v>16643.38</v>
      </c>
    </row>
    <row r="4837" spans="1:7" x14ac:dyDescent="0.25">
      <c r="A4837">
        <v>1019</v>
      </c>
      <c r="B4837" t="s">
        <v>17</v>
      </c>
      <c r="C4837">
        <v>108353</v>
      </c>
      <c r="D4837" t="s">
        <v>947</v>
      </c>
      <c r="E4837">
        <v>618090</v>
      </c>
      <c r="F4837" t="str">
        <f>IFERROR(VLOOKUP(E4837,GL!$A$2:$B$241,2,0),0)</f>
        <v>CONTRACT LABOR-CREW</v>
      </c>
      <c r="G4837" s="6">
        <v>185523.12</v>
      </c>
    </row>
    <row r="4838" spans="1:7" x14ac:dyDescent="0.25">
      <c r="A4838">
        <v>1019</v>
      </c>
      <c r="B4838" t="s">
        <v>17</v>
      </c>
      <c r="C4838">
        <v>108353</v>
      </c>
      <c r="D4838" t="s">
        <v>947</v>
      </c>
      <c r="E4838">
        <v>618100</v>
      </c>
      <c r="F4838" t="str">
        <f>IFERROR(VLOOKUP(E4838,GL!$A$2:$B$241,2,0),0)</f>
        <v>CONTRACT LABOR - CREW OVERTIME</v>
      </c>
      <c r="G4838" s="6">
        <v>64659.19</v>
      </c>
    </row>
    <row r="4839" spans="1:7" x14ac:dyDescent="0.25">
      <c r="A4839">
        <v>1019</v>
      </c>
      <c r="B4839" t="s">
        <v>17</v>
      </c>
      <c r="C4839">
        <v>108353</v>
      </c>
      <c r="D4839" t="s">
        <v>947</v>
      </c>
      <c r="E4839">
        <v>630050</v>
      </c>
      <c r="F4839" t="str">
        <f>IFERROR(VLOOKUP(E4839,GL!$A$2:$B$241,2,0),0)</f>
        <v>DEPRECIATION EXP. - LEASEHOLD IMPROVEMENTS</v>
      </c>
      <c r="G4839" s="6">
        <v>61060.84</v>
      </c>
    </row>
    <row r="4840" spans="1:7" x14ac:dyDescent="0.25">
      <c r="A4840">
        <v>1019</v>
      </c>
      <c r="B4840" t="s">
        <v>17</v>
      </c>
      <c r="C4840">
        <v>108353</v>
      </c>
      <c r="D4840" t="s">
        <v>947</v>
      </c>
      <c r="E4840">
        <v>630130</v>
      </c>
      <c r="F4840" t="str">
        <f>IFERROR(VLOOKUP(E4840,GL!$A$2:$B$241,2,0),0)</f>
        <v>DEPRECIATION EXP. - STORE EQUIPMENT</v>
      </c>
      <c r="G4840" s="6">
        <v>22460.7</v>
      </c>
    </row>
    <row r="4841" spans="1:7" x14ac:dyDescent="0.25">
      <c r="A4841">
        <v>1019</v>
      </c>
      <c r="B4841" t="s">
        <v>17</v>
      </c>
      <c r="C4841">
        <v>108353</v>
      </c>
      <c r="D4841" t="s">
        <v>947</v>
      </c>
      <c r="E4841">
        <v>613030</v>
      </c>
      <c r="F4841" t="str">
        <f>IFERROR(VLOOKUP(E4841,GL!$A$2:$B$241,2,0),0)</f>
        <v>FACTORY &amp; FARM SUPPLIES-FIXED</v>
      </c>
      <c r="G4841" s="6">
        <v>2099.96</v>
      </c>
    </row>
    <row r="4842" spans="1:7" x14ac:dyDescent="0.25">
      <c r="A4842">
        <v>1019</v>
      </c>
      <c r="B4842" t="s">
        <v>17</v>
      </c>
      <c r="C4842">
        <v>108353</v>
      </c>
      <c r="D4842" t="s">
        <v>947</v>
      </c>
      <c r="E4842">
        <v>640980</v>
      </c>
      <c r="F4842" t="str">
        <f>IFERROR(VLOOKUP(E4842,GL!$A$2:$B$241,2,0),0)</f>
        <v>FIXED FREIGHT CHARGES</v>
      </c>
      <c r="G4842" s="6">
        <v>18925.61</v>
      </c>
    </row>
    <row r="4843" spans="1:7" x14ac:dyDescent="0.25">
      <c r="A4843">
        <v>1019</v>
      </c>
      <c r="B4843" t="s">
        <v>17</v>
      </c>
      <c r="C4843">
        <v>108353</v>
      </c>
      <c r="D4843" t="s">
        <v>947</v>
      </c>
      <c r="E4843">
        <v>618140</v>
      </c>
      <c r="F4843" t="str">
        <f>IFERROR(VLOOKUP(E4843,GL!$A$2:$B$241,2,0),0)</f>
        <v>HAZARD PAY - CREW</v>
      </c>
      <c r="G4843" s="6">
        <v>11370.94</v>
      </c>
    </row>
    <row r="4844" spans="1:7" x14ac:dyDescent="0.25">
      <c r="A4844">
        <v>1019</v>
      </c>
      <c r="B4844" t="s">
        <v>17</v>
      </c>
      <c r="C4844">
        <v>108353</v>
      </c>
      <c r="D4844" t="s">
        <v>947</v>
      </c>
      <c r="E4844">
        <v>640050</v>
      </c>
      <c r="F4844" t="str">
        <f>IFERROR(VLOOKUP(E4844,GL!$A$2:$B$241,2,0),0)</f>
        <v>LWP- ELECTRICITY</v>
      </c>
      <c r="G4844" s="6">
        <v>88620.51</v>
      </c>
    </row>
    <row r="4845" spans="1:7" x14ac:dyDescent="0.25">
      <c r="A4845">
        <v>1019</v>
      </c>
      <c r="B4845" t="s">
        <v>17</v>
      </c>
      <c r="C4845">
        <v>108353</v>
      </c>
      <c r="D4845" t="s">
        <v>947</v>
      </c>
      <c r="E4845">
        <v>640060</v>
      </c>
      <c r="F4845" t="str">
        <f>IFERROR(VLOOKUP(E4845,GL!$A$2:$B$241,2,0),0)</f>
        <v>LWP- WATER</v>
      </c>
      <c r="G4845" s="6">
        <v>9733.75</v>
      </c>
    </row>
    <row r="4846" spans="1:7" x14ac:dyDescent="0.25">
      <c r="A4846">
        <v>1019</v>
      </c>
      <c r="B4846" t="s">
        <v>17</v>
      </c>
      <c r="C4846">
        <v>108353</v>
      </c>
      <c r="D4846" t="s">
        <v>947</v>
      </c>
      <c r="E4846">
        <v>613010</v>
      </c>
      <c r="F4846" t="str">
        <f>IFERROR(VLOOKUP(E4846,GL!$A$2:$B$241,2,0),0)</f>
        <v>OFFICE SUPPLIES</v>
      </c>
      <c r="G4846" s="6">
        <v>50</v>
      </c>
    </row>
    <row r="4847" spans="1:7" x14ac:dyDescent="0.25">
      <c r="A4847">
        <v>1019</v>
      </c>
      <c r="B4847" t="s">
        <v>17</v>
      </c>
      <c r="C4847">
        <v>108353</v>
      </c>
      <c r="D4847" t="s">
        <v>947</v>
      </c>
      <c r="E4847">
        <v>618060</v>
      </c>
      <c r="F4847" t="str">
        <f>IFERROR(VLOOKUP(E4847,GL!$A$2:$B$241,2,0),0)</f>
        <v>PEST CONTROL</v>
      </c>
      <c r="G4847" s="6">
        <v>1800</v>
      </c>
    </row>
    <row r="4848" spans="1:7" x14ac:dyDescent="0.25">
      <c r="A4848">
        <v>1019</v>
      </c>
      <c r="B4848" t="s">
        <v>17</v>
      </c>
      <c r="C4848">
        <v>108353</v>
      </c>
      <c r="D4848" t="s">
        <v>947</v>
      </c>
      <c r="E4848">
        <v>640210</v>
      </c>
      <c r="F4848" t="str">
        <f>IFERROR(VLOOKUP(E4848,GL!$A$2:$B$241,2,0),0)</f>
        <v>REPAIRS &amp; MAINT.- OTHERS</v>
      </c>
      <c r="G4848" s="6">
        <v>4757.29</v>
      </c>
    </row>
    <row r="4849" spans="1:7" x14ac:dyDescent="0.25">
      <c r="A4849">
        <v>1019</v>
      </c>
      <c r="B4849" t="s">
        <v>17</v>
      </c>
      <c r="C4849">
        <v>108353</v>
      </c>
      <c r="D4849" t="s">
        <v>947</v>
      </c>
      <c r="E4849">
        <v>613050</v>
      </c>
      <c r="F4849" t="str">
        <f>IFERROR(VLOOKUP(E4849,GL!$A$2:$B$241,2,0),0)</f>
        <v>REGISTRATION FEE</v>
      </c>
      <c r="G4849" s="6">
        <v>500</v>
      </c>
    </row>
    <row r="4850" spans="1:7" x14ac:dyDescent="0.25">
      <c r="A4850">
        <v>1019</v>
      </c>
      <c r="B4850" t="s">
        <v>17</v>
      </c>
      <c r="C4850">
        <v>108353</v>
      </c>
      <c r="D4850" t="s">
        <v>947</v>
      </c>
      <c r="E4850">
        <v>618080</v>
      </c>
      <c r="F4850" t="str">
        <f>IFERROR(VLOOKUP(E4850,GL!$A$2:$B$241,2,0),0)</f>
        <v>REMITTANCE CHARGES</v>
      </c>
      <c r="G4850" s="6">
        <v>13800</v>
      </c>
    </row>
    <row r="4851" spans="1:7" x14ac:dyDescent="0.25">
      <c r="A4851">
        <v>1019</v>
      </c>
      <c r="B4851" t="s">
        <v>17</v>
      </c>
      <c r="C4851">
        <v>108353</v>
      </c>
      <c r="D4851" t="s">
        <v>947</v>
      </c>
      <c r="E4851">
        <v>611060</v>
      </c>
      <c r="F4851" t="str">
        <f>IFERROR(VLOOKUP(E4851,GL!$A$2:$B$241,2,0),0)</f>
        <v>RENT EXPENSE - STORE</v>
      </c>
      <c r="G4851" s="6">
        <v>92631.55</v>
      </c>
    </row>
    <row r="4852" spans="1:7" x14ac:dyDescent="0.25">
      <c r="A4852">
        <v>1019</v>
      </c>
      <c r="B4852" t="s">
        <v>17</v>
      </c>
      <c r="C4852">
        <v>108353</v>
      </c>
      <c r="D4852" t="s">
        <v>947</v>
      </c>
      <c r="E4852">
        <v>600010</v>
      </c>
      <c r="F4852" t="str">
        <f>IFERROR(VLOOKUP(E4852,GL!$A$2:$B$241,2,0),0)</f>
        <v>S&amp;W- BASIC PAY</v>
      </c>
      <c r="G4852" s="6">
        <v>0</v>
      </c>
    </row>
    <row r="4853" spans="1:7" x14ac:dyDescent="0.25">
      <c r="A4853">
        <v>1019</v>
      </c>
      <c r="B4853" t="s">
        <v>17</v>
      </c>
      <c r="C4853">
        <v>108353</v>
      </c>
      <c r="D4853" t="s">
        <v>947</v>
      </c>
      <c r="E4853">
        <v>600120</v>
      </c>
      <c r="F4853" t="str">
        <f>IFERROR(VLOOKUP(E4853,GL!$A$2:$B$241,2,0),0)</f>
        <v>S&amp;W- COMMISSION &amp; INCENTIVES</v>
      </c>
      <c r="G4853" s="6">
        <v>593</v>
      </c>
    </row>
    <row r="4854" spans="1:7" x14ac:dyDescent="0.25">
      <c r="A4854">
        <v>1019</v>
      </c>
      <c r="B4854" t="s">
        <v>17</v>
      </c>
      <c r="C4854">
        <v>108353</v>
      </c>
      <c r="D4854" t="s">
        <v>947</v>
      </c>
      <c r="E4854">
        <v>618110</v>
      </c>
      <c r="F4854" t="str">
        <f>IFERROR(VLOOKUP(E4854,GL!$A$2:$B$241,2,0),0)</f>
        <v>SALES INCENTIVES - CREW</v>
      </c>
      <c r="G4854" s="6">
        <v>4367</v>
      </c>
    </row>
    <row r="4855" spans="1:7" x14ac:dyDescent="0.25">
      <c r="A4855">
        <v>1019</v>
      </c>
      <c r="B4855" t="s">
        <v>17</v>
      </c>
      <c r="C4855">
        <v>108353</v>
      </c>
      <c r="D4855" t="s">
        <v>947</v>
      </c>
      <c r="E4855">
        <v>626090</v>
      </c>
      <c r="F4855" t="str">
        <f>IFERROR(VLOOKUP(E4855,GL!$A$2:$B$241,2,0),0)</f>
        <v>SPONSORSHIPS</v>
      </c>
      <c r="G4855" s="6">
        <v>129.21</v>
      </c>
    </row>
    <row r="4856" spans="1:7" x14ac:dyDescent="0.25">
      <c r="A4856">
        <v>1019</v>
      </c>
      <c r="B4856" t="s">
        <v>17</v>
      </c>
      <c r="C4856">
        <v>108353</v>
      </c>
      <c r="D4856" t="s">
        <v>947</v>
      </c>
      <c r="E4856">
        <v>613020</v>
      </c>
      <c r="F4856" t="str">
        <f>IFERROR(VLOOKUP(E4856,GL!$A$2:$B$241,2,0),0)</f>
        <v>STORE SUPPLIES</v>
      </c>
      <c r="G4856" s="6">
        <v>39434.080000000002</v>
      </c>
    </row>
    <row r="4857" spans="1:7" x14ac:dyDescent="0.25">
      <c r="A4857">
        <v>1019</v>
      </c>
      <c r="B4857" t="s">
        <v>17</v>
      </c>
      <c r="C4857">
        <v>108353</v>
      </c>
      <c r="D4857" t="s">
        <v>947</v>
      </c>
      <c r="E4857">
        <v>615030</v>
      </c>
      <c r="F4857" t="str">
        <f>IFERROR(VLOOKUP(E4857,GL!$A$2:$B$241,2,0),0)</f>
        <v>TEL&amp;POST-INTERNET FEES</v>
      </c>
      <c r="G4857" s="6">
        <v>11919.54</v>
      </c>
    </row>
    <row r="4858" spans="1:7" x14ac:dyDescent="0.25">
      <c r="A4858">
        <v>1019</v>
      </c>
      <c r="B4858" t="s">
        <v>17</v>
      </c>
      <c r="C4858">
        <v>108353</v>
      </c>
      <c r="D4858" t="s">
        <v>947</v>
      </c>
      <c r="E4858">
        <v>623080</v>
      </c>
      <c r="F4858" t="str">
        <f>IFERROR(VLOOKUP(E4858,GL!$A$2:$B$241,2,0),0)</f>
        <v>TRADE PROMO- DISPLAY MATERIALS</v>
      </c>
      <c r="G4858" s="6">
        <v>31.63</v>
      </c>
    </row>
    <row r="4859" spans="1:7" x14ac:dyDescent="0.25">
      <c r="A4859">
        <v>1019</v>
      </c>
      <c r="B4859" t="s">
        <v>17</v>
      </c>
      <c r="C4859">
        <v>108353</v>
      </c>
      <c r="D4859" t="s">
        <v>947</v>
      </c>
      <c r="E4859">
        <v>623030</v>
      </c>
      <c r="F4859" t="str">
        <f>IFERROR(VLOOKUP(E4859,GL!$A$2:$B$241,2,0),0)</f>
        <v>TRADE PROMO- SUPPORT</v>
      </c>
      <c r="G4859" s="6">
        <v>492.36</v>
      </c>
    </row>
    <row r="4860" spans="1:7" x14ac:dyDescent="0.25">
      <c r="A4860">
        <v>1019</v>
      </c>
      <c r="B4860" t="s">
        <v>17</v>
      </c>
      <c r="C4860">
        <v>108354</v>
      </c>
      <c r="D4860" t="s">
        <v>948</v>
      </c>
      <c r="E4860">
        <v>614020</v>
      </c>
      <c r="F4860" t="str">
        <f>IFERROR(VLOOKUP(E4860,GL!$A$2:$B$241,2,0),0)</f>
        <v>BUSINESS TAXES</v>
      </c>
      <c r="G4860" s="6">
        <v>25000</v>
      </c>
    </row>
    <row r="4861" spans="1:7" x14ac:dyDescent="0.25">
      <c r="A4861">
        <v>1019</v>
      </c>
      <c r="B4861" t="s">
        <v>17</v>
      </c>
      <c r="C4861">
        <v>108354</v>
      </c>
      <c r="D4861" t="s">
        <v>948</v>
      </c>
      <c r="E4861">
        <v>618090</v>
      </c>
      <c r="F4861" t="str">
        <f>IFERROR(VLOOKUP(E4861,GL!$A$2:$B$241,2,0),0)</f>
        <v>CONTRACT LABOR-CREW</v>
      </c>
      <c r="G4861" s="6">
        <v>148372.49</v>
      </c>
    </row>
    <row r="4862" spans="1:7" x14ac:dyDescent="0.25">
      <c r="A4862">
        <v>1019</v>
      </c>
      <c r="B4862" t="s">
        <v>17</v>
      </c>
      <c r="C4862">
        <v>108354</v>
      </c>
      <c r="D4862" t="s">
        <v>948</v>
      </c>
      <c r="E4862">
        <v>618100</v>
      </c>
      <c r="F4862" t="str">
        <f>IFERROR(VLOOKUP(E4862,GL!$A$2:$B$241,2,0),0)</f>
        <v>CONTRACT LABOR - CREW OVERTIME</v>
      </c>
      <c r="G4862" s="6">
        <v>81213.19</v>
      </c>
    </row>
    <row r="4863" spans="1:7" x14ac:dyDescent="0.25">
      <c r="A4863">
        <v>1019</v>
      </c>
      <c r="B4863" t="s">
        <v>17</v>
      </c>
      <c r="C4863">
        <v>108354</v>
      </c>
      <c r="D4863" t="s">
        <v>948</v>
      </c>
      <c r="E4863">
        <v>630050</v>
      </c>
      <c r="F4863" t="str">
        <f>IFERROR(VLOOKUP(E4863,GL!$A$2:$B$241,2,0),0)</f>
        <v>DEPRECIATION EXP. - LEASEHOLD IMPROVEMENTS</v>
      </c>
      <c r="G4863" s="6">
        <v>45283.43</v>
      </c>
    </row>
    <row r="4864" spans="1:7" x14ac:dyDescent="0.25">
      <c r="A4864">
        <v>1019</v>
      </c>
      <c r="B4864" t="s">
        <v>17</v>
      </c>
      <c r="C4864">
        <v>108354</v>
      </c>
      <c r="D4864" t="s">
        <v>948</v>
      </c>
      <c r="E4864">
        <v>630130</v>
      </c>
      <c r="F4864" t="str">
        <f>IFERROR(VLOOKUP(E4864,GL!$A$2:$B$241,2,0),0)</f>
        <v>DEPRECIATION EXP. - STORE EQUIPMENT</v>
      </c>
      <c r="G4864" s="6">
        <v>51061.54</v>
      </c>
    </row>
    <row r="4865" spans="1:7" x14ac:dyDescent="0.25">
      <c r="A4865">
        <v>1019</v>
      </c>
      <c r="B4865" t="s">
        <v>17</v>
      </c>
      <c r="C4865">
        <v>108354</v>
      </c>
      <c r="D4865" t="s">
        <v>948</v>
      </c>
      <c r="E4865">
        <v>613030</v>
      </c>
      <c r="F4865" t="str">
        <f>IFERROR(VLOOKUP(E4865,GL!$A$2:$B$241,2,0),0)</f>
        <v>FACTORY &amp; FARM SUPPLIES-FIXED</v>
      </c>
      <c r="G4865" s="6">
        <v>399.99</v>
      </c>
    </row>
    <row r="4866" spans="1:7" x14ac:dyDescent="0.25">
      <c r="A4866">
        <v>1019</v>
      </c>
      <c r="B4866" t="s">
        <v>17</v>
      </c>
      <c r="C4866">
        <v>108354</v>
      </c>
      <c r="D4866" t="s">
        <v>948</v>
      </c>
      <c r="E4866">
        <v>640980</v>
      </c>
      <c r="F4866" t="str">
        <f>IFERROR(VLOOKUP(E4866,GL!$A$2:$B$241,2,0),0)</f>
        <v>FIXED FREIGHT CHARGES</v>
      </c>
      <c r="G4866" s="6">
        <v>16130.79</v>
      </c>
    </row>
    <row r="4867" spans="1:7" x14ac:dyDescent="0.25">
      <c r="A4867">
        <v>1019</v>
      </c>
      <c r="B4867" t="s">
        <v>17</v>
      </c>
      <c r="C4867">
        <v>108354</v>
      </c>
      <c r="D4867" t="s">
        <v>948</v>
      </c>
      <c r="E4867">
        <v>618140</v>
      </c>
      <c r="F4867" t="str">
        <f>IFERROR(VLOOKUP(E4867,GL!$A$2:$B$241,2,0),0)</f>
        <v>HAZARD PAY - CREW</v>
      </c>
      <c r="G4867" s="6">
        <v>6377.5</v>
      </c>
    </row>
    <row r="4868" spans="1:7" x14ac:dyDescent="0.25">
      <c r="A4868">
        <v>1019</v>
      </c>
      <c r="B4868" t="s">
        <v>17</v>
      </c>
      <c r="C4868">
        <v>108354</v>
      </c>
      <c r="D4868" t="s">
        <v>948</v>
      </c>
      <c r="E4868">
        <v>640050</v>
      </c>
      <c r="F4868" t="str">
        <f>IFERROR(VLOOKUP(E4868,GL!$A$2:$B$241,2,0),0)</f>
        <v>LWP- ELECTRICITY</v>
      </c>
      <c r="G4868" s="6">
        <v>60281.279999999999</v>
      </c>
    </row>
    <row r="4869" spans="1:7" x14ac:dyDescent="0.25">
      <c r="A4869">
        <v>1019</v>
      </c>
      <c r="B4869" t="s">
        <v>17</v>
      </c>
      <c r="C4869">
        <v>108354</v>
      </c>
      <c r="D4869" t="s">
        <v>948</v>
      </c>
      <c r="E4869">
        <v>640060</v>
      </c>
      <c r="F4869" t="str">
        <f>IFERROR(VLOOKUP(E4869,GL!$A$2:$B$241,2,0),0)</f>
        <v>LWP- WATER</v>
      </c>
      <c r="G4869" s="6">
        <v>3764</v>
      </c>
    </row>
    <row r="4870" spans="1:7" x14ac:dyDescent="0.25">
      <c r="A4870">
        <v>1019</v>
      </c>
      <c r="B4870" t="s">
        <v>17</v>
      </c>
      <c r="C4870">
        <v>108354</v>
      </c>
      <c r="D4870" t="s">
        <v>948</v>
      </c>
      <c r="E4870">
        <v>616030</v>
      </c>
      <c r="F4870" t="str">
        <f>IFERROR(VLOOKUP(E4870,GL!$A$2:$B$241,2,0),0)</f>
        <v>PHOTOCOPYING/PRINTING SERVICES</v>
      </c>
      <c r="G4870" s="6">
        <v>560</v>
      </c>
    </row>
    <row r="4871" spans="1:7" x14ac:dyDescent="0.25">
      <c r="A4871">
        <v>1019</v>
      </c>
      <c r="B4871" t="s">
        <v>17</v>
      </c>
      <c r="C4871">
        <v>108354</v>
      </c>
      <c r="D4871" t="s">
        <v>948</v>
      </c>
      <c r="E4871">
        <v>640210</v>
      </c>
      <c r="F4871" t="str">
        <f>IFERROR(VLOOKUP(E4871,GL!$A$2:$B$241,2,0),0)</f>
        <v>REPAIRS &amp; MAINT.- OTHERS</v>
      </c>
      <c r="G4871" s="6">
        <v>25772.05</v>
      </c>
    </row>
    <row r="4872" spans="1:7" x14ac:dyDescent="0.25">
      <c r="A4872">
        <v>1019</v>
      </c>
      <c r="B4872" t="s">
        <v>17</v>
      </c>
      <c r="C4872">
        <v>108354</v>
      </c>
      <c r="D4872" t="s">
        <v>948</v>
      </c>
      <c r="E4872">
        <v>613050</v>
      </c>
      <c r="F4872" t="str">
        <f>IFERROR(VLOOKUP(E4872,GL!$A$2:$B$241,2,0),0)</f>
        <v>REGISTRATION FEE</v>
      </c>
      <c r="G4872" s="6">
        <v>500</v>
      </c>
    </row>
    <row r="4873" spans="1:7" x14ac:dyDescent="0.25">
      <c r="A4873">
        <v>1019</v>
      </c>
      <c r="B4873" t="s">
        <v>17</v>
      </c>
      <c r="C4873">
        <v>108354</v>
      </c>
      <c r="D4873" t="s">
        <v>948</v>
      </c>
      <c r="E4873">
        <v>618080</v>
      </c>
      <c r="F4873" t="str">
        <f>IFERROR(VLOOKUP(E4873,GL!$A$2:$B$241,2,0),0)</f>
        <v>REMITTANCE CHARGES</v>
      </c>
      <c r="G4873" s="6">
        <v>12880</v>
      </c>
    </row>
    <row r="4874" spans="1:7" x14ac:dyDescent="0.25">
      <c r="A4874">
        <v>1019</v>
      </c>
      <c r="B4874" t="s">
        <v>17</v>
      </c>
      <c r="C4874">
        <v>108354</v>
      </c>
      <c r="D4874" t="s">
        <v>948</v>
      </c>
      <c r="E4874">
        <v>611060</v>
      </c>
      <c r="F4874" t="str">
        <f>IFERROR(VLOOKUP(E4874,GL!$A$2:$B$241,2,0),0)</f>
        <v>RENT EXPENSE - STORE</v>
      </c>
      <c r="G4874" s="6">
        <v>101052.6</v>
      </c>
    </row>
    <row r="4875" spans="1:7" x14ac:dyDescent="0.25">
      <c r="A4875">
        <v>1019</v>
      </c>
      <c r="B4875" t="s">
        <v>17</v>
      </c>
      <c r="C4875">
        <v>108354</v>
      </c>
      <c r="D4875" t="s">
        <v>948</v>
      </c>
      <c r="E4875">
        <v>600010</v>
      </c>
      <c r="F4875" t="str">
        <f>IFERROR(VLOOKUP(E4875,GL!$A$2:$B$241,2,0),0)</f>
        <v>S&amp;W- BASIC PAY</v>
      </c>
      <c r="G4875" s="6">
        <v>0</v>
      </c>
    </row>
    <row r="4876" spans="1:7" x14ac:dyDescent="0.25">
      <c r="A4876">
        <v>1019</v>
      </c>
      <c r="B4876" t="s">
        <v>17</v>
      </c>
      <c r="C4876">
        <v>108354</v>
      </c>
      <c r="D4876" t="s">
        <v>948</v>
      </c>
      <c r="E4876">
        <v>600120</v>
      </c>
      <c r="F4876" t="str">
        <f>IFERROR(VLOOKUP(E4876,GL!$A$2:$B$241,2,0),0)</f>
        <v>S&amp;W- COMMISSION &amp; INCENTIVES</v>
      </c>
      <c r="G4876" s="6">
        <v>581</v>
      </c>
    </row>
    <row r="4877" spans="1:7" x14ac:dyDescent="0.25">
      <c r="A4877">
        <v>1019</v>
      </c>
      <c r="B4877" t="s">
        <v>17</v>
      </c>
      <c r="C4877">
        <v>108354</v>
      </c>
      <c r="D4877" t="s">
        <v>948</v>
      </c>
      <c r="E4877">
        <v>618110</v>
      </c>
      <c r="F4877" t="str">
        <f>IFERROR(VLOOKUP(E4877,GL!$A$2:$B$241,2,0),0)</f>
        <v>SALES INCENTIVES - CREW</v>
      </c>
      <c r="G4877" s="6">
        <v>1420</v>
      </c>
    </row>
    <row r="4878" spans="1:7" x14ac:dyDescent="0.25">
      <c r="A4878">
        <v>1019</v>
      </c>
      <c r="B4878" t="s">
        <v>17</v>
      </c>
      <c r="C4878">
        <v>108354</v>
      </c>
      <c r="D4878" t="s">
        <v>948</v>
      </c>
      <c r="E4878">
        <v>613020</v>
      </c>
      <c r="F4878" t="str">
        <f>IFERROR(VLOOKUP(E4878,GL!$A$2:$B$241,2,0),0)</f>
        <v>STORE SUPPLIES</v>
      </c>
      <c r="G4878" s="6">
        <v>24618.22</v>
      </c>
    </row>
    <row r="4879" spans="1:7" x14ac:dyDescent="0.25">
      <c r="A4879">
        <v>1019</v>
      </c>
      <c r="B4879" t="s">
        <v>17</v>
      </c>
      <c r="C4879">
        <v>108354</v>
      </c>
      <c r="D4879" t="s">
        <v>948</v>
      </c>
      <c r="E4879">
        <v>615030</v>
      </c>
      <c r="F4879" t="str">
        <f>IFERROR(VLOOKUP(E4879,GL!$A$2:$B$241,2,0),0)</f>
        <v>TEL&amp;POST-INTERNET FEES</v>
      </c>
      <c r="G4879" s="6">
        <v>7320.19</v>
      </c>
    </row>
    <row r="4880" spans="1:7" x14ac:dyDescent="0.25">
      <c r="A4880">
        <v>1019</v>
      </c>
      <c r="B4880" t="s">
        <v>17</v>
      </c>
      <c r="C4880">
        <v>108355</v>
      </c>
      <c r="D4880" t="s">
        <v>949</v>
      </c>
      <c r="E4880">
        <v>614020</v>
      </c>
      <c r="F4880" t="str">
        <f>IFERROR(VLOOKUP(E4880,GL!$A$2:$B$241,2,0),0)</f>
        <v>BUSINESS TAXES</v>
      </c>
      <c r="G4880" s="6">
        <v>41470</v>
      </c>
    </row>
    <row r="4881" spans="1:7" x14ac:dyDescent="0.25">
      <c r="A4881">
        <v>1019</v>
      </c>
      <c r="B4881" t="s">
        <v>17</v>
      </c>
      <c r="C4881">
        <v>108355</v>
      </c>
      <c r="D4881" t="s">
        <v>949</v>
      </c>
      <c r="E4881">
        <v>618090</v>
      </c>
      <c r="F4881" t="str">
        <f>IFERROR(VLOOKUP(E4881,GL!$A$2:$B$241,2,0),0)</f>
        <v>CONTRACT LABOR-CREW</v>
      </c>
      <c r="G4881" s="6">
        <v>190661.31</v>
      </c>
    </row>
    <row r="4882" spans="1:7" x14ac:dyDescent="0.25">
      <c r="A4882">
        <v>1019</v>
      </c>
      <c r="B4882" t="s">
        <v>17</v>
      </c>
      <c r="C4882">
        <v>108355</v>
      </c>
      <c r="D4882" t="s">
        <v>949</v>
      </c>
      <c r="E4882">
        <v>618100</v>
      </c>
      <c r="F4882" t="str">
        <f>IFERROR(VLOOKUP(E4882,GL!$A$2:$B$241,2,0),0)</f>
        <v>CONTRACT LABOR - CREW OVERTIME</v>
      </c>
      <c r="G4882" s="6">
        <v>61232.74</v>
      </c>
    </row>
    <row r="4883" spans="1:7" x14ac:dyDescent="0.25">
      <c r="A4883">
        <v>1019</v>
      </c>
      <c r="B4883" t="s">
        <v>17</v>
      </c>
      <c r="C4883">
        <v>108355</v>
      </c>
      <c r="D4883" t="s">
        <v>949</v>
      </c>
      <c r="E4883">
        <v>630050</v>
      </c>
      <c r="F4883" t="str">
        <f>IFERROR(VLOOKUP(E4883,GL!$A$2:$B$241,2,0),0)</f>
        <v>DEPRECIATION EXP. - LEASEHOLD IMPROVEMENTS</v>
      </c>
      <c r="G4883" s="6">
        <v>59633.21</v>
      </c>
    </row>
    <row r="4884" spans="1:7" x14ac:dyDescent="0.25">
      <c r="A4884">
        <v>1019</v>
      </c>
      <c r="B4884" t="s">
        <v>17</v>
      </c>
      <c r="C4884">
        <v>108355</v>
      </c>
      <c r="D4884" t="s">
        <v>949</v>
      </c>
      <c r="E4884">
        <v>630130</v>
      </c>
      <c r="F4884" t="str">
        <f>IFERROR(VLOOKUP(E4884,GL!$A$2:$B$241,2,0),0)</f>
        <v>DEPRECIATION EXP. - STORE EQUIPMENT</v>
      </c>
      <c r="G4884" s="6">
        <v>2900</v>
      </c>
    </row>
    <row r="4885" spans="1:7" x14ac:dyDescent="0.25">
      <c r="A4885">
        <v>1019</v>
      </c>
      <c r="B4885" t="s">
        <v>17</v>
      </c>
      <c r="C4885">
        <v>108355</v>
      </c>
      <c r="D4885" t="s">
        <v>949</v>
      </c>
      <c r="E4885">
        <v>613030</v>
      </c>
      <c r="F4885" t="str">
        <f>IFERROR(VLOOKUP(E4885,GL!$A$2:$B$241,2,0),0)</f>
        <v>FACTORY &amp; FARM SUPPLIES-FIXED</v>
      </c>
      <c r="G4885" s="6">
        <v>1599.96</v>
      </c>
    </row>
    <row r="4886" spans="1:7" x14ac:dyDescent="0.25">
      <c r="A4886">
        <v>1019</v>
      </c>
      <c r="B4886" t="s">
        <v>17</v>
      </c>
      <c r="C4886">
        <v>108355</v>
      </c>
      <c r="D4886" t="s">
        <v>949</v>
      </c>
      <c r="E4886">
        <v>640980</v>
      </c>
      <c r="F4886" t="str">
        <f>IFERROR(VLOOKUP(E4886,GL!$A$2:$B$241,2,0),0)</f>
        <v>FIXED FREIGHT CHARGES</v>
      </c>
      <c r="G4886" s="6">
        <v>13569.48</v>
      </c>
    </row>
    <row r="4887" spans="1:7" x14ac:dyDescent="0.25">
      <c r="A4887">
        <v>1019</v>
      </c>
      <c r="B4887" t="s">
        <v>17</v>
      </c>
      <c r="C4887">
        <v>108355</v>
      </c>
      <c r="D4887" t="s">
        <v>949</v>
      </c>
      <c r="E4887">
        <v>618070</v>
      </c>
      <c r="F4887" t="str">
        <f>IFERROR(VLOOKUP(E4887,GL!$A$2:$B$241,2,0),0)</f>
        <v>GARBAGE DISPOSAL</v>
      </c>
      <c r="G4887" s="6">
        <v>800</v>
      </c>
    </row>
    <row r="4888" spans="1:7" x14ac:dyDescent="0.25">
      <c r="A4888">
        <v>1019</v>
      </c>
      <c r="B4888" t="s">
        <v>17</v>
      </c>
      <c r="C4888">
        <v>108355</v>
      </c>
      <c r="D4888" t="s">
        <v>949</v>
      </c>
      <c r="E4888">
        <v>618140</v>
      </c>
      <c r="F4888" t="str">
        <f>IFERROR(VLOOKUP(E4888,GL!$A$2:$B$241,2,0),0)</f>
        <v>HAZARD PAY - CREW</v>
      </c>
      <c r="G4888" s="6">
        <v>18705.310000000001</v>
      </c>
    </row>
    <row r="4889" spans="1:7" x14ac:dyDescent="0.25">
      <c r="A4889">
        <v>1019</v>
      </c>
      <c r="B4889" t="s">
        <v>17</v>
      </c>
      <c r="C4889">
        <v>108355</v>
      </c>
      <c r="D4889" t="s">
        <v>949</v>
      </c>
      <c r="E4889">
        <v>640050</v>
      </c>
      <c r="F4889" t="str">
        <f>IFERROR(VLOOKUP(E4889,GL!$A$2:$B$241,2,0),0)</f>
        <v>LWP- ELECTRICITY</v>
      </c>
      <c r="G4889" s="6">
        <v>77215.62</v>
      </c>
    </row>
    <row r="4890" spans="1:7" x14ac:dyDescent="0.25">
      <c r="A4890">
        <v>1019</v>
      </c>
      <c r="B4890" t="s">
        <v>17</v>
      </c>
      <c r="C4890">
        <v>108355</v>
      </c>
      <c r="D4890" t="s">
        <v>949</v>
      </c>
      <c r="E4890">
        <v>640060</v>
      </c>
      <c r="F4890" t="str">
        <f>IFERROR(VLOOKUP(E4890,GL!$A$2:$B$241,2,0),0)</f>
        <v>LWP- WATER</v>
      </c>
      <c r="G4890" s="6">
        <v>8271.2999999999993</v>
      </c>
    </row>
    <row r="4891" spans="1:7" x14ac:dyDescent="0.25">
      <c r="A4891">
        <v>1019</v>
      </c>
      <c r="B4891" t="s">
        <v>17</v>
      </c>
      <c r="C4891">
        <v>108355</v>
      </c>
      <c r="D4891" t="s">
        <v>949</v>
      </c>
      <c r="E4891">
        <v>618060</v>
      </c>
      <c r="F4891" t="str">
        <f>IFERROR(VLOOKUP(E4891,GL!$A$2:$B$241,2,0),0)</f>
        <v>PEST CONTROL</v>
      </c>
      <c r="G4891" s="6">
        <v>900</v>
      </c>
    </row>
    <row r="4892" spans="1:7" x14ac:dyDescent="0.25">
      <c r="A4892">
        <v>1019</v>
      </c>
      <c r="B4892" t="s">
        <v>17</v>
      </c>
      <c r="C4892">
        <v>108355</v>
      </c>
      <c r="D4892" t="s">
        <v>949</v>
      </c>
      <c r="E4892">
        <v>616030</v>
      </c>
      <c r="F4892" t="str">
        <f>IFERROR(VLOOKUP(E4892,GL!$A$2:$B$241,2,0),0)</f>
        <v>PHOTOCOPYING/PRINTING SERVICES</v>
      </c>
      <c r="G4892" s="6">
        <v>320</v>
      </c>
    </row>
    <row r="4893" spans="1:7" x14ac:dyDescent="0.25">
      <c r="A4893">
        <v>1019</v>
      </c>
      <c r="B4893" t="s">
        <v>17</v>
      </c>
      <c r="C4893">
        <v>108355</v>
      </c>
      <c r="D4893" t="s">
        <v>949</v>
      </c>
      <c r="E4893">
        <v>640210</v>
      </c>
      <c r="F4893" t="str">
        <f>IFERROR(VLOOKUP(E4893,GL!$A$2:$B$241,2,0),0)</f>
        <v>REPAIRS &amp; MAINT.- OTHERS</v>
      </c>
      <c r="G4893" s="6">
        <v>91883.43</v>
      </c>
    </row>
    <row r="4894" spans="1:7" x14ac:dyDescent="0.25">
      <c r="A4894">
        <v>1019</v>
      </c>
      <c r="B4894" t="s">
        <v>17</v>
      </c>
      <c r="C4894">
        <v>108355</v>
      </c>
      <c r="D4894" t="s">
        <v>949</v>
      </c>
      <c r="E4894">
        <v>613050</v>
      </c>
      <c r="F4894" t="str">
        <f>IFERROR(VLOOKUP(E4894,GL!$A$2:$B$241,2,0),0)</f>
        <v>REGISTRATION FEE</v>
      </c>
      <c r="G4894" s="6">
        <v>500</v>
      </c>
    </row>
    <row r="4895" spans="1:7" x14ac:dyDescent="0.25">
      <c r="A4895">
        <v>1019</v>
      </c>
      <c r="B4895" t="s">
        <v>17</v>
      </c>
      <c r="C4895">
        <v>108355</v>
      </c>
      <c r="D4895" t="s">
        <v>949</v>
      </c>
      <c r="E4895">
        <v>618080</v>
      </c>
      <c r="F4895" t="str">
        <f>IFERROR(VLOOKUP(E4895,GL!$A$2:$B$241,2,0),0)</f>
        <v>REMITTANCE CHARGES</v>
      </c>
      <c r="G4895" s="6">
        <v>14520</v>
      </c>
    </row>
    <row r="4896" spans="1:7" x14ac:dyDescent="0.25">
      <c r="A4896">
        <v>1019</v>
      </c>
      <c r="B4896" t="s">
        <v>17</v>
      </c>
      <c r="C4896">
        <v>108355</v>
      </c>
      <c r="D4896" t="s">
        <v>949</v>
      </c>
      <c r="E4896">
        <v>611060</v>
      </c>
      <c r="F4896" t="str">
        <f>IFERROR(VLOOKUP(E4896,GL!$A$2:$B$241,2,0),0)</f>
        <v>RENT EXPENSE - STORE</v>
      </c>
      <c r="G4896" s="6">
        <v>214736.88</v>
      </c>
    </row>
    <row r="4897" spans="1:7" x14ac:dyDescent="0.25">
      <c r="A4897">
        <v>1019</v>
      </c>
      <c r="B4897" t="s">
        <v>17</v>
      </c>
      <c r="C4897">
        <v>108355</v>
      </c>
      <c r="D4897" t="s">
        <v>949</v>
      </c>
      <c r="E4897">
        <v>600010</v>
      </c>
      <c r="F4897" t="str">
        <f>IFERROR(VLOOKUP(E4897,GL!$A$2:$B$241,2,0),0)</f>
        <v>S&amp;W- BASIC PAY</v>
      </c>
      <c r="G4897" s="6">
        <v>0</v>
      </c>
    </row>
    <row r="4898" spans="1:7" x14ac:dyDescent="0.25">
      <c r="A4898">
        <v>1019</v>
      </c>
      <c r="B4898" t="s">
        <v>17</v>
      </c>
      <c r="C4898">
        <v>108355</v>
      </c>
      <c r="D4898" t="s">
        <v>949</v>
      </c>
      <c r="E4898">
        <v>618110</v>
      </c>
      <c r="F4898" t="str">
        <f>IFERROR(VLOOKUP(E4898,GL!$A$2:$B$241,2,0),0)</f>
        <v>SALES INCENTIVES - CREW</v>
      </c>
      <c r="G4898" s="6">
        <v>1121</v>
      </c>
    </row>
    <row r="4899" spans="1:7" x14ac:dyDescent="0.25">
      <c r="A4899">
        <v>1019</v>
      </c>
      <c r="B4899" t="s">
        <v>17</v>
      </c>
      <c r="C4899">
        <v>108355</v>
      </c>
      <c r="D4899" t="s">
        <v>949</v>
      </c>
      <c r="E4899">
        <v>613020</v>
      </c>
      <c r="F4899" t="str">
        <f>IFERROR(VLOOKUP(E4899,GL!$A$2:$B$241,2,0),0)</f>
        <v>STORE SUPPLIES</v>
      </c>
      <c r="G4899" s="6">
        <v>34663.11</v>
      </c>
    </row>
    <row r="4900" spans="1:7" x14ac:dyDescent="0.25">
      <c r="A4900">
        <v>1019</v>
      </c>
      <c r="B4900" t="s">
        <v>17</v>
      </c>
      <c r="C4900">
        <v>108355</v>
      </c>
      <c r="D4900" t="s">
        <v>949</v>
      </c>
      <c r="E4900">
        <v>615030</v>
      </c>
      <c r="F4900" t="str">
        <f>IFERROR(VLOOKUP(E4900,GL!$A$2:$B$241,2,0),0)</f>
        <v>TEL&amp;POST-INTERNET FEES</v>
      </c>
      <c r="G4900" s="6">
        <v>11105.39</v>
      </c>
    </row>
    <row r="4901" spans="1:7" x14ac:dyDescent="0.25">
      <c r="A4901">
        <v>1019</v>
      </c>
      <c r="B4901" t="s">
        <v>17</v>
      </c>
      <c r="C4901">
        <v>108355</v>
      </c>
      <c r="D4901" t="s">
        <v>949</v>
      </c>
      <c r="E4901">
        <v>623080</v>
      </c>
      <c r="F4901" t="str">
        <f>IFERROR(VLOOKUP(E4901,GL!$A$2:$B$241,2,0),0)</f>
        <v>TRADE PROMO- DISPLAY MATERIALS</v>
      </c>
      <c r="G4901" s="6">
        <v>40.89</v>
      </c>
    </row>
    <row r="4902" spans="1:7" x14ac:dyDescent="0.25">
      <c r="A4902">
        <v>1019</v>
      </c>
      <c r="B4902" t="s">
        <v>17</v>
      </c>
      <c r="C4902">
        <v>108355</v>
      </c>
      <c r="D4902" t="s">
        <v>949</v>
      </c>
      <c r="E4902">
        <v>623030</v>
      </c>
      <c r="F4902" t="str">
        <f>IFERROR(VLOOKUP(E4902,GL!$A$2:$B$241,2,0),0)</f>
        <v>TRADE PROMO- SUPPORT</v>
      </c>
      <c r="G4902" s="6">
        <v>2047.93</v>
      </c>
    </row>
    <row r="4903" spans="1:7" x14ac:dyDescent="0.25">
      <c r="A4903">
        <v>1019</v>
      </c>
      <c r="B4903" t="s">
        <v>17</v>
      </c>
      <c r="C4903">
        <v>108356</v>
      </c>
      <c r="D4903" t="s">
        <v>950</v>
      </c>
      <c r="E4903">
        <v>614020</v>
      </c>
      <c r="F4903" t="str">
        <f>IFERROR(VLOOKUP(E4903,GL!$A$2:$B$241,2,0),0)</f>
        <v>BUSINESS TAXES</v>
      </c>
      <c r="G4903" s="6">
        <v>74734.37</v>
      </c>
    </row>
    <row r="4904" spans="1:7" x14ac:dyDescent="0.25">
      <c r="A4904">
        <v>1019</v>
      </c>
      <c r="B4904" t="s">
        <v>17</v>
      </c>
      <c r="C4904">
        <v>108356</v>
      </c>
      <c r="D4904" t="s">
        <v>950</v>
      </c>
      <c r="E4904">
        <v>618090</v>
      </c>
      <c r="F4904" t="str">
        <f>IFERROR(VLOOKUP(E4904,GL!$A$2:$B$241,2,0),0)</f>
        <v>CONTRACT LABOR-CREW</v>
      </c>
      <c r="G4904" s="6">
        <v>174663.77</v>
      </c>
    </row>
    <row r="4905" spans="1:7" x14ac:dyDescent="0.25">
      <c r="A4905">
        <v>1019</v>
      </c>
      <c r="B4905" t="s">
        <v>17</v>
      </c>
      <c r="C4905">
        <v>108356</v>
      </c>
      <c r="D4905" t="s">
        <v>950</v>
      </c>
      <c r="E4905">
        <v>618100</v>
      </c>
      <c r="F4905" t="str">
        <f>IFERROR(VLOOKUP(E4905,GL!$A$2:$B$241,2,0),0)</f>
        <v>CONTRACT LABOR - CREW OVERTIME</v>
      </c>
      <c r="G4905" s="6">
        <v>72362.61</v>
      </c>
    </row>
    <row r="4906" spans="1:7" x14ac:dyDescent="0.25">
      <c r="A4906">
        <v>1019</v>
      </c>
      <c r="B4906" t="s">
        <v>17</v>
      </c>
      <c r="C4906">
        <v>108356</v>
      </c>
      <c r="D4906" t="s">
        <v>950</v>
      </c>
      <c r="E4906">
        <v>630050</v>
      </c>
      <c r="F4906" t="str">
        <f>IFERROR(VLOOKUP(E4906,GL!$A$2:$B$241,2,0),0)</f>
        <v>DEPRECIATION EXP. - LEASEHOLD IMPROVEMENTS</v>
      </c>
      <c r="G4906" s="6">
        <v>55598.559999999998</v>
      </c>
    </row>
    <row r="4907" spans="1:7" x14ac:dyDescent="0.25">
      <c r="A4907">
        <v>1019</v>
      </c>
      <c r="B4907" t="s">
        <v>17</v>
      </c>
      <c r="C4907">
        <v>108356</v>
      </c>
      <c r="D4907" t="s">
        <v>950</v>
      </c>
      <c r="E4907">
        <v>630130</v>
      </c>
      <c r="F4907" t="str">
        <f>IFERROR(VLOOKUP(E4907,GL!$A$2:$B$241,2,0),0)</f>
        <v>DEPRECIATION EXP. - STORE EQUIPMENT</v>
      </c>
      <c r="G4907" s="6">
        <v>10910.7</v>
      </c>
    </row>
    <row r="4908" spans="1:7" x14ac:dyDescent="0.25">
      <c r="A4908">
        <v>1019</v>
      </c>
      <c r="B4908" t="s">
        <v>17</v>
      </c>
      <c r="C4908">
        <v>108356</v>
      </c>
      <c r="D4908" t="s">
        <v>950</v>
      </c>
      <c r="E4908">
        <v>613030</v>
      </c>
      <c r="F4908" t="str">
        <f>IFERROR(VLOOKUP(E4908,GL!$A$2:$B$241,2,0),0)</f>
        <v>FACTORY &amp; FARM SUPPLIES-FIXED</v>
      </c>
      <c r="G4908" s="6">
        <v>1599.96</v>
      </c>
    </row>
    <row r="4909" spans="1:7" x14ac:dyDescent="0.25">
      <c r="A4909">
        <v>1019</v>
      </c>
      <c r="B4909" t="s">
        <v>17</v>
      </c>
      <c r="C4909">
        <v>108356</v>
      </c>
      <c r="D4909" t="s">
        <v>950</v>
      </c>
      <c r="E4909">
        <v>640980</v>
      </c>
      <c r="F4909" t="str">
        <f>IFERROR(VLOOKUP(E4909,GL!$A$2:$B$241,2,0),0)</f>
        <v>FIXED FREIGHT CHARGES</v>
      </c>
      <c r="G4909" s="6">
        <v>19513.84</v>
      </c>
    </row>
    <row r="4910" spans="1:7" x14ac:dyDescent="0.25">
      <c r="A4910">
        <v>1019</v>
      </c>
      <c r="B4910" t="s">
        <v>17</v>
      </c>
      <c r="C4910">
        <v>108356</v>
      </c>
      <c r="D4910" t="s">
        <v>950</v>
      </c>
      <c r="E4910">
        <v>618140</v>
      </c>
      <c r="F4910" t="str">
        <f>IFERROR(VLOOKUP(E4910,GL!$A$2:$B$241,2,0),0)</f>
        <v>HAZARD PAY - CREW</v>
      </c>
      <c r="G4910" s="6">
        <v>16072.49</v>
      </c>
    </row>
    <row r="4911" spans="1:7" x14ac:dyDescent="0.25">
      <c r="A4911">
        <v>1019</v>
      </c>
      <c r="B4911" t="s">
        <v>17</v>
      </c>
      <c r="C4911">
        <v>108356</v>
      </c>
      <c r="D4911" t="s">
        <v>950</v>
      </c>
      <c r="E4911">
        <v>640050</v>
      </c>
      <c r="F4911" t="str">
        <f>IFERROR(VLOOKUP(E4911,GL!$A$2:$B$241,2,0),0)</f>
        <v>LWP- ELECTRICITY</v>
      </c>
      <c r="G4911" s="6">
        <v>125111.37</v>
      </c>
    </row>
    <row r="4912" spans="1:7" x14ac:dyDescent="0.25">
      <c r="A4912">
        <v>1019</v>
      </c>
      <c r="B4912" t="s">
        <v>17</v>
      </c>
      <c r="C4912">
        <v>108356</v>
      </c>
      <c r="D4912" t="s">
        <v>950</v>
      </c>
      <c r="E4912">
        <v>640060</v>
      </c>
      <c r="F4912" t="str">
        <f>IFERROR(VLOOKUP(E4912,GL!$A$2:$B$241,2,0),0)</f>
        <v>LWP- WATER</v>
      </c>
      <c r="G4912" s="6">
        <v>15032.9</v>
      </c>
    </row>
    <row r="4913" spans="1:7" x14ac:dyDescent="0.25">
      <c r="A4913">
        <v>1019</v>
      </c>
      <c r="B4913" t="s">
        <v>17</v>
      </c>
      <c r="C4913">
        <v>108356</v>
      </c>
      <c r="D4913" t="s">
        <v>950</v>
      </c>
      <c r="E4913">
        <v>613010</v>
      </c>
      <c r="F4913" t="str">
        <f>IFERROR(VLOOKUP(E4913,GL!$A$2:$B$241,2,0),0)</f>
        <v>OFFICE SUPPLIES</v>
      </c>
      <c r="G4913" s="6">
        <v>50</v>
      </c>
    </row>
    <row r="4914" spans="1:7" x14ac:dyDescent="0.25">
      <c r="A4914">
        <v>1019</v>
      </c>
      <c r="B4914" t="s">
        <v>17</v>
      </c>
      <c r="C4914">
        <v>108356</v>
      </c>
      <c r="D4914" t="s">
        <v>950</v>
      </c>
      <c r="E4914">
        <v>618060</v>
      </c>
      <c r="F4914" t="str">
        <f>IFERROR(VLOOKUP(E4914,GL!$A$2:$B$241,2,0),0)</f>
        <v>PEST CONTROL</v>
      </c>
      <c r="G4914" s="6">
        <v>2700</v>
      </c>
    </row>
    <row r="4915" spans="1:7" x14ac:dyDescent="0.25">
      <c r="A4915">
        <v>1019</v>
      </c>
      <c r="B4915" t="s">
        <v>17</v>
      </c>
      <c r="C4915">
        <v>108356</v>
      </c>
      <c r="D4915" t="s">
        <v>950</v>
      </c>
      <c r="E4915">
        <v>640210</v>
      </c>
      <c r="F4915" t="str">
        <f>IFERROR(VLOOKUP(E4915,GL!$A$2:$B$241,2,0),0)</f>
        <v>REPAIRS &amp; MAINT.- OTHERS</v>
      </c>
      <c r="G4915" s="6">
        <v>976.84</v>
      </c>
    </row>
    <row r="4916" spans="1:7" x14ac:dyDescent="0.25">
      <c r="A4916">
        <v>1019</v>
      </c>
      <c r="B4916" t="s">
        <v>17</v>
      </c>
      <c r="C4916">
        <v>108356</v>
      </c>
      <c r="D4916" t="s">
        <v>950</v>
      </c>
      <c r="E4916">
        <v>613050</v>
      </c>
      <c r="F4916" t="str">
        <f>IFERROR(VLOOKUP(E4916,GL!$A$2:$B$241,2,0),0)</f>
        <v>REGISTRATION FEE</v>
      </c>
      <c r="G4916" s="6">
        <v>500</v>
      </c>
    </row>
    <row r="4917" spans="1:7" x14ac:dyDescent="0.25">
      <c r="A4917">
        <v>1019</v>
      </c>
      <c r="B4917" t="s">
        <v>17</v>
      </c>
      <c r="C4917">
        <v>108356</v>
      </c>
      <c r="D4917" t="s">
        <v>950</v>
      </c>
      <c r="E4917">
        <v>618080</v>
      </c>
      <c r="F4917" t="str">
        <f>IFERROR(VLOOKUP(E4917,GL!$A$2:$B$241,2,0),0)</f>
        <v>REMITTANCE CHARGES</v>
      </c>
      <c r="G4917" s="6">
        <v>14480</v>
      </c>
    </row>
    <row r="4918" spans="1:7" x14ac:dyDescent="0.25">
      <c r="A4918">
        <v>1019</v>
      </c>
      <c r="B4918" t="s">
        <v>17</v>
      </c>
      <c r="C4918">
        <v>108356</v>
      </c>
      <c r="D4918" t="s">
        <v>950</v>
      </c>
      <c r="E4918">
        <v>611060</v>
      </c>
      <c r="F4918" t="str">
        <f>IFERROR(VLOOKUP(E4918,GL!$A$2:$B$241,2,0),0)</f>
        <v>RENT EXPENSE - STORE</v>
      </c>
      <c r="G4918" s="6">
        <v>75789.48</v>
      </c>
    </row>
    <row r="4919" spans="1:7" x14ac:dyDescent="0.25">
      <c r="A4919">
        <v>1019</v>
      </c>
      <c r="B4919" t="s">
        <v>17</v>
      </c>
      <c r="C4919">
        <v>108356</v>
      </c>
      <c r="D4919" t="s">
        <v>950</v>
      </c>
      <c r="E4919">
        <v>600010</v>
      </c>
      <c r="F4919" t="str">
        <f>IFERROR(VLOOKUP(E4919,GL!$A$2:$B$241,2,0),0)</f>
        <v>S&amp;W- BASIC PAY</v>
      </c>
      <c r="G4919" s="6">
        <v>0</v>
      </c>
    </row>
    <row r="4920" spans="1:7" x14ac:dyDescent="0.25">
      <c r="A4920">
        <v>1019</v>
      </c>
      <c r="B4920" t="s">
        <v>17</v>
      </c>
      <c r="C4920">
        <v>108356</v>
      </c>
      <c r="D4920" t="s">
        <v>950</v>
      </c>
      <c r="E4920">
        <v>600120</v>
      </c>
      <c r="F4920" t="str">
        <f>IFERROR(VLOOKUP(E4920,GL!$A$2:$B$241,2,0),0)</f>
        <v>S&amp;W- COMMISSION &amp; INCENTIVES</v>
      </c>
      <c r="G4920" s="6">
        <v>902</v>
      </c>
    </row>
    <row r="4921" spans="1:7" x14ac:dyDescent="0.25">
      <c r="A4921">
        <v>1019</v>
      </c>
      <c r="B4921" t="s">
        <v>17</v>
      </c>
      <c r="C4921">
        <v>108356</v>
      </c>
      <c r="D4921" t="s">
        <v>950</v>
      </c>
      <c r="E4921">
        <v>618110</v>
      </c>
      <c r="F4921" t="str">
        <f>IFERROR(VLOOKUP(E4921,GL!$A$2:$B$241,2,0),0)</f>
        <v>SALES INCENTIVES - CREW</v>
      </c>
      <c r="G4921" s="6">
        <v>2704</v>
      </c>
    </row>
    <row r="4922" spans="1:7" x14ac:dyDescent="0.25">
      <c r="A4922">
        <v>1019</v>
      </c>
      <c r="B4922" t="s">
        <v>17</v>
      </c>
      <c r="C4922">
        <v>108356</v>
      </c>
      <c r="D4922" t="s">
        <v>950</v>
      </c>
      <c r="E4922">
        <v>613020</v>
      </c>
      <c r="F4922" t="str">
        <f>IFERROR(VLOOKUP(E4922,GL!$A$2:$B$241,2,0),0)</f>
        <v>STORE SUPPLIES</v>
      </c>
      <c r="G4922" s="6">
        <v>22883.62</v>
      </c>
    </row>
    <row r="4923" spans="1:7" x14ac:dyDescent="0.25">
      <c r="A4923">
        <v>1019</v>
      </c>
      <c r="B4923" t="s">
        <v>17</v>
      </c>
      <c r="C4923">
        <v>108356</v>
      </c>
      <c r="D4923" t="s">
        <v>950</v>
      </c>
      <c r="E4923">
        <v>615030</v>
      </c>
      <c r="F4923" t="str">
        <f>IFERROR(VLOOKUP(E4923,GL!$A$2:$B$241,2,0),0)</f>
        <v>TEL&amp;POST-INTERNET FEES</v>
      </c>
      <c r="G4923" s="6">
        <v>6423.86</v>
      </c>
    </row>
    <row r="4924" spans="1:7" x14ac:dyDescent="0.25">
      <c r="A4924">
        <v>1019</v>
      </c>
      <c r="B4924" t="s">
        <v>17</v>
      </c>
      <c r="C4924">
        <v>108356</v>
      </c>
      <c r="D4924" t="s">
        <v>950</v>
      </c>
      <c r="E4924">
        <v>623080</v>
      </c>
      <c r="F4924" t="str">
        <f>IFERROR(VLOOKUP(E4924,GL!$A$2:$B$241,2,0),0)</f>
        <v>TRADE PROMO- DISPLAY MATERIALS</v>
      </c>
      <c r="G4924" s="6">
        <v>30.2</v>
      </c>
    </row>
    <row r="4925" spans="1:7" x14ac:dyDescent="0.25">
      <c r="A4925">
        <v>1019</v>
      </c>
      <c r="B4925" t="s">
        <v>17</v>
      </c>
      <c r="C4925">
        <v>108356</v>
      </c>
      <c r="D4925" t="s">
        <v>950</v>
      </c>
      <c r="E4925">
        <v>623030</v>
      </c>
      <c r="F4925" t="str">
        <f>IFERROR(VLOOKUP(E4925,GL!$A$2:$B$241,2,0),0)</f>
        <v>TRADE PROMO- SUPPORT</v>
      </c>
      <c r="G4925" s="6">
        <v>258.58</v>
      </c>
    </row>
    <row r="4926" spans="1:7" x14ac:dyDescent="0.25">
      <c r="A4926">
        <v>1019</v>
      </c>
      <c r="B4926" t="s">
        <v>17</v>
      </c>
      <c r="C4926">
        <v>108357</v>
      </c>
      <c r="D4926" t="s">
        <v>951</v>
      </c>
      <c r="E4926">
        <v>614020</v>
      </c>
      <c r="F4926" t="str">
        <f>IFERROR(VLOOKUP(E4926,GL!$A$2:$B$241,2,0),0)</f>
        <v>BUSINESS TAXES</v>
      </c>
      <c r="G4926" s="6">
        <v>27500</v>
      </c>
    </row>
    <row r="4927" spans="1:7" x14ac:dyDescent="0.25">
      <c r="A4927">
        <v>1019</v>
      </c>
      <c r="B4927" t="s">
        <v>17</v>
      </c>
      <c r="C4927">
        <v>108357</v>
      </c>
      <c r="D4927" t="s">
        <v>951</v>
      </c>
      <c r="E4927">
        <v>618090</v>
      </c>
      <c r="F4927" t="str">
        <f>IFERROR(VLOOKUP(E4927,GL!$A$2:$B$241,2,0),0)</f>
        <v>CONTRACT LABOR-CREW</v>
      </c>
      <c r="G4927" s="6">
        <v>173190.87</v>
      </c>
    </row>
    <row r="4928" spans="1:7" x14ac:dyDescent="0.25">
      <c r="A4928">
        <v>1019</v>
      </c>
      <c r="B4928" t="s">
        <v>17</v>
      </c>
      <c r="C4928">
        <v>108357</v>
      </c>
      <c r="D4928" t="s">
        <v>951</v>
      </c>
      <c r="E4928">
        <v>618100</v>
      </c>
      <c r="F4928" t="str">
        <f>IFERROR(VLOOKUP(E4928,GL!$A$2:$B$241,2,0),0)</f>
        <v>CONTRACT LABOR - CREW OVERTIME</v>
      </c>
      <c r="G4928" s="6">
        <v>70277.179999999993</v>
      </c>
    </row>
    <row r="4929" spans="1:7" x14ac:dyDescent="0.25">
      <c r="A4929">
        <v>1019</v>
      </c>
      <c r="B4929" t="s">
        <v>17</v>
      </c>
      <c r="C4929">
        <v>108357</v>
      </c>
      <c r="D4929" t="s">
        <v>951</v>
      </c>
      <c r="E4929">
        <v>630050</v>
      </c>
      <c r="F4929" t="str">
        <f>IFERROR(VLOOKUP(E4929,GL!$A$2:$B$241,2,0),0)</f>
        <v>DEPRECIATION EXP. - LEASEHOLD IMPROVEMENTS</v>
      </c>
      <c r="G4929" s="6">
        <v>50325</v>
      </c>
    </row>
    <row r="4930" spans="1:7" x14ac:dyDescent="0.25">
      <c r="A4930">
        <v>1019</v>
      </c>
      <c r="B4930" t="s">
        <v>17</v>
      </c>
      <c r="C4930">
        <v>108357</v>
      </c>
      <c r="D4930" t="s">
        <v>951</v>
      </c>
      <c r="E4930">
        <v>630130</v>
      </c>
      <c r="F4930" t="str">
        <f>IFERROR(VLOOKUP(E4930,GL!$A$2:$B$241,2,0),0)</f>
        <v>DEPRECIATION EXP. - STORE EQUIPMENT</v>
      </c>
      <c r="G4930" s="6">
        <v>19075.419999999998</v>
      </c>
    </row>
    <row r="4931" spans="1:7" x14ac:dyDescent="0.25">
      <c r="A4931">
        <v>1019</v>
      </c>
      <c r="B4931" t="s">
        <v>17</v>
      </c>
      <c r="C4931">
        <v>108357</v>
      </c>
      <c r="D4931" t="s">
        <v>951</v>
      </c>
      <c r="E4931">
        <v>613030</v>
      </c>
      <c r="F4931" t="str">
        <f>IFERROR(VLOOKUP(E4931,GL!$A$2:$B$241,2,0),0)</f>
        <v>FACTORY &amp; FARM SUPPLIES-FIXED</v>
      </c>
      <c r="G4931" s="6">
        <v>1599.96</v>
      </c>
    </row>
    <row r="4932" spans="1:7" x14ac:dyDescent="0.25">
      <c r="A4932">
        <v>1019</v>
      </c>
      <c r="B4932" t="s">
        <v>17</v>
      </c>
      <c r="C4932">
        <v>108357</v>
      </c>
      <c r="D4932" t="s">
        <v>951</v>
      </c>
      <c r="E4932">
        <v>640980</v>
      </c>
      <c r="F4932" t="str">
        <f>IFERROR(VLOOKUP(E4932,GL!$A$2:$B$241,2,0),0)</f>
        <v>FIXED FREIGHT CHARGES</v>
      </c>
      <c r="G4932" s="6">
        <v>13981.11</v>
      </c>
    </row>
    <row r="4933" spans="1:7" x14ac:dyDescent="0.25">
      <c r="A4933">
        <v>1019</v>
      </c>
      <c r="B4933" t="s">
        <v>17</v>
      </c>
      <c r="C4933">
        <v>108357</v>
      </c>
      <c r="D4933" t="s">
        <v>951</v>
      </c>
      <c r="E4933">
        <v>640010</v>
      </c>
      <c r="F4933" t="str">
        <f>IFERROR(VLOOKUP(E4933,GL!$A$2:$B$241,2,0),0)</f>
        <v>FUEL EXPENSES</v>
      </c>
      <c r="G4933" s="6">
        <v>765</v>
      </c>
    </row>
    <row r="4934" spans="1:7" x14ac:dyDescent="0.25">
      <c r="A4934">
        <v>1019</v>
      </c>
      <c r="B4934" t="s">
        <v>17</v>
      </c>
      <c r="C4934">
        <v>108357</v>
      </c>
      <c r="D4934" t="s">
        <v>951</v>
      </c>
      <c r="E4934">
        <v>618070</v>
      </c>
      <c r="F4934" t="str">
        <f>IFERROR(VLOOKUP(E4934,GL!$A$2:$B$241,2,0),0)</f>
        <v>GARBAGE DISPOSAL</v>
      </c>
      <c r="G4934" s="6">
        <v>4900</v>
      </c>
    </row>
    <row r="4935" spans="1:7" x14ac:dyDescent="0.25">
      <c r="A4935">
        <v>1019</v>
      </c>
      <c r="B4935" t="s">
        <v>17</v>
      </c>
      <c r="C4935">
        <v>108357</v>
      </c>
      <c r="D4935" t="s">
        <v>951</v>
      </c>
      <c r="E4935">
        <v>618140</v>
      </c>
      <c r="F4935" t="str">
        <f>IFERROR(VLOOKUP(E4935,GL!$A$2:$B$241,2,0),0)</f>
        <v>HAZARD PAY - CREW</v>
      </c>
      <c r="G4935" s="6">
        <v>8906.25</v>
      </c>
    </row>
    <row r="4936" spans="1:7" x14ac:dyDescent="0.25">
      <c r="A4936">
        <v>1019</v>
      </c>
      <c r="B4936" t="s">
        <v>17</v>
      </c>
      <c r="C4936">
        <v>108357</v>
      </c>
      <c r="D4936" t="s">
        <v>951</v>
      </c>
      <c r="E4936">
        <v>640050</v>
      </c>
      <c r="F4936" t="str">
        <f>IFERROR(VLOOKUP(E4936,GL!$A$2:$B$241,2,0),0)</f>
        <v>LWP- ELECTRICITY</v>
      </c>
      <c r="G4936" s="6">
        <v>84503.32</v>
      </c>
    </row>
    <row r="4937" spans="1:7" x14ac:dyDescent="0.25">
      <c r="A4937">
        <v>1019</v>
      </c>
      <c r="B4937" t="s">
        <v>17</v>
      </c>
      <c r="C4937">
        <v>108357</v>
      </c>
      <c r="D4937" t="s">
        <v>951</v>
      </c>
      <c r="E4937">
        <v>640060</v>
      </c>
      <c r="F4937" t="str">
        <f>IFERROR(VLOOKUP(E4937,GL!$A$2:$B$241,2,0),0)</f>
        <v>LWP- WATER</v>
      </c>
      <c r="G4937" s="6">
        <v>2516.4</v>
      </c>
    </row>
    <row r="4938" spans="1:7" x14ac:dyDescent="0.25">
      <c r="A4938">
        <v>1019</v>
      </c>
      <c r="B4938" t="s">
        <v>17</v>
      </c>
      <c r="C4938">
        <v>108357</v>
      </c>
      <c r="D4938" t="s">
        <v>951</v>
      </c>
      <c r="E4938">
        <v>618060</v>
      </c>
      <c r="F4938" t="str">
        <f>IFERROR(VLOOKUP(E4938,GL!$A$2:$B$241,2,0),0)</f>
        <v>PEST CONTROL</v>
      </c>
      <c r="G4938" s="6">
        <v>1800</v>
      </c>
    </row>
    <row r="4939" spans="1:7" x14ac:dyDescent="0.25">
      <c r="A4939">
        <v>1019</v>
      </c>
      <c r="B4939" t="s">
        <v>17</v>
      </c>
      <c r="C4939">
        <v>108357</v>
      </c>
      <c r="D4939" t="s">
        <v>951</v>
      </c>
      <c r="E4939">
        <v>616030</v>
      </c>
      <c r="F4939" t="str">
        <f>IFERROR(VLOOKUP(E4939,GL!$A$2:$B$241,2,0),0)</f>
        <v>PHOTOCOPYING/PRINTING SERVICES</v>
      </c>
      <c r="G4939" s="6">
        <v>480</v>
      </c>
    </row>
    <row r="4940" spans="1:7" x14ac:dyDescent="0.25">
      <c r="A4940">
        <v>1019</v>
      </c>
      <c r="B4940" t="s">
        <v>17</v>
      </c>
      <c r="C4940">
        <v>108357</v>
      </c>
      <c r="D4940" t="s">
        <v>951</v>
      </c>
      <c r="E4940">
        <v>640210</v>
      </c>
      <c r="F4940" t="str">
        <f>IFERROR(VLOOKUP(E4940,GL!$A$2:$B$241,2,0),0)</f>
        <v>REPAIRS &amp; MAINT.- OTHERS</v>
      </c>
      <c r="G4940" s="6">
        <v>9879.69</v>
      </c>
    </row>
    <row r="4941" spans="1:7" x14ac:dyDescent="0.25">
      <c r="A4941">
        <v>1019</v>
      </c>
      <c r="B4941" t="s">
        <v>17</v>
      </c>
      <c r="C4941">
        <v>108357</v>
      </c>
      <c r="D4941" t="s">
        <v>951</v>
      </c>
      <c r="E4941">
        <v>613050</v>
      </c>
      <c r="F4941" t="str">
        <f>IFERROR(VLOOKUP(E4941,GL!$A$2:$B$241,2,0),0)</f>
        <v>REGISTRATION FEE</v>
      </c>
      <c r="G4941" s="6">
        <v>500</v>
      </c>
    </row>
    <row r="4942" spans="1:7" x14ac:dyDescent="0.25">
      <c r="A4942">
        <v>1019</v>
      </c>
      <c r="B4942" t="s">
        <v>17</v>
      </c>
      <c r="C4942">
        <v>108357</v>
      </c>
      <c r="D4942" t="s">
        <v>951</v>
      </c>
      <c r="E4942">
        <v>618080</v>
      </c>
      <c r="F4942" t="str">
        <f>IFERROR(VLOOKUP(E4942,GL!$A$2:$B$241,2,0),0)</f>
        <v>REMITTANCE CHARGES</v>
      </c>
      <c r="G4942" s="6">
        <v>13560</v>
      </c>
    </row>
    <row r="4943" spans="1:7" x14ac:dyDescent="0.25">
      <c r="A4943">
        <v>1019</v>
      </c>
      <c r="B4943" t="s">
        <v>17</v>
      </c>
      <c r="C4943">
        <v>108357</v>
      </c>
      <c r="D4943" t="s">
        <v>951</v>
      </c>
      <c r="E4943">
        <v>611060</v>
      </c>
      <c r="F4943" t="str">
        <f>IFERROR(VLOOKUP(E4943,GL!$A$2:$B$241,2,0),0)</f>
        <v>RENT EXPENSE - STORE</v>
      </c>
      <c r="G4943" s="6">
        <v>69473.64</v>
      </c>
    </row>
    <row r="4944" spans="1:7" x14ac:dyDescent="0.25">
      <c r="A4944">
        <v>1019</v>
      </c>
      <c r="B4944" t="s">
        <v>17</v>
      </c>
      <c r="C4944">
        <v>108357</v>
      </c>
      <c r="D4944" t="s">
        <v>951</v>
      </c>
      <c r="E4944">
        <v>600010</v>
      </c>
      <c r="F4944" t="str">
        <f>IFERROR(VLOOKUP(E4944,GL!$A$2:$B$241,2,0),0)</f>
        <v>S&amp;W- BASIC PAY</v>
      </c>
      <c r="G4944" s="6">
        <v>0</v>
      </c>
    </row>
    <row r="4945" spans="1:7" x14ac:dyDescent="0.25">
      <c r="A4945">
        <v>1019</v>
      </c>
      <c r="B4945" t="s">
        <v>17</v>
      </c>
      <c r="C4945">
        <v>108357</v>
      </c>
      <c r="D4945" t="s">
        <v>951</v>
      </c>
      <c r="E4945">
        <v>613020</v>
      </c>
      <c r="F4945" t="str">
        <f>IFERROR(VLOOKUP(E4945,GL!$A$2:$B$241,2,0),0)</f>
        <v>STORE SUPPLIES</v>
      </c>
      <c r="G4945" s="6">
        <v>26988.34</v>
      </c>
    </row>
    <row r="4946" spans="1:7" x14ac:dyDescent="0.25">
      <c r="A4946">
        <v>1019</v>
      </c>
      <c r="B4946" t="s">
        <v>17</v>
      </c>
      <c r="C4946">
        <v>108357</v>
      </c>
      <c r="D4946" t="s">
        <v>951</v>
      </c>
      <c r="E4946">
        <v>615030</v>
      </c>
      <c r="F4946" t="str">
        <f>IFERROR(VLOOKUP(E4946,GL!$A$2:$B$241,2,0),0)</f>
        <v>TEL&amp;POST-INTERNET FEES</v>
      </c>
      <c r="G4946" s="6">
        <v>6387.87</v>
      </c>
    </row>
    <row r="4947" spans="1:7" x14ac:dyDescent="0.25">
      <c r="A4947">
        <v>1019</v>
      </c>
      <c r="B4947" t="s">
        <v>17</v>
      </c>
      <c r="C4947">
        <v>108357</v>
      </c>
      <c r="D4947" t="s">
        <v>951</v>
      </c>
      <c r="E4947">
        <v>623080</v>
      </c>
      <c r="F4947" t="str">
        <f>IFERROR(VLOOKUP(E4947,GL!$A$2:$B$241,2,0),0)</f>
        <v>TRADE PROMO- DISPLAY MATERIALS</v>
      </c>
      <c r="G4947" s="6">
        <v>40.64</v>
      </c>
    </row>
    <row r="4948" spans="1:7" x14ac:dyDescent="0.25">
      <c r="A4948">
        <v>1019</v>
      </c>
      <c r="B4948" t="s">
        <v>17</v>
      </c>
      <c r="C4948">
        <v>108357</v>
      </c>
      <c r="D4948" t="s">
        <v>951</v>
      </c>
      <c r="E4948">
        <v>623030</v>
      </c>
      <c r="F4948" t="str">
        <f>IFERROR(VLOOKUP(E4948,GL!$A$2:$B$241,2,0),0)</f>
        <v>TRADE PROMO- SUPPORT</v>
      </c>
      <c r="G4948" s="6">
        <v>247.28</v>
      </c>
    </row>
    <row r="4949" spans="1:7" x14ac:dyDescent="0.25">
      <c r="A4949">
        <v>1019</v>
      </c>
      <c r="B4949" t="s">
        <v>17</v>
      </c>
      <c r="C4949">
        <v>108358</v>
      </c>
      <c r="D4949" t="s">
        <v>952</v>
      </c>
      <c r="E4949">
        <v>614020</v>
      </c>
      <c r="F4949" t="str">
        <f>IFERROR(VLOOKUP(E4949,GL!$A$2:$B$241,2,0),0)</f>
        <v>BUSINESS TAXES</v>
      </c>
      <c r="G4949" s="6">
        <v>27500</v>
      </c>
    </row>
    <row r="4950" spans="1:7" x14ac:dyDescent="0.25">
      <c r="A4950">
        <v>1019</v>
      </c>
      <c r="B4950" t="s">
        <v>17</v>
      </c>
      <c r="C4950">
        <v>108358</v>
      </c>
      <c r="D4950" t="s">
        <v>952</v>
      </c>
      <c r="E4950">
        <v>618090</v>
      </c>
      <c r="F4950" t="str">
        <f>IFERROR(VLOOKUP(E4950,GL!$A$2:$B$241,2,0),0)</f>
        <v>CONTRACT LABOR-CREW</v>
      </c>
      <c r="G4950" s="6">
        <v>186404.86</v>
      </c>
    </row>
    <row r="4951" spans="1:7" x14ac:dyDescent="0.25">
      <c r="A4951">
        <v>1019</v>
      </c>
      <c r="B4951" t="s">
        <v>17</v>
      </c>
      <c r="C4951">
        <v>108358</v>
      </c>
      <c r="D4951" t="s">
        <v>952</v>
      </c>
      <c r="E4951">
        <v>618100</v>
      </c>
      <c r="F4951" t="str">
        <f>IFERROR(VLOOKUP(E4951,GL!$A$2:$B$241,2,0),0)</f>
        <v>CONTRACT LABOR - CREW OVERTIME</v>
      </c>
      <c r="G4951" s="6">
        <v>66124.95</v>
      </c>
    </row>
    <row r="4952" spans="1:7" x14ac:dyDescent="0.25">
      <c r="A4952">
        <v>1019</v>
      </c>
      <c r="B4952" t="s">
        <v>17</v>
      </c>
      <c r="C4952">
        <v>108358</v>
      </c>
      <c r="D4952" t="s">
        <v>952</v>
      </c>
      <c r="E4952">
        <v>630050</v>
      </c>
      <c r="F4952" t="str">
        <f>IFERROR(VLOOKUP(E4952,GL!$A$2:$B$241,2,0),0)</f>
        <v>DEPRECIATION EXP. - LEASEHOLD IMPROVEMENTS</v>
      </c>
      <c r="G4952" s="6">
        <v>26852.6</v>
      </c>
    </row>
    <row r="4953" spans="1:7" x14ac:dyDescent="0.25">
      <c r="A4953">
        <v>1019</v>
      </c>
      <c r="B4953" t="s">
        <v>17</v>
      </c>
      <c r="C4953">
        <v>108358</v>
      </c>
      <c r="D4953" t="s">
        <v>952</v>
      </c>
      <c r="E4953">
        <v>630130</v>
      </c>
      <c r="F4953" t="str">
        <f>IFERROR(VLOOKUP(E4953,GL!$A$2:$B$241,2,0),0)</f>
        <v>DEPRECIATION EXP. - STORE EQUIPMENT</v>
      </c>
      <c r="G4953" s="6">
        <v>14845.42</v>
      </c>
    </row>
    <row r="4954" spans="1:7" x14ac:dyDescent="0.25">
      <c r="A4954">
        <v>1019</v>
      </c>
      <c r="B4954" t="s">
        <v>17</v>
      </c>
      <c r="C4954">
        <v>108358</v>
      </c>
      <c r="D4954" t="s">
        <v>952</v>
      </c>
      <c r="E4954">
        <v>640170</v>
      </c>
      <c r="F4954" t="str">
        <f>IFERROR(VLOOKUP(E4954,GL!$A$2:$B$241,2,0),0)</f>
        <v>DOCUMENTARY STAMPS</v>
      </c>
      <c r="G4954" s="6">
        <v>30</v>
      </c>
    </row>
    <row r="4955" spans="1:7" x14ac:dyDescent="0.25">
      <c r="A4955">
        <v>1019</v>
      </c>
      <c r="B4955" t="s">
        <v>17</v>
      </c>
      <c r="C4955">
        <v>108358</v>
      </c>
      <c r="D4955" t="s">
        <v>952</v>
      </c>
      <c r="E4955">
        <v>613030</v>
      </c>
      <c r="F4955" t="str">
        <f>IFERROR(VLOOKUP(E4955,GL!$A$2:$B$241,2,0),0)</f>
        <v>FACTORY &amp; FARM SUPPLIES-FIXED</v>
      </c>
      <c r="G4955" s="6">
        <v>2099.96</v>
      </c>
    </row>
    <row r="4956" spans="1:7" x14ac:dyDescent="0.25">
      <c r="A4956">
        <v>1019</v>
      </c>
      <c r="B4956" t="s">
        <v>17</v>
      </c>
      <c r="C4956">
        <v>108358</v>
      </c>
      <c r="D4956" t="s">
        <v>952</v>
      </c>
      <c r="E4956">
        <v>640980</v>
      </c>
      <c r="F4956" t="str">
        <f>IFERROR(VLOOKUP(E4956,GL!$A$2:$B$241,2,0),0)</f>
        <v>FIXED FREIGHT CHARGES</v>
      </c>
      <c r="G4956" s="6">
        <v>20232.68</v>
      </c>
    </row>
    <row r="4957" spans="1:7" x14ac:dyDescent="0.25">
      <c r="A4957">
        <v>1019</v>
      </c>
      <c r="B4957" t="s">
        <v>17</v>
      </c>
      <c r="C4957">
        <v>108358</v>
      </c>
      <c r="D4957" t="s">
        <v>952</v>
      </c>
      <c r="E4957">
        <v>618140</v>
      </c>
      <c r="F4957" t="str">
        <f>IFERROR(VLOOKUP(E4957,GL!$A$2:$B$241,2,0),0)</f>
        <v>HAZARD PAY - CREW</v>
      </c>
      <c r="G4957" s="6">
        <v>2806.1</v>
      </c>
    </row>
    <row r="4958" spans="1:7" x14ac:dyDescent="0.25">
      <c r="A4958">
        <v>1019</v>
      </c>
      <c r="B4958" t="s">
        <v>17</v>
      </c>
      <c r="C4958">
        <v>108358</v>
      </c>
      <c r="D4958" t="s">
        <v>952</v>
      </c>
      <c r="E4958">
        <v>640050</v>
      </c>
      <c r="F4958" t="str">
        <f>IFERROR(VLOOKUP(E4958,GL!$A$2:$B$241,2,0),0)</f>
        <v>LWP- ELECTRICITY</v>
      </c>
      <c r="G4958" s="6">
        <v>76714.880000000005</v>
      </c>
    </row>
    <row r="4959" spans="1:7" x14ac:dyDescent="0.25">
      <c r="A4959">
        <v>1019</v>
      </c>
      <c r="B4959" t="s">
        <v>17</v>
      </c>
      <c r="C4959">
        <v>108358</v>
      </c>
      <c r="D4959" t="s">
        <v>952</v>
      </c>
      <c r="E4959">
        <v>640060</v>
      </c>
      <c r="F4959" t="str">
        <f>IFERROR(VLOOKUP(E4959,GL!$A$2:$B$241,2,0),0)</f>
        <v>LWP- WATER</v>
      </c>
      <c r="G4959" s="6">
        <v>12095.76</v>
      </c>
    </row>
    <row r="4960" spans="1:7" x14ac:dyDescent="0.25">
      <c r="A4960">
        <v>1019</v>
      </c>
      <c r="B4960" t="s">
        <v>17</v>
      </c>
      <c r="C4960">
        <v>108358</v>
      </c>
      <c r="D4960" t="s">
        <v>952</v>
      </c>
      <c r="E4960">
        <v>613010</v>
      </c>
      <c r="F4960" t="str">
        <f>IFERROR(VLOOKUP(E4960,GL!$A$2:$B$241,2,0),0)</f>
        <v>OFFICE SUPPLIES</v>
      </c>
      <c r="G4960" s="6">
        <v>50</v>
      </c>
    </row>
    <row r="4961" spans="1:7" x14ac:dyDescent="0.25">
      <c r="A4961">
        <v>1019</v>
      </c>
      <c r="B4961" t="s">
        <v>17</v>
      </c>
      <c r="C4961">
        <v>108358</v>
      </c>
      <c r="D4961" t="s">
        <v>952</v>
      </c>
      <c r="E4961">
        <v>618060</v>
      </c>
      <c r="F4961" t="str">
        <f>IFERROR(VLOOKUP(E4961,GL!$A$2:$B$241,2,0),0)</f>
        <v>PEST CONTROL</v>
      </c>
      <c r="G4961" s="6">
        <v>900</v>
      </c>
    </row>
    <row r="4962" spans="1:7" x14ac:dyDescent="0.25">
      <c r="A4962">
        <v>1019</v>
      </c>
      <c r="B4962" t="s">
        <v>17</v>
      </c>
      <c r="C4962">
        <v>108358</v>
      </c>
      <c r="D4962" t="s">
        <v>952</v>
      </c>
      <c r="E4962">
        <v>616030</v>
      </c>
      <c r="F4962" t="str">
        <f>IFERROR(VLOOKUP(E4962,GL!$A$2:$B$241,2,0),0)</f>
        <v>PHOTOCOPYING/PRINTING SERVICES</v>
      </c>
      <c r="G4962" s="6">
        <v>520</v>
      </c>
    </row>
    <row r="4963" spans="1:7" x14ac:dyDescent="0.25">
      <c r="A4963">
        <v>1019</v>
      </c>
      <c r="B4963" t="s">
        <v>17</v>
      </c>
      <c r="C4963">
        <v>108358</v>
      </c>
      <c r="D4963" t="s">
        <v>952</v>
      </c>
      <c r="E4963">
        <v>640210</v>
      </c>
      <c r="F4963" t="str">
        <f>IFERROR(VLOOKUP(E4963,GL!$A$2:$B$241,2,0),0)</f>
        <v>REPAIRS &amp; MAINT.- OTHERS</v>
      </c>
      <c r="G4963" s="6">
        <v>13143.15</v>
      </c>
    </row>
    <row r="4964" spans="1:7" x14ac:dyDescent="0.25">
      <c r="A4964">
        <v>1019</v>
      </c>
      <c r="B4964" t="s">
        <v>17</v>
      </c>
      <c r="C4964">
        <v>108358</v>
      </c>
      <c r="D4964" t="s">
        <v>952</v>
      </c>
      <c r="E4964">
        <v>613050</v>
      </c>
      <c r="F4964" t="str">
        <f>IFERROR(VLOOKUP(E4964,GL!$A$2:$B$241,2,0),0)</f>
        <v>REGISTRATION FEE</v>
      </c>
      <c r="G4964" s="6">
        <v>500</v>
      </c>
    </row>
    <row r="4965" spans="1:7" x14ac:dyDescent="0.25">
      <c r="A4965">
        <v>1019</v>
      </c>
      <c r="B4965" t="s">
        <v>17</v>
      </c>
      <c r="C4965">
        <v>108358</v>
      </c>
      <c r="D4965" t="s">
        <v>952</v>
      </c>
      <c r="E4965">
        <v>618080</v>
      </c>
      <c r="F4965" t="str">
        <f>IFERROR(VLOOKUP(E4965,GL!$A$2:$B$241,2,0),0)</f>
        <v>REMITTANCE CHARGES</v>
      </c>
      <c r="G4965" s="6">
        <v>12400</v>
      </c>
    </row>
    <row r="4966" spans="1:7" x14ac:dyDescent="0.25">
      <c r="A4966">
        <v>1019</v>
      </c>
      <c r="B4966" t="s">
        <v>17</v>
      </c>
      <c r="C4966">
        <v>108358</v>
      </c>
      <c r="D4966" t="s">
        <v>952</v>
      </c>
      <c r="E4966">
        <v>611060</v>
      </c>
      <c r="F4966" t="str">
        <f>IFERROR(VLOOKUP(E4966,GL!$A$2:$B$241,2,0),0)</f>
        <v>RENT EXPENSE - STORE</v>
      </c>
      <c r="G4966" s="6">
        <v>189473.64</v>
      </c>
    </row>
    <row r="4967" spans="1:7" x14ac:dyDescent="0.25">
      <c r="A4967">
        <v>1019</v>
      </c>
      <c r="B4967" t="s">
        <v>17</v>
      </c>
      <c r="C4967">
        <v>108358</v>
      </c>
      <c r="D4967" t="s">
        <v>952</v>
      </c>
      <c r="E4967">
        <v>600010</v>
      </c>
      <c r="F4967" t="str">
        <f>IFERROR(VLOOKUP(E4967,GL!$A$2:$B$241,2,0),0)</f>
        <v>S&amp;W- BASIC PAY</v>
      </c>
      <c r="G4967" s="6">
        <v>0</v>
      </c>
    </row>
    <row r="4968" spans="1:7" x14ac:dyDescent="0.25">
      <c r="A4968">
        <v>1019</v>
      </c>
      <c r="B4968" t="s">
        <v>17</v>
      </c>
      <c r="C4968">
        <v>108358</v>
      </c>
      <c r="D4968" t="s">
        <v>952</v>
      </c>
      <c r="E4968">
        <v>618110</v>
      </c>
      <c r="F4968" t="str">
        <f>IFERROR(VLOOKUP(E4968,GL!$A$2:$B$241,2,0),0)</f>
        <v>SALES INCENTIVES - CREW</v>
      </c>
      <c r="G4968" s="6">
        <v>572</v>
      </c>
    </row>
    <row r="4969" spans="1:7" x14ac:dyDescent="0.25">
      <c r="A4969">
        <v>1019</v>
      </c>
      <c r="B4969" t="s">
        <v>17</v>
      </c>
      <c r="C4969">
        <v>108358</v>
      </c>
      <c r="D4969" t="s">
        <v>952</v>
      </c>
      <c r="E4969">
        <v>626050</v>
      </c>
      <c r="F4969" t="str">
        <f>IFERROR(VLOOKUP(E4969,GL!$A$2:$B$241,2,0),0)</f>
        <v>SPECIAL PROGRAMS</v>
      </c>
      <c r="G4969" s="6">
        <v>700</v>
      </c>
    </row>
    <row r="4970" spans="1:7" x14ac:dyDescent="0.25">
      <c r="A4970">
        <v>1019</v>
      </c>
      <c r="B4970" t="s">
        <v>17</v>
      </c>
      <c r="C4970">
        <v>108358</v>
      </c>
      <c r="D4970" t="s">
        <v>952</v>
      </c>
      <c r="E4970">
        <v>613020</v>
      </c>
      <c r="F4970" t="str">
        <f>IFERROR(VLOOKUP(E4970,GL!$A$2:$B$241,2,0),0)</f>
        <v>STORE SUPPLIES</v>
      </c>
      <c r="G4970" s="6">
        <v>34828.11</v>
      </c>
    </row>
    <row r="4971" spans="1:7" x14ac:dyDescent="0.25">
      <c r="A4971">
        <v>1019</v>
      </c>
      <c r="B4971" t="s">
        <v>17</v>
      </c>
      <c r="C4971">
        <v>108358</v>
      </c>
      <c r="D4971" t="s">
        <v>952</v>
      </c>
      <c r="E4971">
        <v>615030</v>
      </c>
      <c r="F4971" t="str">
        <f>IFERROR(VLOOKUP(E4971,GL!$A$2:$B$241,2,0),0)</f>
        <v>TEL&amp;POST-INTERNET FEES</v>
      </c>
      <c r="G4971" s="6">
        <v>6093.38</v>
      </c>
    </row>
    <row r="4972" spans="1:7" x14ac:dyDescent="0.25">
      <c r="A4972">
        <v>1019</v>
      </c>
      <c r="B4972" t="s">
        <v>17</v>
      </c>
      <c r="C4972">
        <v>108358</v>
      </c>
      <c r="D4972" t="s">
        <v>952</v>
      </c>
      <c r="E4972">
        <v>640100</v>
      </c>
      <c r="F4972" t="str">
        <f>IFERROR(VLOOKUP(E4972,GL!$A$2:$B$241,2,0),0)</f>
        <v>TESTING FEES</v>
      </c>
      <c r="G4972" s="6">
        <v>550</v>
      </c>
    </row>
    <row r="4973" spans="1:7" x14ac:dyDescent="0.25">
      <c r="A4973">
        <v>1019</v>
      </c>
      <c r="B4973" t="s">
        <v>17</v>
      </c>
      <c r="C4973">
        <v>108358</v>
      </c>
      <c r="D4973" t="s">
        <v>952</v>
      </c>
      <c r="E4973">
        <v>623080</v>
      </c>
      <c r="F4973" t="str">
        <f>IFERROR(VLOOKUP(E4973,GL!$A$2:$B$241,2,0),0)</f>
        <v>TRADE PROMO- DISPLAY MATERIALS</v>
      </c>
      <c r="G4973" s="6">
        <v>42.81</v>
      </c>
    </row>
    <row r="4974" spans="1:7" x14ac:dyDescent="0.25">
      <c r="A4974">
        <v>1019</v>
      </c>
      <c r="B4974" t="s">
        <v>17</v>
      </c>
      <c r="C4974">
        <v>108358</v>
      </c>
      <c r="D4974" t="s">
        <v>952</v>
      </c>
      <c r="E4974">
        <v>623030</v>
      </c>
      <c r="F4974" t="str">
        <f>IFERROR(VLOOKUP(E4974,GL!$A$2:$B$241,2,0),0)</f>
        <v>TRADE PROMO- SUPPORT</v>
      </c>
      <c r="G4974" s="6">
        <v>255</v>
      </c>
    </row>
    <row r="4975" spans="1:7" x14ac:dyDescent="0.25">
      <c r="A4975">
        <v>1019</v>
      </c>
      <c r="B4975" t="s">
        <v>17</v>
      </c>
      <c r="C4975">
        <v>108359</v>
      </c>
      <c r="D4975" t="s">
        <v>953</v>
      </c>
      <c r="E4975">
        <v>614020</v>
      </c>
      <c r="F4975" t="str">
        <f>IFERROR(VLOOKUP(E4975,GL!$A$2:$B$241,2,0),0)</f>
        <v>BUSINESS TAXES</v>
      </c>
      <c r="G4975" s="6">
        <v>12969.18</v>
      </c>
    </row>
    <row r="4976" spans="1:7" x14ac:dyDescent="0.25">
      <c r="A4976">
        <v>1019</v>
      </c>
      <c r="B4976" t="s">
        <v>17</v>
      </c>
      <c r="C4976">
        <v>108359</v>
      </c>
      <c r="D4976" t="s">
        <v>953</v>
      </c>
      <c r="E4976">
        <v>618090</v>
      </c>
      <c r="F4976" t="str">
        <f>IFERROR(VLOOKUP(E4976,GL!$A$2:$B$241,2,0),0)</f>
        <v>CONTRACT LABOR-CREW</v>
      </c>
      <c r="G4976" s="6">
        <v>147290.35999999999</v>
      </c>
    </row>
    <row r="4977" spans="1:7" x14ac:dyDescent="0.25">
      <c r="A4977">
        <v>1019</v>
      </c>
      <c r="B4977" t="s">
        <v>17</v>
      </c>
      <c r="C4977">
        <v>108359</v>
      </c>
      <c r="D4977" t="s">
        <v>953</v>
      </c>
      <c r="E4977">
        <v>618100</v>
      </c>
      <c r="F4977" t="str">
        <f>IFERROR(VLOOKUP(E4977,GL!$A$2:$B$241,2,0),0)</f>
        <v>CONTRACT LABOR - CREW OVERTIME</v>
      </c>
      <c r="G4977" s="6">
        <v>54871.839999999997</v>
      </c>
    </row>
    <row r="4978" spans="1:7" x14ac:dyDescent="0.25">
      <c r="A4978">
        <v>1019</v>
      </c>
      <c r="B4978" t="s">
        <v>17</v>
      </c>
      <c r="C4978">
        <v>108359</v>
      </c>
      <c r="D4978" t="s">
        <v>953</v>
      </c>
      <c r="E4978">
        <v>630050</v>
      </c>
      <c r="F4978" t="str">
        <f>IFERROR(VLOOKUP(E4978,GL!$A$2:$B$241,2,0),0)</f>
        <v>DEPRECIATION EXP. - LEASEHOLD IMPROVEMENTS</v>
      </c>
      <c r="G4978" s="6">
        <v>63099.79</v>
      </c>
    </row>
    <row r="4979" spans="1:7" x14ac:dyDescent="0.25">
      <c r="A4979">
        <v>1019</v>
      </c>
      <c r="B4979" t="s">
        <v>17</v>
      </c>
      <c r="C4979">
        <v>108359</v>
      </c>
      <c r="D4979" t="s">
        <v>953</v>
      </c>
      <c r="E4979">
        <v>630130</v>
      </c>
      <c r="F4979" t="str">
        <f>IFERROR(VLOOKUP(E4979,GL!$A$2:$B$241,2,0),0)</f>
        <v>DEPRECIATION EXP. - STORE EQUIPMENT</v>
      </c>
      <c r="G4979" s="6">
        <v>7013.17</v>
      </c>
    </row>
    <row r="4980" spans="1:7" x14ac:dyDescent="0.25">
      <c r="A4980">
        <v>1019</v>
      </c>
      <c r="B4980" t="s">
        <v>17</v>
      </c>
      <c r="C4980">
        <v>108359</v>
      </c>
      <c r="D4980" t="s">
        <v>953</v>
      </c>
      <c r="E4980">
        <v>613030</v>
      </c>
      <c r="F4980" t="str">
        <f>IFERROR(VLOOKUP(E4980,GL!$A$2:$B$241,2,0),0)</f>
        <v>FACTORY &amp; FARM SUPPLIES-FIXED</v>
      </c>
      <c r="G4980" s="6">
        <v>399.99</v>
      </c>
    </row>
    <row r="4981" spans="1:7" x14ac:dyDescent="0.25">
      <c r="A4981">
        <v>1019</v>
      </c>
      <c r="B4981" t="s">
        <v>17</v>
      </c>
      <c r="C4981">
        <v>108359</v>
      </c>
      <c r="D4981" t="s">
        <v>953</v>
      </c>
      <c r="E4981">
        <v>640980</v>
      </c>
      <c r="F4981" t="str">
        <f>IFERROR(VLOOKUP(E4981,GL!$A$2:$B$241,2,0),0)</f>
        <v>FIXED FREIGHT CHARGES</v>
      </c>
      <c r="G4981" s="6">
        <v>11332.15</v>
      </c>
    </row>
    <row r="4982" spans="1:7" x14ac:dyDescent="0.25">
      <c r="A4982">
        <v>1019</v>
      </c>
      <c r="B4982" t="s">
        <v>17</v>
      </c>
      <c r="C4982">
        <v>108359</v>
      </c>
      <c r="D4982" t="s">
        <v>953</v>
      </c>
      <c r="E4982">
        <v>618140</v>
      </c>
      <c r="F4982" t="str">
        <f>IFERROR(VLOOKUP(E4982,GL!$A$2:$B$241,2,0),0)</f>
        <v>HAZARD PAY - CREW</v>
      </c>
      <c r="G4982" s="6">
        <v>2156.25</v>
      </c>
    </row>
    <row r="4983" spans="1:7" x14ac:dyDescent="0.25">
      <c r="A4983">
        <v>1019</v>
      </c>
      <c r="B4983" t="s">
        <v>17</v>
      </c>
      <c r="C4983">
        <v>108359</v>
      </c>
      <c r="D4983" t="s">
        <v>953</v>
      </c>
      <c r="E4983">
        <v>640050</v>
      </c>
      <c r="F4983" t="str">
        <f>IFERROR(VLOOKUP(E4983,GL!$A$2:$B$241,2,0),0)</f>
        <v>LWP- ELECTRICITY</v>
      </c>
      <c r="G4983" s="6">
        <v>101375</v>
      </c>
    </row>
    <row r="4984" spans="1:7" x14ac:dyDescent="0.25">
      <c r="A4984">
        <v>1019</v>
      </c>
      <c r="B4984" t="s">
        <v>17</v>
      </c>
      <c r="C4984">
        <v>108359</v>
      </c>
      <c r="D4984" t="s">
        <v>953</v>
      </c>
      <c r="E4984">
        <v>640060</v>
      </c>
      <c r="F4984" t="str">
        <f>IFERROR(VLOOKUP(E4984,GL!$A$2:$B$241,2,0),0)</f>
        <v>LWP- WATER</v>
      </c>
      <c r="G4984" s="6">
        <v>11533.34</v>
      </c>
    </row>
    <row r="4985" spans="1:7" x14ac:dyDescent="0.25">
      <c r="A4985">
        <v>1019</v>
      </c>
      <c r="B4985" t="s">
        <v>17</v>
      </c>
      <c r="C4985">
        <v>108359</v>
      </c>
      <c r="D4985" t="s">
        <v>953</v>
      </c>
      <c r="E4985">
        <v>613010</v>
      </c>
      <c r="F4985" t="str">
        <f>IFERROR(VLOOKUP(E4985,GL!$A$2:$B$241,2,0),0)</f>
        <v>OFFICE SUPPLIES</v>
      </c>
      <c r="G4985" s="6">
        <v>50</v>
      </c>
    </row>
    <row r="4986" spans="1:7" x14ac:dyDescent="0.25">
      <c r="A4986">
        <v>1019</v>
      </c>
      <c r="B4986" t="s">
        <v>17</v>
      </c>
      <c r="C4986">
        <v>108359</v>
      </c>
      <c r="D4986" t="s">
        <v>953</v>
      </c>
      <c r="E4986">
        <v>616030</v>
      </c>
      <c r="F4986" t="str">
        <f>IFERROR(VLOOKUP(E4986,GL!$A$2:$B$241,2,0),0)</f>
        <v>PHOTOCOPYING/PRINTING SERVICES</v>
      </c>
      <c r="G4986" s="6">
        <v>280</v>
      </c>
    </row>
    <row r="4987" spans="1:7" x14ac:dyDescent="0.25">
      <c r="A4987">
        <v>1019</v>
      </c>
      <c r="B4987" t="s">
        <v>17</v>
      </c>
      <c r="C4987">
        <v>108359</v>
      </c>
      <c r="D4987" t="s">
        <v>953</v>
      </c>
      <c r="E4987">
        <v>640210</v>
      </c>
      <c r="F4987" t="str">
        <f>IFERROR(VLOOKUP(E4987,GL!$A$2:$B$241,2,0),0)</f>
        <v>REPAIRS &amp; MAINT.- OTHERS</v>
      </c>
      <c r="G4987" s="6">
        <v>261518.2</v>
      </c>
    </row>
    <row r="4988" spans="1:7" x14ac:dyDescent="0.25">
      <c r="A4988">
        <v>1019</v>
      </c>
      <c r="B4988" t="s">
        <v>17</v>
      </c>
      <c r="C4988">
        <v>108359</v>
      </c>
      <c r="D4988" t="s">
        <v>953</v>
      </c>
      <c r="E4988">
        <v>613050</v>
      </c>
      <c r="F4988" t="str">
        <f>IFERROR(VLOOKUP(E4988,GL!$A$2:$B$241,2,0),0)</f>
        <v>REGISTRATION FEE</v>
      </c>
      <c r="G4988" s="6">
        <v>500</v>
      </c>
    </row>
    <row r="4989" spans="1:7" x14ac:dyDescent="0.25">
      <c r="A4989">
        <v>1019</v>
      </c>
      <c r="B4989" t="s">
        <v>17</v>
      </c>
      <c r="C4989">
        <v>108359</v>
      </c>
      <c r="D4989" t="s">
        <v>953</v>
      </c>
      <c r="E4989">
        <v>618080</v>
      </c>
      <c r="F4989" t="str">
        <f>IFERROR(VLOOKUP(E4989,GL!$A$2:$B$241,2,0),0)</f>
        <v>REMITTANCE CHARGES</v>
      </c>
      <c r="G4989" s="6">
        <v>11040</v>
      </c>
    </row>
    <row r="4990" spans="1:7" x14ac:dyDescent="0.25">
      <c r="A4990">
        <v>1019</v>
      </c>
      <c r="B4990" t="s">
        <v>17</v>
      </c>
      <c r="C4990">
        <v>108359</v>
      </c>
      <c r="D4990" t="s">
        <v>953</v>
      </c>
      <c r="E4990">
        <v>611060</v>
      </c>
      <c r="F4990" t="str">
        <f>IFERROR(VLOOKUP(E4990,GL!$A$2:$B$241,2,0),0)</f>
        <v>RENT EXPENSE - STORE</v>
      </c>
      <c r="G4990" s="6">
        <v>167368.44</v>
      </c>
    </row>
    <row r="4991" spans="1:7" x14ac:dyDescent="0.25">
      <c r="A4991">
        <v>1019</v>
      </c>
      <c r="B4991" t="s">
        <v>17</v>
      </c>
      <c r="C4991">
        <v>108359</v>
      </c>
      <c r="D4991" t="s">
        <v>953</v>
      </c>
      <c r="E4991">
        <v>600010</v>
      </c>
      <c r="F4991" t="str">
        <f>IFERROR(VLOOKUP(E4991,GL!$A$2:$B$241,2,0),0)</f>
        <v>S&amp;W- BASIC PAY</v>
      </c>
      <c r="G4991" s="6">
        <v>0</v>
      </c>
    </row>
    <row r="4992" spans="1:7" x14ac:dyDescent="0.25">
      <c r="A4992">
        <v>1019</v>
      </c>
      <c r="B4992" t="s">
        <v>17</v>
      </c>
      <c r="C4992">
        <v>108359</v>
      </c>
      <c r="D4992" t="s">
        <v>953</v>
      </c>
      <c r="E4992">
        <v>626090</v>
      </c>
      <c r="F4992" t="str">
        <f>IFERROR(VLOOKUP(E4992,GL!$A$2:$B$241,2,0),0)</f>
        <v>SPONSORSHIPS</v>
      </c>
      <c r="G4992" s="6">
        <v>11861.87</v>
      </c>
    </row>
    <row r="4993" spans="1:7" x14ac:dyDescent="0.25">
      <c r="A4993">
        <v>1019</v>
      </c>
      <c r="B4993" t="s">
        <v>17</v>
      </c>
      <c r="C4993">
        <v>108359</v>
      </c>
      <c r="D4993" t="s">
        <v>953</v>
      </c>
      <c r="E4993">
        <v>613020</v>
      </c>
      <c r="F4993" t="str">
        <f>IFERROR(VLOOKUP(E4993,GL!$A$2:$B$241,2,0),0)</f>
        <v>STORE SUPPLIES</v>
      </c>
      <c r="G4993" s="6">
        <v>62933.65</v>
      </c>
    </row>
    <row r="4994" spans="1:7" x14ac:dyDescent="0.25">
      <c r="A4994">
        <v>1019</v>
      </c>
      <c r="B4994" t="s">
        <v>17</v>
      </c>
      <c r="C4994">
        <v>108359</v>
      </c>
      <c r="D4994" t="s">
        <v>953</v>
      </c>
      <c r="E4994">
        <v>615030</v>
      </c>
      <c r="F4994" t="str">
        <f>IFERROR(VLOOKUP(E4994,GL!$A$2:$B$241,2,0),0)</f>
        <v>TEL&amp;POST-INTERNET FEES</v>
      </c>
      <c r="G4994" s="6">
        <v>7363.01</v>
      </c>
    </row>
    <row r="4995" spans="1:7" x14ac:dyDescent="0.25">
      <c r="A4995">
        <v>1019</v>
      </c>
      <c r="B4995" t="s">
        <v>17</v>
      </c>
      <c r="C4995">
        <v>108359</v>
      </c>
      <c r="D4995" t="s">
        <v>953</v>
      </c>
      <c r="E4995">
        <v>623080</v>
      </c>
      <c r="F4995" t="str">
        <f>IFERROR(VLOOKUP(E4995,GL!$A$2:$B$241,2,0),0)</f>
        <v>TRADE PROMO- DISPLAY MATERIALS</v>
      </c>
      <c r="G4995" s="6">
        <v>5122.67</v>
      </c>
    </row>
    <row r="4996" spans="1:7" x14ac:dyDescent="0.25">
      <c r="A4996">
        <v>1019</v>
      </c>
      <c r="B4996" t="s">
        <v>17</v>
      </c>
      <c r="C4996">
        <v>108359</v>
      </c>
      <c r="D4996" t="s">
        <v>953</v>
      </c>
      <c r="E4996">
        <v>623030</v>
      </c>
      <c r="F4996" t="str">
        <f>IFERROR(VLOOKUP(E4996,GL!$A$2:$B$241,2,0),0)</f>
        <v>TRADE PROMO- SUPPORT</v>
      </c>
      <c r="G4996" s="6">
        <v>362.74</v>
      </c>
    </row>
    <row r="4997" spans="1:7" x14ac:dyDescent="0.25">
      <c r="A4997">
        <v>1019</v>
      </c>
      <c r="B4997" t="s">
        <v>17</v>
      </c>
      <c r="C4997">
        <v>108359</v>
      </c>
      <c r="D4997" t="s">
        <v>953</v>
      </c>
      <c r="E4997">
        <v>600060</v>
      </c>
      <c r="F4997" t="str">
        <f>IFERROR(VLOOKUP(E4997,GL!$A$2:$B$241,2,0),0)</f>
        <v>WORKING CLOTHES</v>
      </c>
      <c r="G4997" s="6">
        <v>12</v>
      </c>
    </row>
    <row r="4998" spans="1:7" x14ac:dyDescent="0.25">
      <c r="A4998">
        <v>1019</v>
      </c>
      <c r="B4998" t="s">
        <v>17</v>
      </c>
      <c r="C4998">
        <v>108360</v>
      </c>
      <c r="D4998" t="s">
        <v>954</v>
      </c>
      <c r="E4998">
        <v>614020</v>
      </c>
      <c r="F4998" t="str">
        <f>IFERROR(VLOOKUP(E4998,GL!$A$2:$B$241,2,0),0)</f>
        <v>BUSINESS TAXES</v>
      </c>
      <c r="G4998" s="6">
        <v>34800</v>
      </c>
    </row>
    <row r="4999" spans="1:7" x14ac:dyDescent="0.25">
      <c r="A4999">
        <v>1019</v>
      </c>
      <c r="B4999" t="s">
        <v>17</v>
      </c>
      <c r="C4999">
        <v>108360</v>
      </c>
      <c r="D4999" t="s">
        <v>954</v>
      </c>
      <c r="E4999">
        <v>618090</v>
      </c>
      <c r="F4999" t="str">
        <f>IFERROR(VLOOKUP(E4999,GL!$A$2:$B$241,2,0),0)</f>
        <v>CONTRACT LABOR-CREW</v>
      </c>
      <c r="G4999" s="6">
        <v>176895.7</v>
      </c>
    </row>
    <row r="5000" spans="1:7" x14ac:dyDescent="0.25">
      <c r="A5000">
        <v>1019</v>
      </c>
      <c r="B5000" t="s">
        <v>17</v>
      </c>
      <c r="C5000">
        <v>108360</v>
      </c>
      <c r="D5000" t="s">
        <v>954</v>
      </c>
      <c r="E5000">
        <v>618100</v>
      </c>
      <c r="F5000" t="str">
        <f>IFERROR(VLOOKUP(E5000,GL!$A$2:$B$241,2,0),0)</f>
        <v>CONTRACT LABOR - CREW OVERTIME</v>
      </c>
      <c r="G5000" s="6">
        <v>58675.87</v>
      </c>
    </row>
    <row r="5001" spans="1:7" x14ac:dyDescent="0.25">
      <c r="A5001">
        <v>1019</v>
      </c>
      <c r="B5001" t="s">
        <v>17</v>
      </c>
      <c r="C5001">
        <v>108360</v>
      </c>
      <c r="D5001" t="s">
        <v>954</v>
      </c>
      <c r="E5001">
        <v>630050</v>
      </c>
      <c r="F5001" t="str">
        <f>IFERROR(VLOOKUP(E5001,GL!$A$2:$B$241,2,0),0)</f>
        <v>DEPRECIATION EXP. - LEASEHOLD IMPROVEMENTS</v>
      </c>
      <c r="G5001" s="6">
        <v>126531.43</v>
      </c>
    </row>
    <row r="5002" spans="1:7" x14ac:dyDescent="0.25">
      <c r="A5002">
        <v>1019</v>
      </c>
      <c r="B5002" t="s">
        <v>17</v>
      </c>
      <c r="C5002">
        <v>108360</v>
      </c>
      <c r="D5002" t="s">
        <v>954</v>
      </c>
      <c r="E5002">
        <v>630130</v>
      </c>
      <c r="F5002" t="str">
        <f>IFERROR(VLOOKUP(E5002,GL!$A$2:$B$241,2,0),0)</f>
        <v>DEPRECIATION EXP. - STORE EQUIPMENT</v>
      </c>
      <c r="G5002" s="6">
        <v>12221.24</v>
      </c>
    </row>
    <row r="5003" spans="1:7" x14ac:dyDescent="0.25">
      <c r="A5003">
        <v>1019</v>
      </c>
      <c r="B5003" t="s">
        <v>17</v>
      </c>
      <c r="C5003">
        <v>108360</v>
      </c>
      <c r="D5003" t="s">
        <v>954</v>
      </c>
      <c r="E5003">
        <v>640170</v>
      </c>
      <c r="F5003" t="str">
        <f>IFERROR(VLOOKUP(E5003,GL!$A$2:$B$241,2,0),0)</f>
        <v>DOCUMENTARY STAMPS</v>
      </c>
      <c r="G5003" s="6">
        <v>30</v>
      </c>
    </row>
    <row r="5004" spans="1:7" x14ac:dyDescent="0.25">
      <c r="A5004">
        <v>1019</v>
      </c>
      <c r="B5004" t="s">
        <v>17</v>
      </c>
      <c r="C5004">
        <v>108360</v>
      </c>
      <c r="D5004" t="s">
        <v>954</v>
      </c>
      <c r="E5004">
        <v>613030</v>
      </c>
      <c r="F5004" t="str">
        <f>IFERROR(VLOOKUP(E5004,GL!$A$2:$B$241,2,0),0)</f>
        <v>FACTORY &amp; FARM SUPPLIES-FIXED</v>
      </c>
      <c r="G5004" s="6">
        <v>899.99</v>
      </c>
    </row>
    <row r="5005" spans="1:7" x14ac:dyDescent="0.25">
      <c r="A5005">
        <v>1019</v>
      </c>
      <c r="B5005" t="s">
        <v>17</v>
      </c>
      <c r="C5005">
        <v>108360</v>
      </c>
      <c r="D5005" t="s">
        <v>954</v>
      </c>
      <c r="E5005">
        <v>640980</v>
      </c>
      <c r="F5005" t="str">
        <f>IFERROR(VLOOKUP(E5005,GL!$A$2:$B$241,2,0),0)</f>
        <v>FIXED FREIGHT CHARGES</v>
      </c>
      <c r="G5005" s="6">
        <v>17039.66</v>
      </c>
    </row>
    <row r="5006" spans="1:7" x14ac:dyDescent="0.25">
      <c r="A5006">
        <v>1019</v>
      </c>
      <c r="B5006" t="s">
        <v>17</v>
      </c>
      <c r="C5006">
        <v>108360</v>
      </c>
      <c r="D5006" t="s">
        <v>954</v>
      </c>
      <c r="E5006">
        <v>618140</v>
      </c>
      <c r="F5006" t="str">
        <f>IFERROR(VLOOKUP(E5006,GL!$A$2:$B$241,2,0),0)</f>
        <v>HAZARD PAY - CREW</v>
      </c>
      <c r="G5006" s="6">
        <v>1020.4</v>
      </c>
    </row>
    <row r="5007" spans="1:7" x14ac:dyDescent="0.25">
      <c r="A5007">
        <v>1019</v>
      </c>
      <c r="B5007" t="s">
        <v>17</v>
      </c>
      <c r="C5007">
        <v>108360</v>
      </c>
      <c r="D5007" t="s">
        <v>954</v>
      </c>
      <c r="E5007">
        <v>640050</v>
      </c>
      <c r="F5007" t="str">
        <f>IFERROR(VLOOKUP(E5007,GL!$A$2:$B$241,2,0),0)</f>
        <v>LWP- ELECTRICITY</v>
      </c>
      <c r="G5007" s="6">
        <v>73267.429999999993</v>
      </c>
    </row>
    <row r="5008" spans="1:7" x14ac:dyDescent="0.25">
      <c r="A5008">
        <v>1019</v>
      </c>
      <c r="B5008" t="s">
        <v>17</v>
      </c>
      <c r="C5008">
        <v>108360</v>
      </c>
      <c r="D5008" t="s">
        <v>954</v>
      </c>
      <c r="E5008">
        <v>640060</v>
      </c>
      <c r="F5008" t="str">
        <f>IFERROR(VLOOKUP(E5008,GL!$A$2:$B$241,2,0),0)</f>
        <v>LWP- WATER</v>
      </c>
      <c r="G5008" s="6">
        <v>3315.52</v>
      </c>
    </row>
    <row r="5009" spans="1:7" x14ac:dyDescent="0.25">
      <c r="A5009">
        <v>1019</v>
      </c>
      <c r="B5009" t="s">
        <v>17</v>
      </c>
      <c r="C5009">
        <v>108360</v>
      </c>
      <c r="D5009" t="s">
        <v>954</v>
      </c>
      <c r="E5009">
        <v>613010</v>
      </c>
      <c r="F5009" t="str">
        <f>IFERROR(VLOOKUP(E5009,GL!$A$2:$B$241,2,0),0)</f>
        <v>OFFICE SUPPLIES</v>
      </c>
      <c r="G5009" s="6">
        <v>50</v>
      </c>
    </row>
    <row r="5010" spans="1:7" x14ac:dyDescent="0.25">
      <c r="A5010">
        <v>1019</v>
      </c>
      <c r="B5010" t="s">
        <v>17</v>
      </c>
      <c r="C5010">
        <v>108360</v>
      </c>
      <c r="D5010" t="s">
        <v>954</v>
      </c>
      <c r="E5010">
        <v>618060</v>
      </c>
      <c r="F5010" t="str">
        <f>IFERROR(VLOOKUP(E5010,GL!$A$2:$B$241,2,0),0)</f>
        <v>PEST CONTROL</v>
      </c>
      <c r="G5010" s="6">
        <v>900</v>
      </c>
    </row>
    <row r="5011" spans="1:7" x14ac:dyDescent="0.25">
      <c r="A5011">
        <v>1019</v>
      </c>
      <c r="B5011" t="s">
        <v>17</v>
      </c>
      <c r="C5011">
        <v>108360</v>
      </c>
      <c r="D5011" t="s">
        <v>954</v>
      </c>
      <c r="E5011">
        <v>616030</v>
      </c>
      <c r="F5011" t="str">
        <f>IFERROR(VLOOKUP(E5011,GL!$A$2:$B$241,2,0),0)</f>
        <v>PHOTOCOPYING/PRINTING SERVICES</v>
      </c>
      <c r="G5011" s="6">
        <v>920</v>
      </c>
    </row>
    <row r="5012" spans="1:7" x14ac:dyDescent="0.25">
      <c r="A5012">
        <v>1019</v>
      </c>
      <c r="B5012" t="s">
        <v>17</v>
      </c>
      <c r="C5012">
        <v>108360</v>
      </c>
      <c r="D5012" t="s">
        <v>954</v>
      </c>
      <c r="E5012">
        <v>640210</v>
      </c>
      <c r="F5012" t="str">
        <f>IFERROR(VLOOKUP(E5012,GL!$A$2:$B$241,2,0),0)</f>
        <v>REPAIRS &amp; MAINT.- OTHERS</v>
      </c>
      <c r="G5012" s="6">
        <v>-27183.31</v>
      </c>
    </row>
    <row r="5013" spans="1:7" x14ac:dyDescent="0.25">
      <c r="A5013">
        <v>1019</v>
      </c>
      <c r="B5013" t="s">
        <v>17</v>
      </c>
      <c r="C5013">
        <v>108360</v>
      </c>
      <c r="D5013" t="s">
        <v>954</v>
      </c>
      <c r="E5013">
        <v>613050</v>
      </c>
      <c r="F5013" t="str">
        <f>IFERROR(VLOOKUP(E5013,GL!$A$2:$B$241,2,0),0)</f>
        <v>REGISTRATION FEE</v>
      </c>
      <c r="G5013" s="6">
        <v>500</v>
      </c>
    </row>
    <row r="5014" spans="1:7" x14ac:dyDescent="0.25">
      <c r="A5014">
        <v>1019</v>
      </c>
      <c r="B5014" t="s">
        <v>17</v>
      </c>
      <c r="C5014">
        <v>108360</v>
      </c>
      <c r="D5014" t="s">
        <v>954</v>
      </c>
      <c r="E5014">
        <v>618080</v>
      </c>
      <c r="F5014" t="str">
        <f>IFERROR(VLOOKUP(E5014,GL!$A$2:$B$241,2,0),0)</f>
        <v>REMITTANCE CHARGES</v>
      </c>
      <c r="G5014" s="6">
        <v>12120</v>
      </c>
    </row>
    <row r="5015" spans="1:7" x14ac:dyDescent="0.25">
      <c r="A5015">
        <v>1019</v>
      </c>
      <c r="B5015" t="s">
        <v>17</v>
      </c>
      <c r="C5015">
        <v>108360</v>
      </c>
      <c r="D5015" t="s">
        <v>954</v>
      </c>
      <c r="E5015">
        <v>611060</v>
      </c>
      <c r="F5015" t="str">
        <f>IFERROR(VLOOKUP(E5015,GL!$A$2:$B$241,2,0),0)</f>
        <v>RENT EXPENSE - STORE</v>
      </c>
      <c r="G5015" s="6">
        <v>101052.6</v>
      </c>
    </row>
    <row r="5016" spans="1:7" x14ac:dyDescent="0.25">
      <c r="A5016">
        <v>1019</v>
      </c>
      <c r="B5016" t="s">
        <v>17</v>
      </c>
      <c r="C5016">
        <v>108360</v>
      </c>
      <c r="D5016" t="s">
        <v>954</v>
      </c>
      <c r="E5016">
        <v>600010</v>
      </c>
      <c r="F5016" t="str">
        <f>IFERROR(VLOOKUP(E5016,GL!$A$2:$B$241,2,0),0)</f>
        <v>S&amp;W- BASIC PAY</v>
      </c>
      <c r="G5016" s="6">
        <v>0</v>
      </c>
    </row>
    <row r="5017" spans="1:7" x14ac:dyDescent="0.25">
      <c r="A5017">
        <v>1019</v>
      </c>
      <c r="B5017" t="s">
        <v>17</v>
      </c>
      <c r="C5017">
        <v>108360</v>
      </c>
      <c r="D5017" t="s">
        <v>954</v>
      </c>
      <c r="E5017">
        <v>613020</v>
      </c>
      <c r="F5017" t="str">
        <f>IFERROR(VLOOKUP(E5017,GL!$A$2:$B$241,2,0),0)</f>
        <v>STORE SUPPLIES</v>
      </c>
      <c r="G5017" s="6">
        <v>30211.03</v>
      </c>
    </row>
    <row r="5018" spans="1:7" x14ac:dyDescent="0.25">
      <c r="A5018">
        <v>1019</v>
      </c>
      <c r="B5018" t="s">
        <v>17</v>
      </c>
      <c r="C5018">
        <v>108360</v>
      </c>
      <c r="D5018" t="s">
        <v>954</v>
      </c>
      <c r="E5018">
        <v>615030</v>
      </c>
      <c r="F5018" t="str">
        <f>IFERROR(VLOOKUP(E5018,GL!$A$2:$B$241,2,0),0)</f>
        <v>TEL&amp;POST-INTERNET FEES</v>
      </c>
      <c r="G5018" s="6">
        <v>6101.57</v>
      </c>
    </row>
    <row r="5019" spans="1:7" x14ac:dyDescent="0.25">
      <c r="A5019">
        <v>1019</v>
      </c>
      <c r="B5019" t="s">
        <v>17</v>
      </c>
      <c r="C5019">
        <v>108360</v>
      </c>
      <c r="D5019" t="s">
        <v>954</v>
      </c>
      <c r="E5019">
        <v>623080</v>
      </c>
      <c r="F5019" t="str">
        <f>IFERROR(VLOOKUP(E5019,GL!$A$2:$B$241,2,0),0)</f>
        <v>TRADE PROMO- DISPLAY MATERIALS</v>
      </c>
      <c r="G5019" s="6">
        <v>42.81</v>
      </c>
    </row>
    <row r="5020" spans="1:7" x14ac:dyDescent="0.25">
      <c r="A5020">
        <v>1019</v>
      </c>
      <c r="B5020" t="s">
        <v>17</v>
      </c>
      <c r="C5020">
        <v>108360</v>
      </c>
      <c r="D5020" t="s">
        <v>954</v>
      </c>
      <c r="E5020">
        <v>623030</v>
      </c>
      <c r="F5020" t="str">
        <f>IFERROR(VLOOKUP(E5020,GL!$A$2:$B$241,2,0),0)</f>
        <v>TRADE PROMO- SUPPORT</v>
      </c>
      <c r="G5020" s="6">
        <v>126.58</v>
      </c>
    </row>
    <row r="5021" spans="1:7" x14ac:dyDescent="0.25">
      <c r="A5021">
        <v>1019</v>
      </c>
      <c r="B5021" t="s">
        <v>17</v>
      </c>
      <c r="C5021">
        <v>108361</v>
      </c>
      <c r="D5021" t="s">
        <v>955</v>
      </c>
      <c r="E5021">
        <v>614020</v>
      </c>
      <c r="F5021" t="str">
        <f>IFERROR(VLOOKUP(E5021,GL!$A$2:$B$241,2,0),0)</f>
        <v>BUSINESS TAXES</v>
      </c>
      <c r="G5021" s="6">
        <v>22500</v>
      </c>
    </row>
    <row r="5022" spans="1:7" x14ac:dyDescent="0.25">
      <c r="A5022">
        <v>1019</v>
      </c>
      <c r="B5022" t="s">
        <v>17</v>
      </c>
      <c r="C5022">
        <v>108361</v>
      </c>
      <c r="D5022" t="s">
        <v>955</v>
      </c>
      <c r="E5022">
        <v>618090</v>
      </c>
      <c r="F5022" t="str">
        <f>IFERROR(VLOOKUP(E5022,GL!$A$2:$B$241,2,0),0)</f>
        <v>CONTRACT LABOR-CREW</v>
      </c>
      <c r="G5022" s="6">
        <v>161176.78</v>
      </c>
    </row>
    <row r="5023" spans="1:7" x14ac:dyDescent="0.25">
      <c r="A5023">
        <v>1019</v>
      </c>
      <c r="B5023" t="s">
        <v>17</v>
      </c>
      <c r="C5023">
        <v>108361</v>
      </c>
      <c r="D5023" t="s">
        <v>955</v>
      </c>
      <c r="E5023">
        <v>618100</v>
      </c>
      <c r="F5023" t="str">
        <f>IFERROR(VLOOKUP(E5023,GL!$A$2:$B$241,2,0),0)</f>
        <v>CONTRACT LABOR - CREW OVERTIME</v>
      </c>
      <c r="G5023" s="6">
        <v>60291.1</v>
      </c>
    </row>
    <row r="5024" spans="1:7" x14ac:dyDescent="0.25">
      <c r="A5024">
        <v>1019</v>
      </c>
      <c r="B5024" t="s">
        <v>17</v>
      </c>
      <c r="C5024">
        <v>108361</v>
      </c>
      <c r="D5024" t="s">
        <v>955</v>
      </c>
      <c r="E5024">
        <v>630050</v>
      </c>
      <c r="F5024" t="str">
        <f>IFERROR(VLOOKUP(E5024,GL!$A$2:$B$241,2,0),0)</f>
        <v>DEPRECIATION EXP. - LEASEHOLD IMPROVEMENTS</v>
      </c>
      <c r="G5024" s="6">
        <v>132494.29</v>
      </c>
    </row>
    <row r="5025" spans="1:7" x14ac:dyDescent="0.25">
      <c r="A5025">
        <v>1019</v>
      </c>
      <c r="B5025" t="s">
        <v>17</v>
      </c>
      <c r="C5025">
        <v>108361</v>
      </c>
      <c r="D5025" t="s">
        <v>955</v>
      </c>
      <c r="E5025">
        <v>630130</v>
      </c>
      <c r="F5025" t="str">
        <f>IFERROR(VLOOKUP(E5025,GL!$A$2:$B$241,2,0),0)</f>
        <v>DEPRECIATION EXP. - STORE EQUIPMENT</v>
      </c>
      <c r="G5025" s="6">
        <v>15501.5</v>
      </c>
    </row>
    <row r="5026" spans="1:7" x14ac:dyDescent="0.25">
      <c r="A5026">
        <v>1019</v>
      </c>
      <c r="B5026" t="s">
        <v>17</v>
      </c>
      <c r="C5026">
        <v>108361</v>
      </c>
      <c r="D5026" t="s">
        <v>955</v>
      </c>
      <c r="E5026">
        <v>630180</v>
      </c>
      <c r="F5026" t="str">
        <f>IFERROR(VLOOKUP(E5026,GL!$A$2:$B$241,2,0),0)</f>
        <v>DE-COMPUTER EQUIPT&amp;PARAPHERNALIA</v>
      </c>
      <c r="G5026" s="6">
        <v>2750</v>
      </c>
    </row>
    <row r="5027" spans="1:7" x14ac:dyDescent="0.25">
      <c r="A5027">
        <v>1019</v>
      </c>
      <c r="B5027" t="s">
        <v>17</v>
      </c>
      <c r="C5027">
        <v>108361</v>
      </c>
      <c r="D5027" t="s">
        <v>955</v>
      </c>
      <c r="E5027">
        <v>640170</v>
      </c>
      <c r="F5027" t="str">
        <f>IFERROR(VLOOKUP(E5027,GL!$A$2:$B$241,2,0),0)</f>
        <v>DOCUMENTARY STAMPS</v>
      </c>
      <c r="G5027" s="6">
        <v>30</v>
      </c>
    </row>
    <row r="5028" spans="1:7" x14ac:dyDescent="0.25">
      <c r="A5028">
        <v>1019</v>
      </c>
      <c r="B5028" t="s">
        <v>17</v>
      </c>
      <c r="C5028">
        <v>108361</v>
      </c>
      <c r="D5028" t="s">
        <v>955</v>
      </c>
      <c r="E5028">
        <v>613030</v>
      </c>
      <c r="F5028" t="str">
        <f>IFERROR(VLOOKUP(E5028,GL!$A$2:$B$241,2,0),0)</f>
        <v>FACTORY &amp; FARM SUPPLIES-FIXED</v>
      </c>
      <c r="G5028" s="6">
        <v>899.99</v>
      </c>
    </row>
    <row r="5029" spans="1:7" x14ac:dyDescent="0.25">
      <c r="A5029">
        <v>1019</v>
      </c>
      <c r="B5029" t="s">
        <v>17</v>
      </c>
      <c r="C5029">
        <v>108361</v>
      </c>
      <c r="D5029" t="s">
        <v>955</v>
      </c>
      <c r="E5029">
        <v>640980</v>
      </c>
      <c r="F5029" t="str">
        <f>IFERROR(VLOOKUP(E5029,GL!$A$2:$B$241,2,0),0)</f>
        <v>FIXED FREIGHT CHARGES</v>
      </c>
      <c r="G5029" s="6">
        <v>15379.9</v>
      </c>
    </row>
    <row r="5030" spans="1:7" x14ac:dyDescent="0.25">
      <c r="A5030">
        <v>1019</v>
      </c>
      <c r="B5030" t="s">
        <v>17</v>
      </c>
      <c r="C5030">
        <v>108361</v>
      </c>
      <c r="D5030" t="s">
        <v>955</v>
      </c>
      <c r="E5030">
        <v>618070</v>
      </c>
      <c r="F5030" t="str">
        <f>IFERROR(VLOOKUP(E5030,GL!$A$2:$B$241,2,0),0)</f>
        <v>GARBAGE DISPOSAL</v>
      </c>
      <c r="G5030" s="6">
        <v>2000</v>
      </c>
    </row>
    <row r="5031" spans="1:7" x14ac:dyDescent="0.25">
      <c r="A5031">
        <v>1019</v>
      </c>
      <c r="B5031" t="s">
        <v>17</v>
      </c>
      <c r="C5031">
        <v>108361</v>
      </c>
      <c r="D5031" t="s">
        <v>955</v>
      </c>
      <c r="E5031">
        <v>618140</v>
      </c>
      <c r="F5031" t="str">
        <f>IFERROR(VLOOKUP(E5031,GL!$A$2:$B$241,2,0),0)</f>
        <v>HAZARD PAY - CREW</v>
      </c>
      <c r="G5031" s="6">
        <v>255.1</v>
      </c>
    </row>
    <row r="5032" spans="1:7" x14ac:dyDescent="0.25">
      <c r="A5032">
        <v>1019</v>
      </c>
      <c r="B5032" t="s">
        <v>17</v>
      </c>
      <c r="C5032">
        <v>108361</v>
      </c>
      <c r="D5032" t="s">
        <v>955</v>
      </c>
      <c r="E5032">
        <v>640250</v>
      </c>
      <c r="F5032" t="str">
        <f>IFERROR(VLOOKUP(E5032,GL!$A$2:$B$241,2,0),0)</f>
        <v>ICE CONSUMPTION - FIXED</v>
      </c>
      <c r="G5032" s="6">
        <v>105</v>
      </c>
    </row>
    <row r="5033" spans="1:7" x14ac:dyDescent="0.25">
      <c r="A5033">
        <v>1019</v>
      </c>
      <c r="B5033" t="s">
        <v>17</v>
      </c>
      <c r="C5033">
        <v>108361</v>
      </c>
      <c r="D5033" t="s">
        <v>955</v>
      </c>
      <c r="E5033">
        <v>640050</v>
      </c>
      <c r="F5033" t="str">
        <f>IFERROR(VLOOKUP(E5033,GL!$A$2:$B$241,2,0),0)</f>
        <v>LWP- ELECTRICITY</v>
      </c>
      <c r="G5033" s="6">
        <v>66108</v>
      </c>
    </row>
    <row r="5034" spans="1:7" x14ac:dyDescent="0.25">
      <c r="A5034">
        <v>1019</v>
      </c>
      <c r="B5034" t="s">
        <v>17</v>
      </c>
      <c r="C5034">
        <v>108361</v>
      </c>
      <c r="D5034" t="s">
        <v>955</v>
      </c>
      <c r="E5034">
        <v>640060</v>
      </c>
      <c r="F5034" t="str">
        <f>IFERROR(VLOOKUP(E5034,GL!$A$2:$B$241,2,0),0)</f>
        <v>LWP- WATER</v>
      </c>
      <c r="G5034" s="6">
        <v>3390.8</v>
      </c>
    </row>
    <row r="5035" spans="1:7" x14ac:dyDescent="0.25">
      <c r="A5035">
        <v>1019</v>
      </c>
      <c r="B5035" t="s">
        <v>17</v>
      </c>
      <c r="C5035">
        <v>108361</v>
      </c>
      <c r="D5035" t="s">
        <v>955</v>
      </c>
      <c r="E5035">
        <v>613010</v>
      </c>
      <c r="F5035" t="str">
        <f>IFERROR(VLOOKUP(E5035,GL!$A$2:$B$241,2,0),0)</f>
        <v>OFFICE SUPPLIES</v>
      </c>
      <c r="G5035" s="6">
        <v>3150</v>
      </c>
    </row>
    <row r="5036" spans="1:7" x14ac:dyDescent="0.25">
      <c r="A5036">
        <v>1019</v>
      </c>
      <c r="B5036" t="s">
        <v>17</v>
      </c>
      <c r="C5036">
        <v>108361</v>
      </c>
      <c r="D5036" t="s">
        <v>955</v>
      </c>
      <c r="E5036">
        <v>618060</v>
      </c>
      <c r="F5036" t="str">
        <f>IFERROR(VLOOKUP(E5036,GL!$A$2:$B$241,2,0),0)</f>
        <v>PEST CONTROL</v>
      </c>
      <c r="G5036" s="6">
        <v>900</v>
      </c>
    </row>
    <row r="5037" spans="1:7" x14ac:dyDescent="0.25">
      <c r="A5037">
        <v>1019</v>
      </c>
      <c r="B5037" t="s">
        <v>17</v>
      </c>
      <c r="C5037">
        <v>108361</v>
      </c>
      <c r="D5037" t="s">
        <v>955</v>
      </c>
      <c r="E5037">
        <v>616030</v>
      </c>
      <c r="F5037" t="str">
        <f>IFERROR(VLOOKUP(E5037,GL!$A$2:$B$241,2,0),0)</f>
        <v>PHOTOCOPYING/PRINTING SERVICES</v>
      </c>
      <c r="G5037" s="6">
        <v>800</v>
      </c>
    </row>
    <row r="5038" spans="1:7" x14ac:dyDescent="0.25">
      <c r="A5038">
        <v>1019</v>
      </c>
      <c r="B5038" t="s">
        <v>17</v>
      </c>
      <c r="C5038">
        <v>108361</v>
      </c>
      <c r="D5038" t="s">
        <v>955</v>
      </c>
      <c r="E5038">
        <v>640210</v>
      </c>
      <c r="F5038" t="str">
        <f>IFERROR(VLOOKUP(E5038,GL!$A$2:$B$241,2,0),0)</f>
        <v>REPAIRS &amp; MAINT.- OTHERS</v>
      </c>
      <c r="G5038" s="6">
        <v>13348.28</v>
      </c>
    </row>
    <row r="5039" spans="1:7" x14ac:dyDescent="0.25">
      <c r="A5039">
        <v>1019</v>
      </c>
      <c r="B5039" t="s">
        <v>17</v>
      </c>
      <c r="C5039">
        <v>108361</v>
      </c>
      <c r="D5039" t="s">
        <v>955</v>
      </c>
      <c r="E5039">
        <v>613050</v>
      </c>
      <c r="F5039" t="str">
        <f>IFERROR(VLOOKUP(E5039,GL!$A$2:$B$241,2,0),0)</f>
        <v>REGISTRATION FEE</v>
      </c>
      <c r="G5039" s="6">
        <v>500</v>
      </c>
    </row>
    <row r="5040" spans="1:7" x14ac:dyDescent="0.25">
      <c r="A5040">
        <v>1019</v>
      </c>
      <c r="B5040" t="s">
        <v>17</v>
      </c>
      <c r="C5040">
        <v>108361</v>
      </c>
      <c r="D5040" t="s">
        <v>955</v>
      </c>
      <c r="E5040">
        <v>618080</v>
      </c>
      <c r="F5040" t="str">
        <f>IFERROR(VLOOKUP(E5040,GL!$A$2:$B$241,2,0),0)</f>
        <v>REMITTANCE CHARGES</v>
      </c>
      <c r="G5040" s="6">
        <v>10840</v>
      </c>
    </row>
    <row r="5041" spans="1:7" x14ac:dyDescent="0.25">
      <c r="A5041">
        <v>1019</v>
      </c>
      <c r="B5041" t="s">
        <v>17</v>
      </c>
      <c r="C5041">
        <v>108361</v>
      </c>
      <c r="D5041" t="s">
        <v>955</v>
      </c>
      <c r="E5041">
        <v>611060</v>
      </c>
      <c r="F5041" t="str">
        <f>IFERROR(VLOOKUP(E5041,GL!$A$2:$B$241,2,0),0)</f>
        <v>RENT EXPENSE - STORE</v>
      </c>
      <c r="G5041" s="6">
        <v>75789.48</v>
      </c>
    </row>
    <row r="5042" spans="1:7" x14ac:dyDescent="0.25">
      <c r="A5042">
        <v>1019</v>
      </c>
      <c r="B5042" t="s">
        <v>17</v>
      </c>
      <c r="C5042">
        <v>108361</v>
      </c>
      <c r="D5042" t="s">
        <v>955</v>
      </c>
      <c r="E5042">
        <v>600010</v>
      </c>
      <c r="F5042" t="str">
        <f>IFERROR(VLOOKUP(E5042,GL!$A$2:$B$241,2,0),0)</f>
        <v>S&amp;W- BASIC PAY</v>
      </c>
      <c r="G5042" s="6">
        <v>0</v>
      </c>
    </row>
    <row r="5043" spans="1:7" x14ac:dyDescent="0.25">
      <c r="A5043">
        <v>1019</v>
      </c>
      <c r="B5043" t="s">
        <v>17</v>
      </c>
      <c r="C5043">
        <v>108361</v>
      </c>
      <c r="D5043" t="s">
        <v>955</v>
      </c>
      <c r="E5043">
        <v>600120</v>
      </c>
      <c r="F5043" t="str">
        <f>IFERROR(VLOOKUP(E5043,GL!$A$2:$B$241,2,0),0)</f>
        <v>S&amp;W- COMMISSION &amp; INCENTIVES</v>
      </c>
      <c r="G5043" s="6">
        <v>851</v>
      </c>
    </row>
    <row r="5044" spans="1:7" x14ac:dyDescent="0.25">
      <c r="A5044">
        <v>1019</v>
      </c>
      <c r="B5044" t="s">
        <v>17</v>
      </c>
      <c r="C5044">
        <v>108361</v>
      </c>
      <c r="D5044" t="s">
        <v>955</v>
      </c>
      <c r="E5044">
        <v>618110</v>
      </c>
      <c r="F5044" t="str">
        <f>IFERROR(VLOOKUP(E5044,GL!$A$2:$B$241,2,0),0)</f>
        <v>SALES INCENTIVES - CREW</v>
      </c>
      <c r="G5044" s="6">
        <v>2553</v>
      </c>
    </row>
    <row r="5045" spans="1:7" x14ac:dyDescent="0.25">
      <c r="A5045">
        <v>1019</v>
      </c>
      <c r="B5045" t="s">
        <v>17</v>
      </c>
      <c r="C5045">
        <v>108361</v>
      </c>
      <c r="D5045" t="s">
        <v>955</v>
      </c>
      <c r="E5045">
        <v>640090</v>
      </c>
      <c r="F5045" t="str">
        <f>IFERROR(VLOOKUP(E5045,GL!$A$2:$B$241,2,0),0)</f>
        <v>SAMPLING EXPENSES</v>
      </c>
      <c r="G5045" s="6">
        <v>106.81</v>
      </c>
    </row>
    <row r="5046" spans="1:7" x14ac:dyDescent="0.25">
      <c r="A5046">
        <v>1019</v>
      </c>
      <c r="B5046" t="s">
        <v>17</v>
      </c>
      <c r="C5046">
        <v>108361</v>
      </c>
      <c r="D5046" t="s">
        <v>955</v>
      </c>
      <c r="E5046">
        <v>613020</v>
      </c>
      <c r="F5046" t="str">
        <f>IFERROR(VLOOKUP(E5046,GL!$A$2:$B$241,2,0),0)</f>
        <v>STORE SUPPLIES</v>
      </c>
      <c r="G5046" s="6">
        <v>31007</v>
      </c>
    </row>
    <row r="5047" spans="1:7" x14ac:dyDescent="0.25">
      <c r="A5047">
        <v>1019</v>
      </c>
      <c r="B5047" t="s">
        <v>17</v>
      </c>
      <c r="C5047">
        <v>108361</v>
      </c>
      <c r="D5047" t="s">
        <v>955</v>
      </c>
      <c r="E5047">
        <v>615030</v>
      </c>
      <c r="F5047" t="str">
        <f>IFERROR(VLOOKUP(E5047,GL!$A$2:$B$241,2,0),0)</f>
        <v>TEL&amp;POST-INTERNET FEES</v>
      </c>
      <c r="G5047" s="6">
        <v>5889.53</v>
      </c>
    </row>
    <row r="5048" spans="1:7" x14ac:dyDescent="0.25">
      <c r="A5048">
        <v>1019</v>
      </c>
      <c r="B5048" t="s">
        <v>17</v>
      </c>
      <c r="C5048">
        <v>108361</v>
      </c>
      <c r="D5048" t="s">
        <v>955</v>
      </c>
      <c r="E5048">
        <v>623080</v>
      </c>
      <c r="F5048" t="str">
        <f>IFERROR(VLOOKUP(E5048,GL!$A$2:$B$241,2,0),0)</f>
        <v>TRADE PROMO- DISPLAY MATERIALS</v>
      </c>
      <c r="G5048" s="6">
        <v>32.1</v>
      </c>
    </row>
    <row r="5049" spans="1:7" x14ac:dyDescent="0.25">
      <c r="A5049">
        <v>1019</v>
      </c>
      <c r="B5049" t="s">
        <v>17</v>
      </c>
      <c r="C5049">
        <v>108361</v>
      </c>
      <c r="D5049" t="s">
        <v>955</v>
      </c>
      <c r="E5049">
        <v>623030</v>
      </c>
      <c r="F5049" t="str">
        <f>IFERROR(VLOOKUP(E5049,GL!$A$2:$B$241,2,0),0)</f>
        <v>TRADE PROMO- SUPPORT</v>
      </c>
      <c r="G5049" s="6">
        <v>354.43</v>
      </c>
    </row>
    <row r="5050" spans="1:7" x14ac:dyDescent="0.25">
      <c r="A5050">
        <v>1019</v>
      </c>
      <c r="B5050" t="s">
        <v>17</v>
      </c>
      <c r="C5050">
        <v>108362</v>
      </c>
      <c r="D5050" t="s">
        <v>956</v>
      </c>
      <c r="E5050">
        <v>630130</v>
      </c>
      <c r="F5050" t="str">
        <f>IFERROR(VLOOKUP(E5050,GL!$A$2:$B$241,2,0),0)</f>
        <v>DEPRECIATION EXP. - STORE EQUIPMENT</v>
      </c>
      <c r="G5050" s="6">
        <v>11029.84</v>
      </c>
    </row>
    <row r="5051" spans="1:7" x14ac:dyDescent="0.25">
      <c r="A5051">
        <v>1019</v>
      </c>
      <c r="B5051" t="s">
        <v>17</v>
      </c>
      <c r="C5051">
        <v>108362</v>
      </c>
      <c r="D5051" t="s">
        <v>956</v>
      </c>
      <c r="E5051">
        <v>640980</v>
      </c>
      <c r="F5051" t="str">
        <f>IFERROR(VLOOKUP(E5051,GL!$A$2:$B$241,2,0),0)</f>
        <v>FIXED FREIGHT CHARGES</v>
      </c>
      <c r="G5051" s="6">
        <v>1130.79</v>
      </c>
    </row>
    <row r="5052" spans="1:7" x14ac:dyDescent="0.25">
      <c r="A5052">
        <v>1019</v>
      </c>
      <c r="B5052" t="s">
        <v>17</v>
      </c>
      <c r="C5052">
        <v>108362</v>
      </c>
      <c r="D5052" t="s">
        <v>956</v>
      </c>
      <c r="E5052">
        <v>615030</v>
      </c>
      <c r="F5052" t="str">
        <f>IFERROR(VLOOKUP(E5052,GL!$A$2:$B$241,2,0),0)</f>
        <v>TEL&amp;POST-INTERNET FEES</v>
      </c>
      <c r="G5052" s="6">
        <v>1599.99</v>
      </c>
    </row>
    <row r="5053" spans="1:7" x14ac:dyDescent="0.25">
      <c r="A5053">
        <v>1019</v>
      </c>
      <c r="B5053" t="s">
        <v>17</v>
      </c>
      <c r="C5053">
        <v>108363</v>
      </c>
      <c r="D5053" t="s">
        <v>957</v>
      </c>
      <c r="E5053">
        <v>614020</v>
      </c>
      <c r="F5053" t="str">
        <f>IFERROR(VLOOKUP(E5053,GL!$A$2:$B$241,2,0),0)</f>
        <v>BUSINESS TAXES</v>
      </c>
      <c r="G5053" s="6">
        <v>3686.4</v>
      </c>
    </row>
    <row r="5054" spans="1:7" x14ac:dyDescent="0.25">
      <c r="A5054">
        <v>1019</v>
      </c>
      <c r="B5054" t="s">
        <v>17</v>
      </c>
      <c r="C5054">
        <v>108363</v>
      </c>
      <c r="D5054" t="s">
        <v>957</v>
      </c>
      <c r="E5054">
        <v>618090</v>
      </c>
      <c r="F5054" t="str">
        <f>IFERROR(VLOOKUP(E5054,GL!$A$2:$B$241,2,0),0)</f>
        <v>CONTRACT LABOR-CREW</v>
      </c>
      <c r="G5054" s="6">
        <v>21528.69</v>
      </c>
    </row>
    <row r="5055" spans="1:7" x14ac:dyDescent="0.25">
      <c r="A5055">
        <v>1019</v>
      </c>
      <c r="B5055" t="s">
        <v>17</v>
      </c>
      <c r="C5055">
        <v>108363</v>
      </c>
      <c r="D5055" t="s">
        <v>957</v>
      </c>
      <c r="E5055">
        <v>618020</v>
      </c>
      <c r="F5055" t="str">
        <f>IFERROR(VLOOKUP(E5055,GL!$A$2:$B$241,2,0),0)</f>
        <v>CONTRACT LABOR-FIXED</v>
      </c>
      <c r="G5055" s="6">
        <v>700</v>
      </c>
    </row>
    <row r="5056" spans="1:7" x14ac:dyDescent="0.25">
      <c r="A5056">
        <v>1019</v>
      </c>
      <c r="B5056" t="s">
        <v>17</v>
      </c>
      <c r="C5056">
        <v>108363</v>
      </c>
      <c r="D5056" t="s">
        <v>957</v>
      </c>
      <c r="E5056">
        <v>618100</v>
      </c>
      <c r="F5056" t="str">
        <f>IFERROR(VLOOKUP(E5056,GL!$A$2:$B$241,2,0),0)</f>
        <v>CONTRACT LABOR - CREW OVERTIME</v>
      </c>
      <c r="G5056" s="6">
        <v>11114.92</v>
      </c>
    </row>
    <row r="5057" spans="1:7" x14ac:dyDescent="0.25">
      <c r="A5057">
        <v>1019</v>
      </c>
      <c r="B5057" t="s">
        <v>17</v>
      </c>
      <c r="C5057">
        <v>108363</v>
      </c>
      <c r="D5057" t="s">
        <v>957</v>
      </c>
      <c r="E5057">
        <v>630050</v>
      </c>
      <c r="F5057" t="str">
        <f>IFERROR(VLOOKUP(E5057,GL!$A$2:$B$241,2,0),0)</f>
        <v>DEPRECIATION EXP. - LEASEHOLD IMPROVEMENTS</v>
      </c>
      <c r="G5057" s="6">
        <v>23816.63</v>
      </c>
    </row>
    <row r="5058" spans="1:7" x14ac:dyDescent="0.25">
      <c r="A5058">
        <v>1019</v>
      </c>
      <c r="B5058" t="s">
        <v>17</v>
      </c>
      <c r="C5058">
        <v>108363</v>
      </c>
      <c r="D5058" t="s">
        <v>957</v>
      </c>
      <c r="E5058">
        <v>630130</v>
      </c>
      <c r="F5058" t="str">
        <f>IFERROR(VLOOKUP(E5058,GL!$A$2:$B$241,2,0),0)</f>
        <v>DEPRECIATION EXP. - STORE EQUIPMENT</v>
      </c>
      <c r="G5058" s="6">
        <v>8448.33</v>
      </c>
    </row>
    <row r="5059" spans="1:7" x14ac:dyDescent="0.25">
      <c r="A5059">
        <v>1019</v>
      </c>
      <c r="B5059" t="s">
        <v>17</v>
      </c>
      <c r="C5059">
        <v>108363</v>
      </c>
      <c r="D5059" t="s">
        <v>957</v>
      </c>
      <c r="E5059">
        <v>640170</v>
      </c>
      <c r="F5059" t="str">
        <f>IFERROR(VLOOKUP(E5059,GL!$A$2:$B$241,2,0),0)</f>
        <v>DOCUMENTARY STAMPS</v>
      </c>
      <c r="G5059" s="6">
        <v>30</v>
      </c>
    </row>
    <row r="5060" spans="1:7" x14ac:dyDescent="0.25">
      <c r="A5060">
        <v>1019</v>
      </c>
      <c r="B5060" t="s">
        <v>17</v>
      </c>
      <c r="C5060">
        <v>108363</v>
      </c>
      <c r="D5060" t="s">
        <v>957</v>
      </c>
      <c r="E5060">
        <v>640980</v>
      </c>
      <c r="F5060" t="str">
        <f>IFERROR(VLOOKUP(E5060,GL!$A$2:$B$241,2,0),0)</f>
        <v>FIXED FREIGHT CHARGES</v>
      </c>
      <c r="G5060" s="6">
        <v>2261.58</v>
      </c>
    </row>
    <row r="5061" spans="1:7" x14ac:dyDescent="0.25">
      <c r="A5061">
        <v>1019</v>
      </c>
      <c r="B5061" t="s">
        <v>17</v>
      </c>
      <c r="C5061">
        <v>108363</v>
      </c>
      <c r="D5061" t="s">
        <v>957</v>
      </c>
      <c r="E5061">
        <v>640050</v>
      </c>
      <c r="F5061" t="str">
        <f>IFERROR(VLOOKUP(E5061,GL!$A$2:$B$241,2,0),0)</f>
        <v>LWP- ELECTRICITY</v>
      </c>
      <c r="G5061" s="6">
        <v>6252.83</v>
      </c>
    </row>
    <row r="5062" spans="1:7" x14ac:dyDescent="0.25">
      <c r="A5062">
        <v>1019</v>
      </c>
      <c r="B5062" t="s">
        <v>17</v>
      </c>
      <c r="C5062">
        <v>108363</v>
      </c>
      <c r="D5062" t="s">
        <v>957</v>
      </c>
      <c r="E5062">
        <v>640060</v>
      </c>
      <c r="F5062" t="str">
        <f>IFERROR(VLOOKUP(E5062,GL!$A$2:$B$241,2,0),0)</f>
        <v>LWP- WATER</v>
      </c>
      <c r="G5062" s="6">
        <v>440</v>
      </c>
    </row>
    <row r="5063" spans="1:7" x14ac:dyDescent="0.25">
      <c r="A5063">
        <v>1019</v>
      </c>
      <c r="B5063" t="s">
        <v>17</v>
      </c>
      <c r="C5063">
        <v>108363</v>
      </c>
      <c r="D5063" t="s">
        <v>957</v>
      </c>
      <c r="E5063">
        <v>613010</v>
      </c>
      <c r="F5063" t="str">
        <f>IFERROR(VLOOKUP(E5063,GL!$A$2:$B$241,2,0),0)</f>
        <v>OFFICE SUPPLIES</v>
      </c>
      <c r="G5063" s="6">
        <v>50</v>
      </c>
    </row>
    <row r="5064" spans="1:7" x14ac:dyDescent="0.25">
      <c r="A5064">
        <v>1019</v>
      </c>
      <c r="B5064" t="s">
        <v>17</v>
      </c>
      <c r="C5064">
        <v>108363</v>
      </c>
      <c r="D5064" t="s">
        <v>957</v>
      </c>
      <c r="E5064">
        <v>616030</v>
      </c>
      <c r="F5064" t="str">
        <f>IFERROR(VLOOKUP(E5064,GL!$A$2:$B$241,2,0),0)</f>
        <v>PHOTOCOPYING/PRINTING SERVICES</v>
      </c>
      <c r="G5064" s="6">
        <v>300</v>
      </c>
    </row>
    <row r="5065" spans="1:7" x14ac:dyDescent="0.25">
      <c r="A5065">
        <v>1019</v>
      </c>
      <c r="B5065" t="s">
        <v>17</v>
      </c>
      <c r="C5065">
        <v>108363</v>
      </c>
      <c r="D5065" t="s">
        <v>957</v>
      </c>
      <c r="E5065">
        <v>640210</v>
      </c>
      <c r="F5065" t="str">
        <f>IFERROR(VLOOKUP(E5065,GL!$A$2:$B$241,2,0),0)</f>
        <v>REPAIRS &amp; MAINT.- OTHERS</v>
      </c>
      <c r="G5065" s="6">
        <v>330517.51</v>
      </c>
    </row>
    <row r="5066" spans="1:7" x14ac:dyDescent="0.25">
      <c r="A5066">
        <v>1019</v>
      </c>
      <c r="B5066" t="s">
        <v>17</v>
      </c>
      <c r="C5066">
        <v>108363</v>
      </c>
      <c r="D5066" t="s">
        <v>957</v>
      </c>
      <c r="E5066">
        <v>613050</v>
      </c>
      <c r="F5066" t="str">
        <f>IFERROR(VLOOKUP(E5066,GL!$A$2:$B$241,2,0),0)</f>
        <v>REGISTRATION FEE</v>
      </c>
      <c r="G5066" s="6">
        <v>500</v>
      </c>
    </row>
    <row r="5067" spans="1:7" x14ac:dyDescent="0.25">
      <c r="A5067">
        <v>1019</v>
      </c>
      <c r="B5067" t="s">
        <v>17</v>
      </c>
      <c r="C5067">
        <v>108363</v>
      </c>
      <c r="D5067" t="s">
        <v>957</v>
      </c>
      <c r="E5067">
        <v>618080</v>
      </c>
      <c r="F5067" t="str">
        <f>IFERROR(VLOOKUP(E5067,GL!$A$2:$B$241,2,0),0)</f>
        <v>REMITTANCE CHARGES</v>
      </c>
      <c r="G5067" s="6">
        <v>1440</v>
      </c>
    </row>
    <row r="5068" spans="1:7" x14ac:dyDescent="0.25">
      <c r="A5068">
        <v>1019</v>
      </c>
      <c r="B5068" t="s">
        <v>17</v>
      </c>
      <c r="C5068">
        <v>108363</v>
      </c>
      <c r="D5068" t="s">
        <v>957</v>
      </c>
      <c r="E5068">
        <v>611060</v>
      </c>
      <c r="F5068" t="str">
        <f>IFERROR(VLOOKUP(E5068,GL!$A$2:$B$241,2,0),0)</f>
        <v>RENT EXPENSE - STORE</v>
      </c>
      <c r="G5068" s="6">
        <v>227368.44</v>
      </c>
    </row>
    <row r="5069" spans="1:7" x14ac:dyDescent="0.25">
      <c r="A5069">
        <v>1019</v>
      </c>
      <c r="B5069" t="s">
        <v>17</v>
      </c>
      <c r="C5069">
        <v>108363</v>
      </c>
      <c r="D5069" t="s">
        <v>957</v>
      </c>
      <c r="E5069">
        <v>600010</v>
      </c>
      <c r="F5069" t="str">
        <f>IFERROR(VLOOKUP(E5069,GL!$A$2:$B$241,2,0),0)</f>
        <v>S&amp;W- BASIC PAY</v>
      </c>
      <c r="G5069" s="6">
        <v>0</v>
      </c>
    </row>
    <row r="5070" spans="1:7" x14ac:dyDescent="0.25">
      <c r="A5070">
        <v>1019</v>
      </c>
      <c r="B5070" t="s">
        <v>17</v>
      </c>
      <c r="C5070">
        <v>108363</v>
      </c>
      <c r="D5070" t="s">
        <v>957</v>
      </c>
      <c r="E5070">
        <v>626090</v>
      </c>
      <c r="F5070" t="str">
        <f>IFERROR(VLOOKUP(E5070,GL!$A$2:$B$241,2,0),0)</f>
        <v>SPONSORSHIPS</v>
      </c>
      <c r="G5070" s="6">
        <v>12966.48</v>
      </c>
    </row>
    <row r="5071" spans="1:7" x14ac:dyDescent="0.25">
      <c r="A5071">
        <v>1019</v>
      </c>
      <c r="B5071" t="s">
        <v>17</v>
      </c>
      <c r="C5071">
        <v>108363</v>
      </c>
      <c r="D5071" t="s">
        <v>957</v>
      </c>
      <c r="E5071">
        <v>613020</v>
      </c>
      <c r="F5071" t="str">
        <f>IFERROR(VLOOKUP(E5071,GL!$A$2:$B$241,2,0),0)</f>
        <v>STORE SUPPLIES</v>
      </c>
      <c r="G5071" s="6">
        <v>52470.79</v>
      </c>
    </row>
    <row r="5072" spans="1:7" x14ac:dyDescent="0.25">
      <c r="A5072">
        <v>1019</v>
      </c>
      <c r="B5072" t="s">
        <v>17</v>
      </c>
      <c r="C5072">
        <v>108363</v>
      </c>
      <c r="D5072" t="s">
        <v>957</v>
      </c>
      <c r="E5072">
        <v>615030</v>
      </c>
      <c r="F5072" t="str">
        <f>IFERROR(VLOOKUP(E5072,GL!$A$2:$B$241,2,0),0)</f>
        <v>TEL&amp;POST-INTERNET FEES</v>
      </c>
      <c r="G5072" s="6">
        <v>1599.99</v>
      </c>
    </row>
    <row r="5073" spans="1:7" x14ac:dyDescent="0.25">
      <c r="A5073">
        <v>1019</v>
      </c>
      <c r="B5073" t="s">
        <v>17</v>
      </c>
      <c r="C5073">
        <v>108363</v>
      </c>
      <c r="D5073" t="s">
        <v>957</v>
      </c>
      <c r="E5073">
        <v>623080</v>
      </c>
      <c r="F5073" t="str">
        <f>IFERROR(VLOOKUP(E5073,GL!$A$2:$B$241,2,0),0)</f>
        <v>TRADE PROMO- DISPLAY MATERIALS</v>
      </c>
      <c r="G5073" s="6">
        <v>63.4</v>
      </c>
    </row>
    <row r="5074" spans="1:7" x14ac:dyDescent="0.25">
      <c r="A5074">
        <v>1019</v>
      </c>
      <c r="B5074" t="s">
        <v>17</v>
      </c>
      <c r="C5074">
        <v>108363</v>
      </c>
      <c r="D5074" t="s">
        <v>957</v>
      </c>
      <c r="E5074">
        <v>600060</v>
      </c>
      <c r="F5074" t="str">
        <f>IFERROR(VLOOKUP(E5074,GL!$A$2:$B$241,2,0),0)</f>
        <v>WORKING CLOTHES</v>
      </c>
      <c r="G5074" s="6">
        <v>12</v>
      </c>
    </row>
    <row r="5075" spans="1:7" x14ac:dyDescent="0.25">
      <c r="A5075">
        <v>1019</v>
      </c>
      <c r="B5075" t="s">
        <v>17</v>
      </c>
      <c r="C5075">
        <v>108364</v>
      </c>
      <c r="D5075" t="s">
        <v>958</v>
      </c>
      <c r="E5075">
        <v>614020</v>
      </c>
      <c r="F5075" t="str">
        <f>IFERROR(VLOOKUP(E5075,GL!$A$2:$B$241,2,0),0)</f>
        <v>BUSINESS TAXES</v>
      </c>
      <c r="G5075" s="6">
        <v>27500</v>
      </c>
    </row>
    <row r="5076" spans="1:7" x14ac:dyDescent="0.25">
      <c r="A5076">
        <v>1019</v>
      </c>
      <c r="B5076" t="s">
        <v>17</v>
      </c>
      <c r="C5076">
        <v>108364</v>
      </c>
      <c r="D5076" t="s">
        <v>958</v>
      </c>
      <c r="E5076">
        <v>618090</v>
      </c>
      <c r="F5076" t="str">
        <f>IFERROR(VLOOKUP(E5076,GL!$A$2:$B$241,2,0),0)</f>
        <v>CONTRACT LABOR-CREW</v>
      </c>
      <c r="G5076" s="6">
        <v>204900.43</v>
      </c>
    </row>
    <row r="5077" spans="1:7" x14ac:dyDescent="0.25">
      <c r="A5077">
        <v>1019</v>
      </c>
      <c r="B5077" t="s">
        <v>17</v>
      </c>
      <c r="C5077">
        <v>108364</v>
      </c>
      <c r="D5077" t="s">
        <v>958</v>
      </c>
      <c r="E5077">
        <v>618020</v>
      </c>
      <c r="F5077" t="str">
        <f>IFERROR(VLOOKUP(E5077,GL!$A$2:$B$241,2,0),0)</f>
        <v>CONTRACT LABOR-FIXED</v>
      </c>
      <c r="G5077" s="6">
        <v>700</v>
      </c>
    </row>
    <row r="5078" spans="1:7" x14ac:dyDescent="0.25">
      <c r="A5078">
        <v>1019</v>
      </c>
      <c r="B5078" t="s">
        <v>17</v>
      </c>
      <c r="C5078">
        <v>108364</v>
      </c>
      <c r="D5078" t="s">
        <v>958</v>
      </c>
      <c r="E5078">
        <v>618100</v>
      </c>
      <c r="F5078" t="str">
        <f>IFERROR(VLOOKUP(E5078,GL!$A$2:$B$241,2,0),0)</f>
        <v>CONTRACT LABOR - CREW OVERTIME</v>
      </c>
      <c r="G5078" s="6">
        <v>70346.17</v>
      </c>
    </row>
    <row r="5079" spans="1:7" x14ac:dyDescent="0.25">
      <c r="A5079">
        <v>1019</v>
      </c>
      <c r="B5079" t="s">
        <v>17</v>
      </c>
      <c r="C5079">
        <v>108364</v>
      </c>
      <c r="D5079" t="s">
        <v>958</v>
      </c>
      <c r="E5079">
        <v>630050</v>
      </c>
      <c r="F5079" t="str">
        <f>IFERROR(VLOOKUP(E5079,GL!$A$2:$B$241,2,0),0)</f>
        <v>DEPRECIATION EXP. - LEASEHOLD IMPROVEMENTS</v>
      </c>
      <c r="G5079" s="6">
        <v>102933.1</v>
      </c>
    </row>
    <row r="5080" spans="1:7" x14ac:dyDescent="0.25">
      <c r="A5080">
        <v>1019</v>
      </c>
      <c r="B5080" t="s">
        <v>17</v>
      </c>
      <c r="C5080">
        <v>108364</v>
      </c>
      <c r="D5080" t="s">
        <v>958</v>
      </c>
      <c r="E5080">
        <v>630130</v>
      </c>
      <c r="F5080" t="str">
        <f>IFERROR(VLOOKUP(E5080,GL!$A$2:$B$241,2,0),0)</f>
        <v>DEPRECIATION EXP. - STORE EQUIPMENT</v>
      </c>
      <c r="G5080" s="6">
        <v>24851.42</v>
      </c>
    </row>
    <row r="5081" spans="1:7" x14ac:dyDescent="0.25">
      <c r="A5081">
        <v>1019</v>
      </c>
      <c r="B5081" t="s">
        <v>17</v>
      </c>
      <c r="C5081">
        <v>108364</v>
      </c>
      <c r="D5081" t="s">
        <v>958</v>
      </c>
      <c r="E5081">
        <v>640170</v>
      </c>
      <c r="F5081" t="str">
        <f>IFERROR(VLOOKUP(E5081,GL!$A$2:$B$241,2,0),0)</f>
        <v>DOCUMENTARY STAMPS</v>
      </c>
      <c r="G5081" s="6">
        <v>30</v>
      </c>
    </row>
    <row r="5082" spans="1:7" x14ac:dyDescent="0.25">
      <c r="A5082">
        <v>1019</v>
      </c>
      <c r="B5082" t="s">
        <v>17</v>
      </c>
      <c r="C5082">
        <v>108364</v>
      </c>
      <c r="D5082" t="s">
        <v>958</v>
      </c>
      <c r="E5082">
        <v>613030</v>
      </c>
      <c r="F5082" t="str">
        <f>IFERROR(VLOOKUP(E5082,GL!$A$2:$B$241,2,0),0)</f>
        <v>FACTORY &amp; FARM SUPPLIES-FIXED</v>
      </c>
      <c r="G5082" s="6">
        <v>1599.96</v>
      </c>
    </row>
    <row r="5083" spans="1:7" x14ac:dyDescent="0.25">
      <c r="A5083">
        <v>1019</v>
      </c>
      <c r="B5083" t="s">
        <v>17</v>
      </c>
      <c r="C5083">
        <v>108364</v>
      </c>
      <c r="D5083" t="s">
        <v>958</v>
      </c>
      <c r="E5083">
        <v>640980</v>
      </c>
      <c r="F5083" t="str">
        <f>IFERROR(VLOOKUP(E5083,GL!$A$2:$B$241,2,0),0)</f>
        <v>FIXED FREIGHT CHARGES</v>
      </c>
      <c r="G5083" s="6">
        <v>18827.07</v>
      </c>
    </row>
    <row r="5084" spans="1:7" x14ac:dyDescent="0.25">
      <c r="A5084">
        <v>1019</v>
      </c>
      <c r="B5084" t="s">
        <v>17</v>
      </c>
      <c r="C5084">
        <v>108364</v>
      </c>
      <c r="D5084" t="s">
        <v>958</v>
      </c>
      <c r="E5084">
        <v>618140</v>
      </c>
      <c r="F5084" t="str">
        <f>IFERROR(VLOOKUP(E5084,GL!$A$2:$B$241,2,0),0)</f>
        <v>HAZARD PAY - CREW</v>
      </c>
      <c r="G5084" s="6">
        <v>16746.25</v>
      </c>
    </row>
    <row r="5085" spans="1:7" x14ac:dyDescent="0.25">
      <c r="A5085">
        <v>1019</v>
      </c>
      <c r="B5085" t="s">
        <v>17</v>
      </c>
      <c r="C5085">
        <v>108364</v>
      </c>
      <c r="D5085" t="s">
        <v>958</v>
      </c>
      <c r="E5085">
        <v>640050</v>
      </c>
      <c r="F5085" t="str">
        <f>IFERROR(VLOOKUP(E5085,GL!$A$2:$B$241,2,0),0)</f>
        <v>LWP- ELECTRICITY</v>
      </c>
      <c r="G5085" s="6">
        <v>67871.98</v>
      </c>
    </row>
    <row r="5086" spans="1:7" x14ac:dyDescent="0.25">
      <c r="A5086">
        <v>1019</v>
      </c>
      <c r="B5086" t="s">
        <v>17</v>
      </c>
      <c r="C5086">
        <v>108364</v>
      </c>
      <c r="D5086" t="s">
        <v>958</v>
      </c>
      <c r="E5086">
        <v>640060</v>
      </c>
      <c r="F5086" t="str">
        <f>IFERROR(VLOOKUP(E5086,GL!$A$2:$B$241,2,0),0)</f>
        <v>LWP- WATER</v>
      </c>
      <c r="G5086" s="6">
        <v>10740</v>
      </c>
    </row>
    <row r="5087" spans="1:7" x14ac:dyDescent="0.25">
      <c r="A5087">
        <v>1019</v>
      </c>
      <c r="B5087" t="s">
        <v>17</v>
      </c>
      <c r="C5087">
        <v>108364</v>
      </c>
      <c r="D5087" t="s">
        <v>958</v>
      </c>
      <c r="E5087">
        <v>613010</v>
      </c>
      <c r="F5087" t="str">
        <f>IFERROR(VLOOKUP(E5087,GL!$A$2:$B$241,2,0),0)</f>
        <v>OFFICE SUPPLIES</v>
      </c>
      <c r="G5087" s="6">
        <v>50</v>
      </c>
    </row>
    <row r="5088" spans="1:7" x14ac:dyDescent="0.25">
      <c r="A5088">
        <v>1019</v>
      </c>
      <c r="B5088" t="s">
        <v>17</v>
      </c>
      <c r="C5088">
        <v>108364</v>
      </c>
      <c r="D5088" t="s">
        <v>958</v>
      </c>
      <c r="E5088">
        <v>618060</v>
      </c>
      <c r="F5088" t="str">
        <f>IFERROR(VLOOKUP(E5088,GL!$A$2:$B$241,2,0),0)</f>
        <v>PEST CONTROL</v>
      </c>
      <c r="G5088" s="6">
        <v>1800</v>
      </c>
    </row>
    <row r="5089" spans="1:7" x14ac:dyDescent="0.25">
      <c r="A5089">
        <v>1019</v>
      </c>
      <c r="B5089" t="s">
        <v>17</v>
      </c>
      <c r="C5089">
        <v>108364</v>
      </c>
      <c r="D5089" t="s">
        <v>958</v>
      </c>
      <c r="E5089">
        <v>616030</v>
      </c>
      <c r="F5089" t="str">
        <f>IFERROR(VLOOKUP(E5089,GL!$A$2:$B$241,2,0),0)</f>
        <v>PHOTOCOPYING/PRINTING SERVICES</v>
      </c>
      <c r="G5089" s="6">
        <v>480</v>
      </c>
    </row>
    <row r="5090" spans="1:7" x14ac:dyDescent="0.25">
      <c r="A5090">
        <v>1019</v>
      </c>
      <c r="B5090" t="s">
        <v>17</v>
      </c>
      <c r="C5090">
        <v>108364</v>
      </c>
      <c r="D5090" t="s">
        <v>958</v>
      </c>
      <c r="E5090">
        <v>640210</v>
      </c>
      <c r="F5090" t="str">
        <f>IFERROR(VLOOKUP(E5090,GL!$A$2:$B$241,2,0),0)</f>
        <v>REPAIRS &amp; MAINT.- OTHERS</v>
      </c>
      <c r="G5090" s="6">
        <v>147553.56</v>
      </c>
    </row>
    <row r="5091" spans="1:7" x14ac:dyDescent="0.25">
      <c r="A5091">
        <v>1019</v>
      </c>
      <c r="B5091" t="s">
        <v>17</v>
      </c>
      <c r="C5091">
        <v>108364</v>
      </c>
      <c r="D5091" t="s">
        <v>958</v>
      </c>
      <c r="E5091">
        <v>613050</v>
      </c>
      <c r="F5091" t="str">
        <f>IFERROR(VLOOKUP(E5091,GL!$A$2:$B$241,2,0),0)</f>
        <v>REGISTRATION FEE</v>
      </c>
      <c r="G5091" s="6">
        <v>500</v>
      </c>
    </row>
    <row r="5092" spans="1:7" x14ac:dyDescent="0.25">
      <c r="A5092">
        <v>1019</v>
      </c>
      <c r="B5092" t="s">
        <v>17</v>
      </c>
      <c r="C5092">
        <v>108364</v>
      </c>
      <c r="D5092" t="s">
        <v>958</v>
      </c>
      <c r="E5092">
        <v>618080</v>
      </c>
      <c r="F5092" t="str">
        <f>IFERROR(VLOOKUP(E5092,GL!$A$2:$B$241,2,0),0)</f>
        <v>REMITTANCE CHARGES</v>
      </c>
      <c r="G5092" s="6">
        <v>14600</v>
      </c>
    </row>
    <row r="5093" spans="1:7" x14ac:dyDescent="0.25">
      <c r="A5093">
        <v>1019</v>
      </c>
      <c r="B5093" t="s">
        <v>17</v>
      </c>
      <c r="C5093">
        <v>108364</v>
      </c>
      <c r="D5093" t="s">
        <v>958</v>
      </c>
      <c r="E5093">
        <v>611060</v>
      </c>
      <c r="F5093" t="str">
        <f>IFERROR(VLOOKUP(E5093,GL!$A$2:$B$241,2,0),0)</f>
        <v>RENT EXPENSE - STORE</v>
      </c>
      <c r="G5093" s="6">
        <v>126315.84</v>
      </c>
    </row>
    <row r="5094" spans="1:7" x14ac:dyDescent="0.25">
      <c r="A5094">
        <v>1019</v>
      </c>
      <c r="B5094" t="s">
        <v>17</v>
      </c>
      <c r="C5094">
        <v>108364</v>
      </c>
      <c r="D5094" t="s">
        <v>958</v>
      </c>
      <c r="E5094">
        <v>612070</v>
      </c>
      <c r="F5094" t="str">
        <f>IFERROR(VLOOKUP(E5094,GL!$A$2:$B$241,2,0),0)</f>
        <v>REPRESENTATION EXPENSE - COVID 19</v>
      </c>
      <c r="G5094" s="6">
        <v>229.2</v>
      </c>
    </row>
    <row r="5095" spans="1:7" x14ac:dyDescent="0.25">
      <c r="A5095">
        <v>1019</v>
      </c>
      <c r="B5095" t="s">
        <v>17</v>
      </c>
      <c r="C5095">
        <v>108364</v>
      </c>
      <c r="D5095" t="s">
        <v>958</v>
      </c>
      <c r="E5095">
        <v>612010</v>
      </c>
      <c r="F5095" t="str">
        <f>IFERROR(VLOOKUP(E5095,GL!$A$2:$B$241,2,0),0)</f>
        <v>REPRESENTATION EXPENSES</v>
      </c>
      <c r="G5095" s="6">
        <v>780</v>
      </c>
    </row>
    <row r="5096" spans="1:7" x14ac:dyDescent="0.25">
      <c r="A5096">
        <v>1019</v>
      </c>
      <c r="B5096" t="s">
        <v>17</v>
      </c>
      <c r="C5096">
        <v>108364</v>
      </c>
      <c r="D5096" t="s">
        <v>958</v>
      </c>
      <c r="E5096">
        <v>600010</v>
      </c>
      <c r="F5096" t="str">
        <f>IFERROR(VLOOKUP(E5096,GL!$A$2:$B$241,2,0),0)</f>
        <v>S&amp;W- BASIC PAY</v>
      </c>
      <c r="G5096" s="6">
        <v>0</v>
      </c>
    </row>
    <row r="5097" spans="1:7" x14ac:dyDescent="0.25">
      <c r="A5097">
        <v>1019</v>
      </c>
      <c r="B5097" t="s">
        <v>17</v>
      </c>
      <c r="C5097">
        <v>108364</v>
      </c>
      <c r="D5097" t="s">
        <v>958</v>
      </c>
      <c r="E5097">
        <v>618110</v>
      </c>
      <c r="F5097" t="str">
        <f>IFERROR(VLOOKUP(E5097,GL!$A$2:$B$241,2,0),0)</f>
        <v>SALES INCENTIVES - CREW</v>
      </c>
      <c r="G5097" s="6">
        <v>762</v>
      </c>
    </row>
    <row r="5098" spans="1:7" x14ac:dyDescent="0.25">
      <c r="A5098">
        <v>1019</v>
      </c>
      <c r="B5098" t="s">
        <v>17</v>
      </c>
      <c r="C5098">
        <v>108364</v>
      </c>
      <c r="D5098" t="s">
        <v>958</v>
      </c>
      <c r="E5098">
        <v>626050</v>
      </c>
      <c r="F5098" t="str">
        <f>IFERROR(VLOOKUP(E5098,GL!$A$2:$B$241,2,0),0)</f>
        <v>SPECIAL PROGRAMS</v>
      </c>
      <c r="G5098" s="6">
        <v>1100</v>
      </c>
    </row>
    <row r="5099" spans="1:7" x14ac:dyDescent="0.25">
      <c r="A5099">
        <v>1019</v>
      </c>
      <c r="B5099" t="s">
        <v>17</v>
      </c>
      <c r="C5099">
        <v>108364</v>
      </c>
      <c r="D5099" t="s">
        <v>958</v>
      </c>
      <c r="E5099">
        <v>626090</v>
      </c>
      <c r="F5099" t="str">
        <f>IFERROR(VLOOKUP(E5099,GL!$A$2:$B$241,2,0),0)</f>
        <v>SPONSORSHIPS</v>
      </c>
      <c r="G5099" s="6">
        <v>138.93</v>
      </c>
    </row>
    <row r="5100" spans="1:7" x14ac:dyDescent="0.25">
      <c r="A5100">
        <v>1019</v>
      </c>
      <c r="B5100" t="s">
        <v>17</v>
      </c>
      <c r="C5100">
        <v>108364</v>
      </c>
      <c r="D5100" t="s">
        <v>958</v>
      </c>
      <c r="E5100">
        <v>613020</v>
      </c>
      <c r="F5100" t="str">
        <f>IFERROR(VLOOKUP(E5100,GL!$A$2:$B$241,2,0),0)</f>
        <v>STORE SUPPLIES</v>
      </c>
      <c r="G5100" s="6">
        <v>39867.480000000003</v>
      </c>
    </row>
    <row r="5101" spans="1:7" x14ac:dyDescent="0.25">
      <c r="A5101">
        <v>1019</v>
      </c>
      <c r="B5101" t="s">
        <v>17</v>
      </c>
      <c r="C5101">
        <v>108364</v>
      </c>
      <c r="D5101" t="s">
        <v>958</v>
      </c>
      <c r="E5101">
        <v>615030</v>
      </c>
      <c r="F5101" t="str">
        <f>IFERROR(VLOOKUP(E5101,GL!$A$2:$B$241,2,0),0)</f>
        <v>TEL&amp;POST-INTERNET FEES</v>
      </c>
      <c r="G5101" s="6">
        <v>5909.59</v>
      </c>
    </row>
    <row r="5102" spans="1:7" x14ac:dyDescent="0.25">
      <c r="A5102">
        <v>1019</v>
      </c>
      <c r="B5102" t="s">
        <v>17</v>
      </c>
      <c r="C5102">
        <v>108364</v>
      </c>
      <c r="D5102" t="s">
        <v>958</v>
      </c>
      <c r="E5102">
        <v>623080</v>
      </c>
      <c r="F5102" t="str">
        <f>IFERROR(VLOOKUP(E5102,GL!$A$2:$B$241,2,0),0)</f>
        <v>TRADE PROMO- DISPLAY MATERIALS</v>
      </c>
      <c r="G5102" s="6">
        <v>40.36</v>
      </c>
    </row>
    <row r="5103" spans="1:7" x14ac:dyDescent="0.25">
      <c r="A5103">
        <v>1019</v>
      </c>
      <c r="B5103" t="s">
        <v>17</v>
      </c>
      <c r="C5103">
        <v>108364</v>
      </c>
      <c r="D5103" t="s">
        <v>958</v>
      </c>
      <c r="E5103">
        <v>623030</v>
      </c>
      <c r="F5103" t="str">
        <f>IFERROR(VLOOKUP(E5103,GL!$A$2:$B$241,2,0),0)</f>
        <v>TRADE PROMO- SUPPORT</v>
      </c>
      <c r="G5103" s="6">
        <v>258.16000000000003</v>
      </c>
    </row>
    <row r="5104" spans="1:7" x14ac:dyDescent="0.25">
      <c r="A5104">
        <v>1019</v>
      </c>
      <c r="B5104" t="s">
        <v>17</v>
      </c>
      <c r="C5104">
        <v>108365</v>
      </c>
      <c r="D5104" t="s">
        <v>959</v>
      </c>
      <c r="E5104">
        <v>614020</v>
      </c>
      <c r="F5104" t="str">
        <f>IFERROR(VLOOKUP(E5104,GL!$A$2:$B$241,2,0),0)</f>
        <v>BUSINESS TAXES</v>
      </c>
      <c r="G5104" s="6">
        <v>27500</v>
      </c>
    </row>
    <row r="5105" spans="1:7" x14ac:dyDescent="0.25">
      <c r="A5105">
        <v>1019</v>
      </c>
      <c r="B5105" t="s">
        <v>17</v>
      </c>
      <c r="C5105">
        <v>108365</v>
      </c>
      <c r="D5105" t="s">
        <v>959</v>
      </c>
      <c r="E5105">
        <v>618090</v>
      </c>
      <c r="F5105" t="str">
        <f>IFERROR(VLOOKUP(E5105,GL!$A$2:$B$241,2,0),0)</f>
        <v>CONTRACT LABOR-CREW</v>
      </c>
      <c r="G5105" s="6">
        <v>226238.72</v>
      </c>
    </row>
    <row r="5106" spans="1:7" x14ac:dyDescent="0.25">
      <c r="A5106">
        <v>1019</v>
      </c>
      <c r="B5106" t="s">
        <v>17</v>
      </c>
      <c r="C5106">
        <v>108365</v>
      </c>
      <c r="D5106" t="s">
        <v>959</v>
      </c>
      <c r="E5106">
        <v>618100</v>
      </c>
      <c r="F5106" t="str">
        <f>IFERROR(VLOOKUP(E5106,GL!$A$2:$B$241,2,0),0)</f>
        <v>CONTRACT LABOR - CREW OVERTIME</v>
      </c>
      <c r="G5106" s="6">
        <v>93456.43</v>
      </c>
    </row>
    <row r="5107" spans="1:7" x14ac:dyDescent="0.25">
      <c r="A5107">
        <v>1019</v>
      </c>
      <c r="B5107" t="s">
        <v>17</v>
      </c>
      <c r="C5107">
        <v>108365</v>
      </c>
      <c r="D5107" t="s">
        <v>959</v>
      </c>
      <c r="E5107">
        <v>630050</v>
      </c>
      <c r="F5107" t="str">
        <f>IFERROR(VLOOKUP(E5107,GL!$A$2:$B$241,2,0),0)</f>
        <v>DEPRECIATION EXP. - LEASEHOLD IMPROVEMENTS</v>
      </c>
      <c r="G5107" s="6">
        <v>55733.33</v>
      </c>
    </row>
    <row r="5108" spans="1:7" x14ac:dyDescent="0.25">
      <c r="A5108">
        <v>1019</v>
      </c>
      <c r="B5108" t="s">
        <v>17</v>
      </c>
      <c r="C5108">
        <v>108365</v>
      </c>
      <c r="D5108" t="s">
        <v>959</v>
      </c>
      <c r="E5108">
        <v>630130</v>
      </c>
      <c r="F5108" t="str">
        <f>IFERROR(VLOOKUP(E5108,GL!$A$2:$B$241,2,0),0)</f>
        <v>DEPRECIATION EXP. - STORE EQUIPMENT</v>
      </c>
      <c r="G5108" s="6">
        <v>282.92</v>
      </c>
    </row>
    <row r="5109" spans="1:7" x14ac:dyDescent="0.25">
      <c r="A5109">
        <v>1019</v>
      </c>
      <c r="B5109" t="s">
        <v>17</v>
      </c>
      <c r="C5109">
        <v>108365</v>
      </c>
      <c r="D5109" t="s">
        <v>959</v>
      </c>
      <c r="E5109">
        <v>640170</v>
      </c>
      <c r="F5109" t="str">
        <f>IFERROR(VLOOKUP(E5109,GL!$A$2:$B$241,2,0),0)</f>
        <v>DOCUMENTARY STAMPS</v>
      </c>
      <c r="G5109" s="6">
        <v>30</v>
      </c>
    </row>
    <row r="5110" spans="1:7" x14ac:dyDescent="0.25">
      <c r="A5110">
        <v>1019</v>
      </c>
      <c r="B5110" t="s">
        <v>17</v>
      </c>
      <c r="C5110">
        <v>108365</v>
      </c>
      <c r="D5110" t="s">
        <v>959</v>
      </c>
      <c r="E5110">
        <v>613030</v>
      </c>
      <c r="F5110" t="str">
        <f>IFERROR(VLOOKUP(E5110,GL!$A$2:$B$241,2,0),0)</f>
        <v>FACTORY &amp; FARM SUPPLIES-FIXED</v>
      </c>
      <c r="G5110" s="6">
        <v>2099.96</v>
      </c>
    </row>
    <row r="5111" spans="1:7" x14ac:dyDescent="0.25">
      <c r="A5111">
        <v>1019</v>
      </c>
      <c r="B5111" t="s">
        <v>17</v>
      </c>
      <c r="C5111">
        <v>108365</v>
      </c>
      <c r="D5111" t="s">
        <v>959</v>
      </c>
      <c r="E5111">
        <v>640980</v>
      </c>
      <c r="F5111" t="str">
        <f>IFERROR(VLOOKUP(E5111,GL!$A$2:$B$241,2,0),0)</f>
        <v>FIXED FREIGHT CHARGES</v>
      </c>
      <c r="G5111" s="6">
        <v>20572.38</v>
      </c>
    </row>
    <row r="5112" spans="1:7" x14ac:dyDescent="0.25">
      <c r="A5112">
        <v>1019</v>
      </c>
      <c r="B5112" t="s">
        <v>17</v>
      </c>
      <c r="C5112">
        <v>108365</v>
      </c>
      <c r="D5112" t="s">
        <v>959</v>
      </c>
      <c r="E5112">
        <v>618140</v>
      </c>
      <c r="F5112" t="str">
        <f>IFERROR(VLOOKUP(E5112,GL!$A$2:$B$241,2,0),0)</f>
        <v>HAZARD PAY - CREW</v>
      </c>
      <c r="G5112" s="6">
        <v>18469.21</v>
      </c>
    </row>
    <row r="5113" spans="1:7" x14ac:dyDescent="0.25">
      <c r="A5113">
        <v>1019</v>
      </c>
      <c r="B5113" t="s">
        <v>17</v>
      </c>
      <c r="C5113">
        <v>108365</v>
      </c>
      <c r="D5113" t="s">
        <v>959</v>
      </c>
      <c r="E5113">
        <v>640250</v>
      </c>
      <c r="F5113" t="str">
        <f>IFERROR(VLOOKUP(E5113,GL!$A$2:$B$241,2,0),0)</f>
        <v>ICE CONSUMPTION - FIXED</v>
      </c>
      <c r="G5113" s="6">
        <v>144</v>
      </c>
    </row>
    <row r="5114" spans="1:7" x14ac:dyDescent="0.25">
      <c r="A5114">
        <v>1019</v>
      </c>
      <c r="B5114" t="s">
        <v>17</v>
      </c>
      <c r="C5114">
        <v>108365</v>
      </c>
      <c r="D5114" t="s">
        <v>959</v>
      </c>
      <c r="E5114">
        <v>640050</v>
      </c>
      <c r="F5114" t="str">
        <f>IFERROR(VLOOKUP(E5114,GL!$A$2:$B$241,2,0),0)</f>
        <v>LWP- ELECTRICITY</v>
      </c>
      <c r="G5114" s="6">
        <v>123488.19</v>
      </c>
    </row>
    <row r="5115" spans="1:7" x14ac:dyDescent="0.25">
      <c r="A5115">
        <v>1019</v>
      </c>
      <c r="B5115" t="s">
        <v>17</v>
      </c>
      <c r="C5115">
        <v>108365</v>
      </c>
      <c r="D5115" t="s">
        <v>959</v>
      </c>
      <c r="E5115">
        <v>640060</v>
      </c>
      <c r="F5115" t="str">
        <f>IFERROR(VLOOKUP(E5115,GL!$A$2:$B$241,2,0),0)</f>
        <v>LWP- WATER</v>
      </c>
      <c r="G5115" s="6">
        <v>6209.58</v>
      </c>
    </row>
    <row r="5116" spans="1:7" x14ac:dyDescent="0.25">
      <c r="A5116">
        <v>1019</v>
      </c>
      <c r="B5116" t="s">
        <v>17</v>
      </c>
      <c r="C5116">
        <v>108365</v>
      </c>
      <c r="D5116" t="s">
        <v>959</v>
      </c>
      <c r="E5116">
        <v>613010</v>
      </c>
      <c r="F5116" t="str">
        <f>IFERROR(VLOOKUP(E5116,GL!$A$2:$B$241,2,0),0)</f>
        <v>OFFICE SUPPLIES</v>
      </c>
      <c r="G5116" s="6">
        <v>50</v>
      </c>
    </row>
    <row r="5117" spans="1:7" x14ac:dyDescent="0.25">
      <c r="A5117">
        <v>1019</v>
      </c>
      <c r="B5117" t="s">
        <v>17</v>
      </c>
      <c r="C5117">
        <v>108365</v>
      </c>
      <c r="D5117" t="s">
        <v>959</v>
      </c>
      <c r="E5117">
        <v>618060</v>
      </c>
      <c r="F5117" t="str">
        <f>IFERROR(VLOOKUP(E5117,GL!$A$2:$B$241,2,0),0)</f>
        <v>PEST CONTROL</v>
      </c>
      <c r="G5117" s="6">
        <v>1800</v>
      </c>
    </row>
    <row r="5118" spans="1:7" x14ac:dyDescent="0.25">
      <c r="A5118">
        <v>1019</v>
      </c>
      <c r="B5118" t="s">
        <v>17</v>
      </c>
      <c r="C5118">
        <v>108365</v>
      </c>
      <c r="D5118" t="s">
        <v>959</v>
      </c>
      <c r="E5118">
        <v>616030</v>
      </c>
      <c r="F5118" t="str">
        <f>IFERROR(VLOOKUP(E5118,GL!$A$2:$B$241,2,0),0)</f>
        <v>PHOTOCOPYING/PRINTING SERVICES</v>
      </c>
      <c r="G5118" s="6">
        <v>70</v>
      </c>
    </row>
    <row r="5119" spans="1:7" x14ac:dyDescent="0.25">
      <c r="A5119">
        <v>1019</v>
      </c>
      <c r="B5119" t="s">
        <v>17</v>
      </c>
      <c r="C5119">
        <v>108365</v>
      </c>
      <c r="D5119" t="s">
        <v>959</v>
      </c>
      <c r="E5119">
        <v>640210</v>
      </c>
      <c r="F5119" t="str">
        <f>IFERROR(VLOOKUP(E5119,GL!$A$2:$B$241,2,0),0)</f>
        <v>REPAIRS &amp; MAINT.- OTHERS</v>
      </c>
      <c r="G5119" s="6">
        <v>9337.5499999999993</v>
      </c>
    </row>
    <row r="5120" spans="1:7" x14ac:dyDescent="0.25">
      <c r="A5120">
        <v>1019</v>
      </c>
      <c r="B5120" t="s">
        <v>17</v>
      </c>
      <c r="C5120">
        <v>108365</v>
      </c>
      <c r="D5120" t="s">
        <v>959</v>
      </c>
      <c r="E5120">
        <v>613050</v>
      </c>
      <c r="F5120" t="str">
        <f>IFERROR(VLOOKUP(E5120,GL!$A$2:$B$241,2,0),0)</f>
        <v>REGISTRATION FEE</v>
      </c>
      <c r="G5120" s="6">
        <v>500</v>
      </c>
    </row>
    <row r="5121" spans="1:7" x14ac:dyDescent="0.25">
      <c r="A5121">
        <v>1019</v>
      </c>
      <c r="B5121" t="s">
        <v>17</v>
      </c>
      <c r="C5121">
        <v>108365</v>
      </c>
      <c r="D5121" t="s">
        <v>959</v>
      </c>
      <c r="E5121">
        <v>618080</v>
      </c>
      <c r="F5121" t="str">
        <f>IFERROR(VLOOKUP(E5121,GL!$A$2:$B$241,2,0),0)</f>
        <v>REMITTANCE CHARGES</v>
      </c>
      <c r="G5121" s="6">
        <v>14640</v>
      </c>
    </row>
    <row r="5122" spans="1:7" x14ac:dyDescent="0.25">
      <c r="A5122">
        <v>1019</v>
      </c>
      <c r="B5122" t="s">
        <v>17</v>
      </c>
      <c r="C5122">
        <v>108365</v>
      </c>
      <c r="D5122" t="s">
        <v>959</v>
      </c>
      <c r="E5122">
        <v>611060</v>
      </c>
      <c r="F5122" t="str">
        <f>IFERROR(VLOOKUP(E5122,GL!$A$2:$B$241,2,0),0)</f>
        <v>RENT EXPENSE - STORE</v>
      </c>
      <c r="G5122" s="6">
        <v>103157.87</v>
      </c>
    </row>
    <row r="5123" spans="1:7" x14ac:dyDescent="0.25">
      <c r="A5123">
        <v>1019</v>
      </c>
      <c r="B5123" t="s">
        <v>17</v>
      </c>
      <c r="C5123">
        <v>108365</v>
      </c>
      <c r="D5123" t="s">
        <v>959</v>
      </c>
      <c r="E5123">
        <v>612070</v>
      </c>
      <c r="F5123" t="str">
        <f>IFERROR(VLOOKUP(E5123,GL!$A$2:$B$241,2,0),0)</f>
        <v>REPRESENTATION EXPENSE - COVID 19</v>
      </c>
      <c r="G5123" s="6">
        <v>204.13</v>
      </c>
    </row>
    <row r="5124" spans="1:7" x14ac:dyDescent="0.25">
      <c r="A5124">
        <v>1019</v>
      </c>
      <c r="B5124" t="s">
        <v>17</v>
      </c>
      <c r="C5124">
        <v>108365</v>
      </c>
      <c r="D5124" t="s">
        <v>959</v>
      </c>
      <c r="E5124">
        <v>600010</v>
      </c>
      <c r="F5124" t="str">
        <f>IFERROR(VLOOKUP(E5124,GL!$A$2:$B$241,2,0),0)</f>
        <v>S&amp;W- BASIC PAY</v>
      </c>
      <c r="G5124" s="6">
        <v>0</v>
      </c>
    </row>
    <row r="5125" spans="1:7" x14ac:dyDescent="0.25">
      <c r="A5125">
        <v>1019</v>
      </c>
      <c r="B5125" t="s">
        <v>17</v>
      </c>
      <c r="C5125">
        <v>108365</v>
      </c>
      <c r="D5125" t="s">
        <v>959</v>
      </c>
      <c r="E5125">
        <v>600120</v>
      </c>
      <c r="F5125" t="str">
        <f>IFERROR(VLOOKUP(E5125,GL!$A$2:$B$241,2,0),0)</f>
        <v>S&amp;W- COMMISSION &amp; INCENTIVES</v>
      </c>
      <c r="G5125" s="6">
        <v>1319</v>
      </c>
    </row>
    <row r="5126" spans="1:7" x14ac:dyDescent="0.25">
      <c r="A5126">
        <v>1019</v>
      </c>
      <c r="B5126" t="s">
        <v>17</v>
      </c>
      <c r="C5126">
        <v>108365</v>
      </c>
      <c r="D5126" t="s">
        <v>959</v>
      </c>
      <c r="E5126">
        <v>618110</v>
      </c>
      <c r="F5126" t="str">
        <f>IFERROR(VLOOKUP(E5126,GL!$A$2:$B$241,2,0),0)</f>
        <v>SALES INCENTIVES - CREW</v>
      </c>
      <c r="G5126" s="6">
        <v>4382</v>
      </c>
    </row>
    <row r="5127" spans="1:7" x14ac:dyDescent="0.25">
      <c r="A5127">
        <v>1019</v>
      </c>
      <c r="B5127" t="s">
        <v>17</v>
      </c>
      <c r="C5127">
        <v>108365</v>
      </c>
      <c r="D5127" t="s">
        <v>959</v>
      </c>
      <c r="E5127">
        <v>626090</v>
      </c>
      <c r="F5127" t="str">
        <f>IFERROR(VLOOKUP(E5127,GL!$A$2:$B$241,2,0),0)</f>
        <v>SPONSORSHIPS</v>
      </c>
      <c r="G5127" s="6">
        <v>295.62</v>
      </c>
    </row>
    <row r="5128" spans="1:7" x14ac:dyDescent="0.25">
      <c r="A5128">
        <v>1019</v>
      </c>
      <c r="B5128" t="s">
        <v>17</v>
      </c>
      <c r="C5128">
        <v>108365</v>
      </c>
      <c r="D5128" t="s">
        <v>959</v>
      </c>
      <c r="E5128">
        <v>613020</v>
      </c>
      <c r="F5128" t="str">
        <f>IFERROR(VLOOKUP(E5128,GL!$A$2:$B$241,2,0),0)</f>
        <v>STORE SUPPLIES</v>
      </c>
      <c r="G5128" s="6">
        <v>44165.33</v>
      </c>
    </row>
    <row r="5129" spans="1:7" x14ac:dyDescent="0.25">
      <c r="A5129">
        <v>1019</v>
      </c>
      <c r="B5129" t="s">
        <v>17</v>
      </c>
      <c r="C5129">
        <v>108365</v>
      </c>
      <c r="D5129" t="s">
        <v>959</v>
      </c>
      <c r="E5129">
        <v>615030</v>
      </c>
      <c r="F5129" t="str">
        <f>IFERROR(VLOOKUP(E5129,GL!$A$2:$B$241,2,0),0)</f>
        <v>TEL&amp;POST-INTERNET FEES</v>
      </c>
      <c r="G5129" s="6">
        <v>6037.25</v>
      </c>
    </row>
    <row r="5130" spans="1:7" x14ac:dyDescent="0.25">
      <c r="A5130">
        <v>1019</v>
      </c>
      <c r="B5130" t="s">
        <v>17</v>
      </c>
      <c r="C5130">
        <v>108365</v>
      </c>
      <c r="D5130" t="s">
        <v>959</v>
      </c>
      <c r="E5130">
        <v>623080</v>
      </c>
      <c r="F5130" t="str">
        <f>IFERROR(VLOOKUP(E5130,GL!$A$2:$B$241,2,0),0)</f>
        <v>TRADE PROMO- DISPLAY MATERIALS</v>
      </c>
      <c r="G5130" s="6">
        <v>10.46</v>
      </c>
    </row>
    <row r="5131" spans="1:7" x14ac:dyDescent="0.25">
      <c r="A5131">
        <v>1019</v>
      </c>
      <c r="B5131" t="s">
        <v>17</v>
      </c>
      <c r="C5131">
        <v>108365</v>
      </c>
      <c r="D5131" t="s">
        <v>959</v>
      </c>
      <c r="E5131">
        <v>623030</v>
      </c>
      <c r="F5131" t="str">
        <f>IFERROR(VLOOKUP(E5131,GL!$A$2:$B$241,2,0),0)</f>
        <v>TRADE PROMO- SUPPORT</v>
      </c>
      <c r="G5131" s="6">
        <v>1529.51</v>
      </c>
    </row>
    <row r="5132" spans="1:7" x14ac:dyDescent="0.25">
      <c r="A5132">
        <v>1019</v>
      </c>
      <c r="B5132" t="s">
        <v>17</v>
      </c>
      <c r="C5132">
        <v>108366</v>
      </c>
      <c r="D5132" t="s">
        <v>960</v>
      </c>
      <c r="E5132">
        <v>614020</v>
      </c>
      <c r="F5132" t="str">
        <f>IFERROR(VLOOKUP(E5132,GL!$A$2:$B$241,2,0),0)</f>
        <v>BUSINESS TAXES</v>
      </c>
      <c r="G5132" s="6">
        <v>25000</v>
      </c>
    </row>
    <row r="5133" spans="1:7" x14ac:dyDescent="0.25">
      <c r="A5133">
        <v>1019</v>
      </c>
      <c r="B5133" t="s">
        <v>17</v>
      </c>
      <c r="C5133">
        <v>108366</v>
      </c>
      <c r="D5133" t="s">
        <v>960</v>
      </c>
      <c r="E5133">
        <v>618090</v>
      </c>
      <c r="F5133" t="str">
        <f>IFERROR(VLOOKUP(E5133,GL!$A$2:$B$241,2,0),0)</f>
        <v>CONTRACT LABOR-CREW</v>
      </c>
      <c r="G5133" s="6">
        <v>166088.28</v>
      </c>
    </row>
    <row r="5134" spans="1:7" x14ac:dyDescent="0.25">
      <c r="A5134">
        <v>1019</v>
      </c>
      <c r="B5134" t="s">
        <v>17</v>
      </c>
      <c r="C5134">
        <v>108366</v>
      </c>
      <c r="D5134" t="s">
        <v>960</v>
      </c>
      <c r="E5134">
        <v>618100</v>
      </c>
      <c r="F5134" t="str">
        <f>IFERROR(VLOOKUP(E5134,GL!$A$2:$B$241,2,0),0)</f>
        <v>CONTRACT LABOR - CREW OVERTIME</v>
      </c>
      <c r="G5134" s="6">
        <v>56087.53</v>
      </c>
    </row>
    <row r="5135" spans="1:7" x14ac:dyDescent="0.25">
      <c r="A5135">
        <v>1019</v>
      </c>
      <c r="B5135" t="s">
        <v>17</v>
      </c>
      <c r="C5135">
        <v>108366</v>
      </c>
      <c r="D5135" t="s">
        <v>960</v>
      </c>
      <c r="E5135">
        <v>630050</v>
      </c>
      <c r="F5135" t="str">
        <f>IFERROR(VLOOKUP(E5135,GL!$A$2:$B$241,2,0),0)</f>
        <v>DEPRECIATION EXP. - LEASEHOLD IMPROVEMENTS</v>
      </c>
      <c r="G5135" s="6">
        <v>92138.84</v>
      </c>
    </row>
    <row r="5136" spans="1:7" x14ac:dyDescent="0.25">
      <c r="A5136">
        <v>1019</v>
      </c>
      <c r="B5136" t="s">
        <v>17</v>
      </c>
      <c r="C5136">
        <v>108366</v>
      </c>
      <c r="D5136" t="s">
        <v>960</v>
      </c>
      <c r="E5136">
        <v>630130</v>
      </c>
      <c r="F5136" t="str">
        <f>IFERROR(VLOOKUP(E5136,GL!$A$2:$B$241,2,0),0)</f>
        <v>DEPRECIATION EXP. - STORE EQUIPMENT</v>
      </c>
      <c r="G5136" s="6">
        <v>13912.87</v>
      </c>
    </row>
    <row r="5137" spans="1:7" x14ac:dyDescent="0.25">
      <c r="A5137">
        <v>1019</v>
      </c>
      <c r="B5137" t="s">
        <v>17</v>
      </c>
      <c r="C5137">
        <v>108366</v>
      </c>
      <c r="D5137" t="s">
        <v>960</v>
      </c>
      <c r="E5137">
        <v>640170</v>
      </c>
      <c r="F5137" t="str">
        <f>IFERROR(VLOOKUP(E5137,GL!$A$2:$B$241,2,0),0)</f>
        <v>DOCUMENTARY STAMPS</v>
      </c>
      <c r="G5137" s="6">
        <v>30</v>
      </c>
    </row>
    <row r="5138" spans="1:7" x14ac:dyDescent="0.25">
      <c r="A5138">
        <v>1019</v>
      </c>
      <c r="B5138" t="s">
        <v>17</v>
      </c>
      <c r="C5138">
        <v>108366</v>
      </c>
      <c r="D5138" t="s">
        <v>960</v>
      </c>
      <c r="E5138">
        <v>613030</v>
      </c>
      <c r="F5138" t="str">
        <f>IFERROR(VLOOKUP(E5138,GL!$A$2:$B$241,2,0),0)</f>
        <v>FACTORY &amp; FARM SUPPLIES-FIXED</v>
      </c>
      <c r="G5138" s="6">
        <v>399.99</v>
      </c>
    </row>
    <row r="5139" spans="1:7" x14ac:dyDescent="0.25">
      <c r="A5139">
        <v>1019</v>
      </c>
      <c r="B5139" t="s">
        <v>17</v>
      </c>
      <c r="C5139">
        <v>108366</v>
      </c>
      <c r="D5139" t="s">
        <v>960</v>
      </c>
      <c r="E5139">
        <v>640980</v>
      </c>
      <c r="F5139" t="str">
        <f>IFERROR(VLOOKUP(E5139,GL!$A$2:$B$241,2,0),0)</f>
        <v>FIXED FREIGHT CHARGES</v>
      </c>
      <c r="G5139" s="6">
        <v>12807.9</v>
      </c>
    </row>
    <row r="5140" spans="1:7" x14ac:dyDescent="0.25">
      <c r="A5140">
        <v>1019</v>
      </c>
      <c r="B5140" t="s">
        <v>17</v>
      </c>
      <c r="C5140">
        <v>108366</v>
      </c>
      <c r="D5140" t="s">
        <v>960</v>
      </c>
      <c r="E5140">
        <v>618140</v>
      </c>
      <c r="F5140" t="str">
        <f>IFERROR(VLOOKUP(E5140,GL!$A$2:$B$241,2,0),0)</f>
        <v>HAZARD PAY - CREW</v>
      </c>
      <c r="G5140" s="6">
        <v>5000</v>
      </c>
    </row>
    <row r="5141" spans="1:7" x14ac:dyDescent="0.25">
      <c r="A5141">
        <v>1019</v>
      </c>
      <c r="B5141" t="s">
        <v>17</v>
      </c>
      <c r="C5141">
        <v>108366</v>
      </c>
      <c r="D5141" t="s">
        <v>960</v>
      </c>
      <c r="E5141">
        <v>640050</v>
      </c>
      <c r="F5141" t="str">
        <f>IFERROR(VLOOKUP(E5141,GL!$A$2:$B$241,2,0),0)</f>
        <v>LWP- ELECTRICITY</v>
      </c>
      <c r="G5141" s="6">
        <v>81924.820000000007</v>
      </c>
    </row>
    <row r="5142" spans="1:7" x14ac:dyDescent="0.25">
      <c r="A5142">
        <v>1019</v>
      </c>
      <c r="B5142" t="s">
        <v>17</v>
      </c>
      <c r="C5142">
        <v>108366</v>
      </c>
      <c r="D5142" t="s">
        <v>960</v>
      </c>
      <c r="E5142">
        <v>640060</v>
      </c>
      <c r="F5142" t="str">
        <f>IFERROR(VLOOKUP(E5142,GL!$A$2:$B$241,2,0),0)</f>
        <v>LWP- WATER</v>
      </c>
      <c r="G5142" s="6">
        <v>12191.42</v>
      </c>
    </row>
    <row r="5143" spans="1:7" x14ac:dyDescent="0.25">
      <c r="A5143">
        <v>1019</v>
      </c>
      <c r="B5143" t="s">
        <v>17</v>
      </c>
      <c r="C5143">
        <v>108366</v>
      </c>
      <c r="D5143" t="s">
        <v>960</v>
      </c>
      <c r="E5143">
        <v>613010</v>
      </c>
      <c r="F5143" t="str">
        <f>IFERROR(VLOOKUP(E5143,GL!$A$2:$B$241,2,0),0)</f>
        <v>OFFICE SUPPLIES</v>
      </c>
      <c r="G5143" s="6">
        <v>50</v>
      </c>
    </row>
    <row r="5144" spans="1:7" x14ac:dyDescent="0.25">
      <c r="A5144">
        <v>1019</v>
      </c>
      <c r="B5144" t="s">
        <v>17</v>
      </c>
      <c r="C5144">
        <v>108366</v>
      </c>
      <c r="D5144" t="s">
        <v>960</v>
      </c>
      <c r="E5144">
        <v>618060</v>
      </c>
      <c r="F5144" t="str">
        <f>IFERROR(VLOOKUP(E5144,GL!$A$2:$B$241,2,0),0)</f>
        <v>PEST CONTROL</v>
      </c>
      <c r="G5144" s="6">
        <v>900</v>
      </c>
    </row>
    <row r="5145" spans="1:7" x14ac:dyDescent="0.25">
      <c r="A5145">
        <v>1019</v>
      </c>
      <c r="B5145" t="s">
        <v>17</v>
      </c>
      <c r="C5145">
        <v>108366</v>
      </c>
      <c r="D5145" t="s">
        <v>960</v>
      </c>
      <c r="E5145">
        <v>616030</v>
      </c>
      <c r="F5145" t="str">
        <f>IFERROR(VLOOKUP(E5145,GL!$A$2:$B$241,2,0),0)</f>
        <v>PHOTOCOPYING/PRINTING SERVICES</v>
      </c>
      <c r="G5145" s="6">
        <v>240</v>
      </c>
    </row>
    <row r="5146" spans="1:7" x14ac:dyDescent="0.25">
      <c r="A5146">
        <v>1019</v>
      </c>
      <c r="B5146" t="s">
        <v>17</v>
      </c>
      <c r="C5146">
        <v>108366</v>
      </c>
      <c r="D5146" t="s">
        <v>960</v>
      </c>
      <c r="E5146">
        <v>640210</v>
      </c>
      <c r="F5146" t="str">
        <f>IFERROR(VLOOKUP(E5146,GL!$A$2:$B$241,2,0),0)</f>
        <v>REPAIRS &amp; MAINT.- OTHERS</v>
      </c>
      <c r="G5146" s="6">
        <v>13684.85</v>
      </c>
    </row>
    <row r="5147" spans="1:7" x14ac:dyDescent="0.25">
      <c r="A5147">
        <v>1019</v>
      </c>
      <c r="B5147" t="s">
        <v>17</v>
      </c>
      <c r="C5147">
        <v>108366</v>
      </c>
      <c r="D5147" t="s">
        <v>960</v>
      </c>
      <c r="E5147">
        <v>613050</v>
      </c>
      <c r="F5147" t="str">
        <f>IFERROR(VLOOKUP(E5147,GL!$A$2:$B$241,2,0),0)</f>
        <v>REGISTRATION FEE</v>
      </c>
      <c r="G5147" s="6">
        <v>500</v>
      </c>
    </row>
    <row r="5148" spans="1:7" x14ac:dyDescent="0.25">
      <c r="A5148">
        <v>1019</v>
      </c>
      <c r="B5148" t="s">
        <v>17</v>
      </c>
      <c r="C5148">
        <v>108366</v>
      </c>
      <c r="D5148" t="s">
        <v>960</v>
      </c>
      <c r="E5148">
        <v>618080</v>
      </c>
      <c r="F5148" t="str">
        <f>IFERROR(VLOOKUP(E5148,GL!$A$2:$B$241,2,0),0)</f>
        <v>REMITTANCE CHARGES</v>
      </c>
      <c r="G5148" s="6">
        <v>12280</v>
      </c>
    </row>
    <row r="5149" spans="1:7" x14ac:dyDescent="0.25">
      <c r="A5149">
        <v>1019</v>
      </c>
      <c r="B5149" t="s">
        <v>17</v>
      </c>
      <c r="C5149">
        <v>108366</v>
      </c>
      <c r="D5149" t="s">
        <v>960</v>
      </c>
      <c r="E5149">
        <v>611060</v>
      </c>
      <c r="F5149" t="str">
        <f>IFERROR(VLOOKUP(E5149,GL!$A$2:$B$241,2,0),0)</f>
        <v>RENT EXPENSE - STORE</v>
      </c>
      <c r="G5149" s="6">
        <v>189473.64</v>
      </c>
    </row>
    <row r="5150" spans="1:7" x14ac:dyDescent="0.25">
      <c r="A5150">
        <v>1019</v>
      </c>
      <c r="B5150" t="s">
        <v>17</v>
      </c>
      <c r="C5150">
        <v>108366</v>
      </c>
      <c r="D5150" t="s">
        <v>960</v>
      </c>
      <c r="E5150">
        <v>600010</v>
      </c>
      <c r="F5150" t="str">
        <f>IFERROR(VLOOKUP(E5150,GL!$A$2:$B$241,2,0),0)</f>
        <v>S&amp;W- BASIC PAY</v>
      </c>
      <c r="G5150" s="6">
        <v>0</v>
      </c>
    </row>
    <row r="5151" spans="1:7" x14ac:dyDescent="0.25">
      <c r="A5151">
        <v>1019</v>
      </c>
      <c r="B5151" t="s">
        <v>17</v>
      </c>
      <c r="C5151">
        <v>108366</v>
      </c>
      <c r="D5151" t="s">
        <v>960</v>
      </c>
      <c r="E5151">
        <v>626090</v>
      </c>
      <c r="F5151" t="str">
        <f>IFERROR(VLOOKUP(E5151,GL!$A$2:$B$241,2,0),0)</f>
        <v>SPONSORSHIPS</v>
      </c>
      <c r="G5151" s="6">
        <v>129.21</v>
      </c>
    </row>
    <row r="5152" spans="1:7" x14ac:dyDescent="0.25">
      <c r="A5152">
        <v>1019</v>
      </c>
      <c r="B5152" t="s">
        <v>17</v>
      </c>
      <c r="C5152">
        <v>108366</v>
      </c>
      <c r="D5152" t="s">
        <v>960</v>
      </c>
      <c r="E5152">
        <v>613020</v>
      </c>
      <c r="F5152" t="str">
        <f>IFERROR(VLOOKUP(E5152,GL!$A$2:$B$241,2,0),0)</f>
        <v>STORE SUPPLIES</v>
      </c>
      <c r="G5152" s="6">
        <v>33178.31</v>
      </c>
    </row>
    <row r="5153" spans="1:7" x14ac:dyDescent="0.25">
      <c r="A5153">
        <v>1019</v>
      </c>
      <c r="B5153" t="s">
        <v>17</v>
      </c>
      <c r="C5153">
        <v>108366</v>
      </c>
      <c r="D5153" t="s">
        <v>960</v>
      </c>
      <c r="E5153">
        <v>615030</v>
      </c>
      <c r="F5153" t="str">
        <f>IFERROR(VLOOKUP(E5153,GL!$A$2:$B$241,2,0),0)</f>
        <v>TEL&amp;POST-INTERNET FEES</v>
      </c>
      <c r="G5153" s="6">
        <v>4589.99</v>
      </c>
    </row>
    <row r="5154" spans="1:7" x14ac:dyDescent="0.25">
      <c r="A5154">
        <v>1019</v>
      </c>
      <c r="B5154" t="s">
        <v>17</v>
      </c>
      <c r="C5154">
        <v>108366</v>
      </c>
      <c r="D5154" t="s">
        <v>960</v>
      </c>
      <c r="E5154">
        <v>623080</v>
      </c>
      <c r="F5154" t="str">
        <f>IFERROR(VLOOKUP(E5154,GL!$A$2:$B$241,2,0),0)</f>
        <v>TRADE PROMO- DISPLAY MATERIALS</v>
      </c>
      <c r="G5154" s="6">
        <v>12.58</v>
      </c>
    </row>
    <row r="5155" spans="1:7" x14ac:dyDescent="0.25">
      <c r="A5155">
        <v>1019</v>
      </c>
      <c r="B5155" t="s">
        <v>17</v>
      </c>
      <c r="C5155">
        <v>108366</v>
      </c>
      <c r="D5155" t="s">
        <v>960</v>
      </c>
      <c r="E5155">
        <v>623030</v>
      </c>
      <c r="F5155" t="str">
        <f>IFERROR(VLOOKUP(E5155,GL!$A$2:$B$241,2,0),0)</f>
        <v>TRADE PROMO- SUPPORT</v>
      </c>
      <c r="G5155" s="6">
        <v>502.96</v>
      </c>
    </row>
    <row r="5156" spans="1:7" x14ac:dyDescent="0.25">
      <c r="A5156">
        <v>1019</v>
      </c>
      <c r="B5156" t="s">
        <v>17</v>
      </c>
      <c r="C5156">
        <v>108366</v>
      </c>
      <c r="D5156" t="s">
        <v>960</v>
      </c>
      <c r="E5156">
        <v>600060</v>
      </c>
      <c r="F5156" t="str">
        <f>IFERROR(VLOOKUP(E5156,GL!$A$2:$B$241,2,0),0)</f>
        <v>WORKING CLOTHES</v>
      </c>
      <c r="G5156" s="6">
        <v>12</v>
      </c>
    </row>
    <row r="5157" spans="1:7" x14ac:dyDescent="0.25">
      <c r="A5157">
        <v>1019</v>
      </c>
      <c r="B5157" t="s">
        <v>17</v>
      </c>
      <c r="C5157">
        <v>108367</v>
      </c>
      <c r="D5157" t="s">
        <v>961</v>
      </c>
      <c r="E5157">
        <v>614020</v>
      </c>
      <c r="F5157" t="str">
        <f>IFERROR(VLOOKUP(E5157,GL!$A$2:$B$241,2,0),0)</f>
        <v>BUSINESS TAXES</v>
      </c>
      <c r="G5157" s="6">
        <v>15000</v>
      </c>
    </row>
    <row r="5158" spans="1:7" x14ac:dyDescent="0.25">
      <c r="A5158">
        <v>1019</v>
      </c>
      <c r="B5158" t="s">
        <v>17</v>
      </c>
      <c r="C5158">
        <v>108367</v>
      </c>
      <c r="D5158" t="s">
        <v>961</v>
      </c>
      <c r="E5158">
        <v>618090</v>
      </c>
      <c r="F5158" t="str">
        <f>IFERROR(VLOOKUP(E5158,GL!$A$2:$B$241,2,0),0)</f>
        <v>CONTRACT LABOR-CREW</v>
      </c>
      <c r="G5158" s="6">
        <v>153705.51</v>
      </c>
    </row>
    <row r="5159" spans="1:7" x14ac:dyDescent="0.25">
      <c r="A5159">
        <v>1019</v>
      </c>
      <c r="B5159" t="s">
        <v>17</v>
      </c>
      <c r="C5159">
        <v>108367</v>
      </c>
      <c r="D5159" t="s">
        <v>961</v>
      </c>
      <c r="E5159">
        <v>618100</v>
      </c>
      <c r="F5159" t="str">
        <f>IFERROR(VLOOKUP(E5159,GL!$A$2:$B$241,2,0),0)</f>
        <v>CONTRACT LABOR - CREW OVERTIME</v>
      </c>
      <c r="G5159" s="6">
        <v>48608.05</v>
      </c>
    </row>
    <row r="5160" spans="1:7" x14ac:dyDescent="0.25">
      <c r="A5160">
        <v>1019</v>
      </c>
      <c r="B5160" t="s">
        <v>17</v>
      </c>
      <c r="C5160">
        <v>108367</v>
      </c>
      <c r="D5160" t="s">
        <v>961</v>
      </c>
      <c r="E5160">
        <v>630050</v>
      </c>
      <c r="F5160" t="str">
        <f>IFERROR(VLOOKUP(E5160,GL!$A$2:$B$241,2,0),0)</f>
        <v>DEPRECIATION EXP. - LEASEHOLD IMPROVEMENTS</v>
      </c>
      <c r="G5160" s="6">
        <v>78160.789999999994</v>
      </c>
    </row>
    <row r="5161" spans="1:7" x14ac:dyDescent="0.25">
      <c r="A5161">
        <v>1019</v>
      </c>
      <c r="B5161" t="s">
        <v>17</v>
      </c>
      <c r="C5161">
        <v>108367</v>
      </c>
      <c r="D5161" t="s">
        <v>961</v>
      </c>
      <c r="E5161">
        <v>630130</v>
      </c>
      <c r="F5161" t="str">
        <f>IFERROR(VLOOKUP(E5161,GL!$A$2:$B$241,2,0),0)</f>
        <v>DEPRECIATION EXP. - STORE EQUIPMENT</v>
      </c>
      <c r="G5161" s="6">
        <v>13746.18</v>
      </c>
    </row>
    <row r="5162" spans="1:7" x14ac:dyDescent="0.25">
      <c r="A5162">
        <v>1019</v>
      </c>
      <c r="B5162" t="s">
        <v>17</v>
      </c>
      <c r="C5162">
        <v>108367</v>
      </c>
      <c r="D5162" t="s">
        <v>961</v>
      </c>
      <c r="E5162">
        <v>613030</v>
      </c>
      <c r="F5162" t="str">
        <f>IFERROR(VLOOKUP(E5162,GL!$A$2:$B$241,2,0),0)</f>
        <v>FACTORY &amp; FARM SUPPLIES-FIXED</v>
      </c>
      <c r="G5162" s="6">
        <v>500</v>
      </c>
    </row>
    <row r="5163" spans="1:7" x14ac:dyDescent="0.25">
      <c r="A5163">
        <v>1019</v>
      </c>
      <c r="B5163" t="s">
        <v>17</v>
      </c>
      <c r="C5163">
        <v>108367</v>
      </c>
      <c r="D5163" t="s">
        <v>961</v>
      </c>
      <c r="E5163">
        <v>640980</v>
      </c>
      <c r="F5163" t="str">
        <f>IFERROR(VLOOKUP(E5163,GL!$A$2:$B$241,2,0),0)</f>
        <v>FIXED FREIGHT CHARGES</v>
      </c>
      <c r="G5163" s="6">
        <v>15061.95</v>
      </c>
    </row>
    <row r="5164" spans="1:7" x14ac:dyDescent="0.25">
      <c r="A5164">
        <v>1019</v>
      </c>
      <c r="B5164" t="s">
        <v>17</v>
      </c>
      <c r="C5164">
        <v>108367</v>
      </c>
      <c r="D5164" t="s">
        <v>961</v>
      </c>
      <c r="E5164">
        <v>618140</v>
      </c>
      <c r="F5164" t="str">
        <f>IFERROR(VLOOKUP(E5164,GL!$A$2:$B$241,2,0),0)</f>
        <v>HAZARD PAY - CREW</v>
      </c>
      <c r="G5164" s="6">
        <v>1275.5</v>
      </c>
    </row>
    <row r="5165" spans="1:7" x14ac:dyDescent="0.25">
      <c r="A5165">
        <v>1019</v>
      </c>
      <c r="B5165" t="s">
        <v>17</v>
      </c>
      <c r="C5165">
        <v>108367</v>
      </c>
      <c r="D5165" t="s">
        <v>961</v>
      </c>
      <c r="E5165">
        <v>640050</v>
      </c>
      <c r="F5165" t="str">
        <f>IFERROR(VLOOKUP(E5165,GL!$A$2:$B$241,2,0),0)</f>
        <v>LWP- ELECTRICITY</v>
      </c>
      <c r="G5165" s="6">
        <v>41126.559999999998</v>
      </c>
    </row>
    <row r="5166" spans="1:7" x14ac:dyDescent="0.25">
      <c r="A5166">
        <v>1019</v>
      </c>
      <c r="B5166" t="s">
        <v>17</v>
      </c>
      <c r="C5166">
        <v>108367</v>
      </c>
      <c r="D5166" t="s">
        <v>961</v>
      </c>
      <c r="E5166">
        <v>640060</v>
      </c>
      <c r="F5166" t="str">
        <f>IFERROR(VLOOKUP(E5166,GL!$A$2:$B$241,2,0),0)</f>
        <v>LWP- WATER</v>
      </c>
      <c r="G5166" s="6">
        <v>3439.94</v>
      </c>
    </row>
    <row r="5167" spans="1:7" x14ac:dyDescent="0.25">
      <c r="A5167">
        <v>1019</v>
      </c>
      <c r="B5167" t="s">
        <v>17</v>
      </c>
      <c r="C5167">
        <v>108367</v>
      </c>
      <c r="D5167" t="s">
        <v>961</v>
      </c>
      <c r="E5167">
        <v>613010</v>
      </c>
      <c r="F5167" t="str">
        <f>IFERROR(VLOOKUP(E5167,GL!$A$2:$B$241,2,0),0)</f>
        <v>OFFICE SUPPLIES</v>
      </c>
      <c r="G5167" s="6">
        <v>50</v>
      </c>
    </row>
    <row r="5168" spans="1:7" x14ac:dyDescent="0.25">
      <c r="A5168">
        <v>1019</v>
      </c>
      <c r="B5168" t="s">
        <v>17</v>
      </c>
      <c r="C5168">
        <v>108367</v>
      </c>
      <c r="D5168" t="s">
        <v>961</v>
      </c>
      <c r="E5168">
        <v>616030</v>
      </c>
      <c r="F5168" t="str">
        <f>IFERROR(VLOOKUP(E5168,GL!$A$2:$B$241,2,0),0)</f>
        <v>PHOTOCOPYING/PRINTING SERVICES</v>
      </c>
      <c r="G5168" s="6">
        <v>320</v>
      </c>
    </row>
    <row r="5169" spans="1:7" x14ac:dyDescent="0.25">
      <c r="A5169">
        <v>1019</v>
      </c>
      <c r="B5169" t="s">
        <v>17</v>
      </c>
      <c r="C5169">
        <v>108367</v>
      </c>
      <c r="D5169" t="s">
        <v>961</v>
      </c>
      <c r="E5169">
        <v>640210</v>
      </c>
      <c r="F5169" t="str">
        <f>IFERROR(VLOOKUP(E5169,GL!$A$2:$B$241,2,0),0)</f>
        <v>REPAIRS &amp; MAINT.- OTHERS</v>
      </c>
      <c r="G5169" s="6">
        <v>315233.31</v>
      </c>
    </row>
    <row r="5170" spans="1:7" x14ac:dyDescent="0.25">
      <c r="A5170">
        <v>1019</v>
      </c>
      <c r="B5170" t="s">
        <v>17</v>
      </c>
      <c r="C5170">
        <v>108367</v>
      </c>
      <c r="D5170" t="s">
        <v>961</v>
      </c>
      <c r="E5170">
        <v>613050</v>
      </c>
      <c r="F5170" t="str">
        <f>IFERROR(VLOOKUP(E5170,GL!$A$2:$B$241,2,0),0)</f>
        <v>REGISTRATION FEE</v>
      </c>
      <c r="G5170" s="6">
        <v>500</v>
      </c>
    </row>
    <row r="5171" spans="1:7" x14ac:dyDescent="0.25">
      <c r="A5171">
        <v>1019</v>
      </c>
      <c r="B5171" t="s">
        <v>17</v>
      </c>
      <c r="C5171">
        <v>108367</v>
      </c>
      <c r="D5171" t="s">
        <v>961</v>
      </c>
      <c r="E5171">
        <v>618080</v>
      </c>
      <c r="F5171" t="str">
        <f>IFERROR(VLOOKUP(E5171,GL!$A$2:$B$241,2,0),0)</f>
        <v>REMITTANCE CHARGES</v>
      </c>
      <c r="G5171" s="6">
        <v>10160</v>
      </c>
    </row>
    <row r="5172" spans="1:7" x14ac:dyDescent="0.25">
      <c r="A5172">
        <v>1019</v>
      </c>
      <c r="B5172" t="s">
        <v>17</v>
      </c>
      <c r="C5172">
        <v>108367</v>
      </c>
      <c r="D5172" t="s">
        <v>961</v>
      </c>
      <c r="E5172">
        <v>611060</v>
      </c>
      <c r="F5172" t="str">
        <f>IFERROR(VLOOKUP(E5172,GL!$A$2:$B$241,2,0),0)</f>
        <v>RENT EXPENSE - STORE</v>
      </c>
      <c r="G5172" s="6">
        <v>294736.82</v>
      </c>
    </row>
    <row r="5173" spans="1:7" x14ac:dyDescent="0.25">
      <c r="A5173">
        <v>1019</v>
      </c>
      <c r="B5173" t="s">
        <v>17</v>
      </c>
      <c r="C5173">
        <v>108367</v>
      </c>
      <c r="D5173" t="s">
        <v>961</v>
      </c>
      <c r="E5173">
        <v>600010</v>
      </c>
      <c r="F5173" t="str">
        <f>IFERROR(VLOOKUP(E5173,GL!$A$2:$B$241,2,0),0)</f>
        <v>S&amp;W- BASIC PAY</v>
      </c>
      <c r="G5173" s="6">
        <v>0</v>
      </c>
    </row>
    <row r="5174" spans="1:7" x14ac:dyDescent="0.25">
      <c r="A5174">
        <v>1019</v>
      </c>
      <c r="B5174" t="s">
        <v>17</v>
      </c>
      <c r="C5174">
        <v>108367</v>
      </c>
      <c r="D5174" t="s">
        <v>961</v>
      </c>
      <c r="E5174">
        <v>626050</v>
      </c>
      <c r="F5174" t="str">
        <f>IFERROR(VLOOKUP(E5174,GL!$A$2:$B$241,2,0),0)</f>
        <v>SPECIAL PROGRAMS</v>
      </c>
      <c r="G5174" s="6">
        <v>2300</v>
      </c>
    </row>
    <row r="5175" spans="1:7" x14ac:dyDescent="0.25">
      <c r="A5175">
        <v>1019</v>
      </c>
      <c r="B5175" t="s">
        <v>17</v>
      </c>
      <c r="C5175">
        <v>108367</v>
      </c>
      <c r="D5175" t="s">
        <v>961</v>
      </c>
      <c r="E5175">
        <v>613020</v>
      </c>
      <c r="F5175" t="str">
        <f>IFERROR(VLOOKUP(E5175,GL!$A$2:$B$241,2,0),0)</f>
        <v>STORE SUPPLIES</v>
      </c>
      <c r="G5175" s="6">
        <v>57530.42</v>
      </c>
    </row>
    <row r="5176" spans="1:7" x14ac:dyDescent="0.25">
      <c r="A5176">
        <v>1019</v>
      </c>
      <c r="B5176" t="s">
        <v>17</v>
      </c>
      <c r="C5176">
        <v>108367</v>
      </c>
      <c r="D5176" t="s">
        <v>961</v>
      </c>
      <c r="E5176">
        <v>615030</v>
      </c>
      <c r="F5176" t="str">
        <f>IFERROR(VLOOKUP(E5176,GL!$A$2:$B$241,2,0),0)</f>
        <v>TEL&amp;POST-INTERNET FEES</v>
      </c>
      <c r="G5176" s="6">
        <v>4589.99</v>
      </c>
    </row>
    <row r="5177" spans="1:7" x14ac:dyDescent="0.25">
      <c r="A5177">
        <v>1019</v>
      </c>
      <c r="B5177" t="s">
        <v>17</v>
      </c>
      <c r="C5177">
        <v>108367</v>
      </c>
      <c r="D5177" t="s">
        <v>961</v>
      </c>
      <c r="E5177">
        <v>623080</v>
      </c>
      <c r="F5177" t="str">
        <f>IFERROR(VLOOKUP(E5177,GL!$A$2:$B$241,2,0),0)</f>
        <v>TRADE PROMO- DISPLAY MATERIALS</v>
      </c>
      <c r="G5177" s="6">
        <v>87.95</v>
      </c>
    </row>
    <row r="5178" spans="1:7" x14ac:dyDescent="0.25">
      <c r="A5178">
        <v>1019</v>
      </c>
      <c r="B5178" t="s">
        <v>17</v>
      </c>
      <c r="C5178">
        <v>108367</v>
      </c>
      <c r="D5178" t="s">
        <v>961</v>
      </c>
      <c r="E5178">
        <v>623030</v>
      </c>
      <c r="F5178" t="str">
        <f>IFERROR(VLOOKUP(E5178,GL!$A$2:$B$241,2,0),0)</f>
        <v>TRADE PROMO- SUPPORT</v>
      </c>
      <c r="G5178" s="6">
        <v>132.9</v>
      </c>
    </row>
    <row r="5179" spans="1:7" x14ac:dyDescent="0.25">
      <c r="A5179">
        <v>1019</v>
      </c>
      <c r="B5179" t="s">
        <v>17</v>
      </c>
      <c r="C5179">
        <v>108367</v>
      </c>
      <c r="D5179" t="s">
        <v>961</v>
      </c>
      <c r="E5179">
        <v>600060</v>
      </c>
      <c r="F5179" t="str">
        <f>IFERROR(VLOOKUP(E5179,GL!$A$2:$B$241,2,0),0)</f>
        <v>WORKING CLOTHES</v>
      </c>
      <c r="G5179" s="6">
        <v>12</v>
      </c>
    </row>
    <row r="5180" spans="1:7" x14ac:dyDescent="0.25">
      <c r="A5180">
        <v>1019</v>
      </c>
      <c r="B5180" t="s">
        <v>17</v>
      </c>
      <c r="C5180">
        <v>108368</v>
      </c>
      <c r="D5180" t="s">
        <v>962</v>
      </c>
      <c r="E5180">
        <v>614020</v>
      </c>
      <c r="F5180" t="str">
        <f>IFERROR(VLOOKUP(E5180,GL!$A$2:$B$241,2,0),0)</f>
        <v>BUSINESS TAXES</v>
      </c>
      <c r="G5180" s="6">
        <v>25000</v>
      </c>
    </row>
    <row r="5181" spans="1:7" x14ac:dyDescent="0.25">
      <c r="A5181">
        <v>1019</v>
      </c>
      <c r="B5181" t="s">
        <v>17</v>
      </c>
      <c r="C5181">
        <v>108368</v>
      </c>
      <c r="D5181" t="s">
        <v>962</v>
      </c>
      <c r="E5181">
        <v>618090</v>
      </c>
      <c r="F5181" t="str">
        <f>IFERROR(VLOOKUP(E5181,GL!$A$2:$B$241,2,0),0)</f>
        <v>CONTRACT LABOR-CREW</v>
      </c>
      <c r="G5181" s="6">
        <v>141220.35</v>
      </c>
    </row>
    <row r="5182" spans="1:7" x14ac:dyDescent="0.25">
      <c r="A5182">
        <v>1019</v>
      </c>
      <c r="B5182" t="s">
        <v>17</v>
      </c>
      <c r="C5182">
        <v>108368</v>
      </c>
      <c r="D5182" t="s">
        <v>962</v>
      </c>
      <c r="E5182">
        <v>618100</v>
      </c>
      <c r="F5182" t="str">
        <f>IFERROR(VLOOKUP(E5182,GL!$A$2:$B$241,2,0),0)</f>
        <v>CONTRACT LABOR - CREW OVERTIME</v>
      </c>
      <c r="G5182" s="6">
        <v>40129.730000000003</v>
      </c>
    </row>
    <row r="5183" spans="1:7" x14ac:dyDescent="0.25">
      <c r="A5183">
        <v>1019</v>
      </c>
      <c r="B5183" t="s">
        <v>17</v>
      </c>
      <c r="C5183">
        <v>108368</v>
      </c>
      <c r="D5183" t="s">
        <v>962</v>
      </c>
      <c r="E5183">
        <v>630050</v>
      </c>
      <c r="F5183" t="str">
        <f>IFERROR(VLOOKUP(E5183,GL!$A$2:$B$241,2,0),0)</f>
        <v>DEPRECIATION EXP. - LEASEHOLD IMPROVEMENTS</v>
      </c>
      <c r="G5183" s="6">
        <v>57555.3</v>
      </c>
    </row>
    <row r="5184" spans="1:7" x14ac:dyDescent="0.25">
      <c r="A5184">
        <v>1019</v>
      </c>
      <c r="B5184" t="s">
        <v>17</v>
      </c>
      <c r="C5184">
        <v>108368</v>
      </c>
      <c r="D5184" t="s">
        <v>962</v>
      </c>
      <c r="E5184">
        <v>630130</v>
      </c>
      <c r="F5184" t="str">
        <f>IFERROR(VLOOKUP(E5184,GL!$A$2:$B$241,2,0),0)</f>
        <v>DEPRECIATION EXP. - STORE EQUIPMENT</v>
      </c>
      <c r="G5184" s="6">
        <v>3966.26</v>
      </c>
    </row>
    <row r="5185" spans="1:7" x14ac:dyDescent="0.25">
      <c r="A5185">
        <v>1019</v>
      </c>
      <c r="B5185" t="s">
        <v>17</v>
      </c>
      <c r="C5185">
        <v>108368</v>
      </c>
      <c r="D5185" t="s">
        <v>962</v>
      </c>
      <c r="E5185">
        <v>640170</v>
      </c>
      <c r="F5185" t="str">
        <f>IFERROR(VLOOKUP(E5185,GL!$A$2:$B$241,2,0),0)</f>
        <v>DOCUMENTARY STAMPS</v>
      </c>
      <c r="G5185" s="6">
        <v>30</v>
      </c>
    </row>
    <row r="5186" spans="1:7" x14ac:dyDescent="0.25">
      <c r="A5186">
        <v>1019</v>
      </c>
      <c r="B5186" t="s">
        <v>17</v>
      </c>
      <c r="C5186">
        <v>108368</v>
      </c>
      <c r="D5186" t="s">
        <v>962</v>
      </c>
      <c r="E5186">
        <v>640980</v>
      </c>
      <c r="F5186" t="str">
        <f>IFERROR(VLOOKUP(E5186,GL!$A$2:$B$241,2,0),0)</f>
        <v>FIXED FREIGHT CHARGES</v>
      </c>
      <c r="G5186" s="6">
        <v>12220.4</v>
      </c>
    </row>
    <row r="5187" spans="1:7" x14ac:dyDescent="0.25">
      <c r="A5187">
        <v>1019</v>
      </c>
      <c r="B5187" t="s">
        <v>17</v>
      </c>
      <c r="C5187">
        <v>108368</v>
      </c>
      <c r="D5187" t="s">
        <v>962</v>
      </c>
      <c r="E5187">
        <v>618140</v>
      </c>
      <c r="F5187" t="str">
        <f>IFERROR(VLOOKUP(E5187,GL!$A$2:$B$241,2,0),0)</f>
        <v>HAZARD PAY - CREW</v>
      </c>
      <c r="G5187" s="6">
        <v>5612.2</v>
      </c>
    </row>
    <row r="5188" spans="1:7" x14ac:dyDescent="0.25">
      <c r="A5188">
        <v>1019</v>
      </c>
      <c r="B5188" t="s">
        <v>17</v>
      </c>
      <c r="C5188">
        <v>108368</v>
      </c>
      <c r="D5188" t="s">
        <v>962</v>
      </c>
      <c r="E5188">
        <v>640050</v>
      </c>
      <c r="F5188" t="str">
        <f>IFERROR(VLOOKUP(E5188,GL!$A$2:$B$241,2,0),0)</f>
        <v>LWP- ELECTRICITY</v>
      </c>
      <c r="G5188" s="6">
        <v>39805.32</v>
      </c>
    </row>
    <row r="5189" spans="1:7" x14ac:dyDescent="0.25">
      <c r="A5189">
        <v>1019</v>
      </c>
      <c r="B5189" t="s">
        <v>17</v>
      </c>
      <c r="C5189">
        <v>108368</v>
      </c>
      <c r="D5189" t="s">
        <v>962</v>
      </c>
      <c r="E5189">
        <v>640060</v>
      </c>
      <c r="F5189" t="str">
        <f>IFERROR(VLOOKUP(E5189,GL!$A$2:$B$241,2,0),0)</f>
        <v>LWP- WATER</v>
      </c>
      <c r="G5189" s="6">
        <v>8728</v>
      </c>
    </row>
    <row r="5190" spans="1:7" x14ac:dyDescent="0.25">
      <c r="A5190">
        <v>1019</v>
      </c>
      <c r="B5190" t="s">
        <v>17</v>
      </c>
      <c r="C5190">
        <v>108368</v>
      </c>
      <c r="D5190" t="s">
        <v>962</v>
      </c>
      <c r="E5190">
        <v>613010</v>
      </c>
      <c r="F5190" t="str">
        <f>IFERROR(VLOOKUP(E5190,GL!$A$2:$B$241,2,0),0)</f>
        <v>OFFICE SUPPLIES</v>
      </c>
      <c r="G5190" s="6">
        <v>0</v>
      </c>
    </row>
    <row r="5191" spans="1:7" x14ac:dyDescent="0.25">
      <c r="A5191">
        <v>1019</v>
      </c>
      <c r="B5191" t="s">
        <v>17</v>
      </c>
      <c r="C5191">
        <v>108368</v>
      </c>
      <c r="D5191" t="s">
        <v>962</v>
      </c>
      <c r="E5191">
        <v>616030</v>
      </c>
      <c r="F5191" t="str">
        <f>IFERROR(VLOOKUP(E5191,GL!$A$2:$B$241,2,0),0)</f>
        <v>PHOTOCOPYING/PRINTING SERVICES</v>
      </c>
      <c r="G5191" s="6">
        <v>560</v>
      </c>
    </row>
    <row r="5192" spans="1:7" x14ac:dyDescent="0.25">
      <c r="A5192">
        <v>1019</v>
      </c>
      <c r="B5192" t="s">
        <v>17</v>
      </c>
      <c r="C5192">
        <v>108368</v>
      </c>
      <c r="D5192" t="s">
        <v>962</v>
      </c>
      <c r="E5192">
        <v>640210</v>
      </c>
      <c r="F5192" t="str">
        <f>IFERROR(VLOOKUP(E5192,GL!$A$2:$B$241,2,0),0)</f>
        <v>REPAIRS &amp; MAINT.- OTHERS</v>
      </c>
      <c r="G5192" s="6">
        <v>139257.07</v>
      </c>
    </row>
    <row r="5193" spans="1:7" x14ac:dyDescent="0.25">
      <c r="A5193">
        <v>1019</v>
      </c>
      <c r="B5193" t="s">
        <v>17</v>
      </c>
      <c r="C5193">
        <v>108368</v>
      </c>
      <c r="D5193" t="s">
        <v>962</v>
      </c>
      <c r="E5193">
        <v>618080</v>
      </c>
      <c r="F5193" t="str">
        <f>IFERROR(VLOOKUP(E5193,GL!$A$2:$B$241,2,0),0)</f>
        <v>REMITTANCE CHARGES</v>
      </c>
      <c r="G5193" s="6">
        <v>9560</v>
      </c>
    </row>
    <row r="5194" spans="1:7" x14ac:dyDescent="0.25">
      <c r="A5194">
        <v>1019</v>
      </c>
      <c r="B5194" t="s">
        <v>17</v>
      </c>
      <c r="C5194">
        <v>108368</v>
      </c>
      <c r="D5194" t="s">
        <v>962</v>
      </c>
      <c r="E5194">
        <v>611060</v>
      </c>
      <c r="F5194" t="str">
        <f>IFERROR(VLOOKUP(E5194,GL!$A$2:$B$241,2,0),0)</f>
        <v>RENT EXPENSE - STORE</v>
      </c>
      <c r="G5194" s="6">
        <v>205263.11</v>
      </c>
    </row>
    <row r="5195" spans="1:7" x14ac:dyDescent="0.25">
      <c r="A5195">
        <v>1019</v>
      </c>
      <c r="B5195" t="s">
        <v>17</v>
      </c>
      <c r="C5195">
        <v>108368</v>
      </c>
      <c r="D5195" t="s">
        <v>962</v>
      </c>
      <c r="E5195">
        <v>600010</v>
      </c>
      <c r="F5195" t="str">
        <f>IFERROR(VLOOKUP(E5195,GL!$A$2:$B$241,2,0),0)</f>
        <v>S&amp;W- BASIC PAY</v>
      </c>
      <c r="G5195" s="6">
        <v>0</v>
      </c>
    </row>
    <row r="5196" spans="1:7" x14ac:dyDescent="0.25">
      <c r="A5196">
        <v>1019</v>
      </c>
      <c r="B5196" t="s">
        <v>17</v>
      </c>
      <c r="C5196">
        <v>108368</v>
      </c>
      <c r="D5196" t="s">
        <v>962</v>
      </c>
      <c r="E5196">
        <v>618110</v>
      </c>
      <c r="F5196" t="str">
        <f>IFERROR(VLOOKUP(E5196,GL!$A$2:$B$241,2,0),0)</f>
        <v>SALES INCENTIVES - CREW</v>
      </c>
      <c r="G5196" s="6">
        <v>150</v>
      </c>
    </row>
    <row r="5197" spans="1:7" x14ac:dyDescent="0.25">
      <c r="A5197">
        <v>1019</v>
      </c>
      <c r="B5197" t="s">
        <v>17</v>
      </c>
      <c r="C5197">
        <v>108368</v>
      </c>
      <c r="D5197" t="s">
        <v>962</v>
      </c>
      <c r="E5197">
        <v>626090</v>
      </c>
      <c r="F5197" t="str">
        <f>IFERROR(VLOOKUP(E5197,GL!$A$2:$B$241,2,0),0)</f>
        <v>SPONSORSHIPS</v>
      </c>
      <c r="G5197" s="6">
        <v>249.18</v>
      </c>
    </row>
    <row r="5198" spans="1:7" x14ac:dyDescent="0.25">
      <c r="A5198">
        <v>1019</v>
      </c>
      <c r="B5198" t="s">
        <v>17</v>
      </c>
      <c r="C5198">
        <v>108368</v>
      </c>
      <c r="D5198" t="s">
        <v>962</v>
      </c>
      <c r="E5198">
        <v>613020</v>
      </c>
      <c r="F5198" t="str">
        <f>IFERROR(VLOOKUP(E5198,GL!$A$2:$B$241,2,0),0)</f>
        <v>STORE SUPPLIES</v>
      </c>
      <c r="G5198" s="6">
        <v>44879.3</v>
      </c>
    </row>
    <row r="5199" spans="1:7" x14ac:dyDescent="0.25">
      <c r="A5199">
        <v>1019</v>
      </c>
      <c r="B5199" t="s">
        <v>17</v>
      </c>
      <c r="C5199">
        <v>108368</v>
      </c>
      <c r="D5199" t="s">
        <v>962</v>
      </c>
      <c r="E5199">
        <v>615030</v>
      </c>
      <c r="F5199" t="str">
        <f>IFERROR(VLOOKUP(E5199,GL!$A$2:$B$241,2,0),0)</f>
        <v>TEL&amp;POST-INTERNET FEES</v>
      </c>
      <c r="G5199" s="6">
        <v>3466.01</v>
      </c>
    </row>
    <row r="5200" spans="1:7" x14ac:dyDescent="0.25">
      <c r="A5200">
        <v>1019</v>
      </c>
      <c r="B5200" t="s">
        <v>17</v>
      </c>
      <c r="C5200">
        <v>108368</v>
      </c>
      <c r="D5200" t="s">
        <v>962</v>
      </c>
      <c r="E5200">
        <v>623080</v>
      </c>
      <c r="F5200" t="str">
        <f>IFERROR(VLOOKUP(E5200,GL!$A$2:$B$241,2,0),0)</f>
        <v>TRADE PROMO- DISPLAY MATERIALS</v>
      </c>
      <c r="G5200" s="6">
        <v>98.41</v>
      </c>
    </row>
    <row r="5201" spans="1:7" x14ac:dyDescent="0.25">
      <c r="A5201">
        <v>1019</v>
      </c>
      <c r="B5201" t="s">
        <v>17</v>
      </c>
      <c r="C5201">
        <v>108368</v>
      </c>
      <c r="D5201" t="s">
        <v>962</v>
      </c>
      <c r="E5201">
        <v>600060</v>
      </c>
      <c r="F5201" t="str">
        <f>IFERROR(VLOOKUP(E5201,GL!$A$2:$B$241,2,0),0)</f>
        <v>WORKING CLOTHES</v>
      </c>
      <c r="G5201" s="6">
        <v>12</v>
      </c>
    </row>
    <row r="5202" spans="1:7" x14ac:dyDescent="0.25">
      <c r="A5202">
        <v>1019</v>
      </c>
      <c r="B5202" t="s">
        <v>17</v>
      </c>
      <c r="C5202">
        <v>108369</v>
      </c>
      <c r="D5202" t="s">
        <v>963</v>
      </c>
      <c r="E5202">
        <v>614020</v>
      </c>
      <c r="F5202" t="str">
        <f>IFERROR(VLOOKUP(E5202,GL!$A$2:$B$241,2,0),0)</f>
        <v>BUSINESS TAXES</v>
      </c>
      <c r="G5202" s="6">
        <v>3205</v>
      </c>
    </row>
    <row r="5203" spans="1:7" x14ac:dyDescent="0.25">
      <c r="A5203">
        <v>1019</v>
      </c>
      <c r="B5203" t="s">
        <v>17</v>
      </c>
      <c r="C5203">
        <v>108369</v>
      </c>
      <c r="D5203" t="s">
        <v>963</v>
      </c>
      <c r="E5203">
        <v>618090</v>
      </c>
      <c r="F5203" t="str">
        <f>IFERROR(VLOOKUP(E5203,GL!$A$2:$B$241,2,0),0)</f>
        <v>CONTRACT LABOR-CREW</v>
      </c>
      <c r="G5203" s="6">
        <v>75908.52</v>
      </c>
    </row>
    <row r="5204" spans="1:7" x14ac:dyDescent="0.25">
      <c r="A5204">
        <v>1019</v>
      </c>
      <c r="B5204" t="s">
        <v>17</v>
      </c>
      <c r="C5204">
        <v>108369</v>
      </c>
      <c r="D5204" t="s">
        <v>963</v>
      </c>
      <c r="E5204">
        <v>618020</v>
      </c>
      <c r="F5204" t="str">
        <f>IFERROR(VLOOKUP(E5204,GL!$A$2:$B$241,2,0),0)</f>
        <v>CONTRACT LABOR-FIXED</v>
      </c>
      <c r="G5204" s="6">
        <v>700</v>
      </c>
    </row>
    <row r="5205" spans="1:7" x14ac:dyDescent="0.25">
      <c r="A5205">
        <v>1019</v>
      </c>
      <c r="B5205" t="s">
        <v>17</v>
      </c>
      <c r="C5205">
        <v>108369</v>
      </c>
      <c r="D5205" t="s">
        <v>963</v>
      </c>
      <c r="E5205">
        <v>618100</v>
      </c>
      <c r="F5205" t="str">
        <f>IFERROR(VLOOKUP(E5205,GL!$A$2:$B$241,2,0),0)</f>
        <v>CONTRACT LABOR - CREW OVERTIME</v>
      </c>
      <c r="G5205" s="6">
        <v>35136.019999999997</v>
      </c>
    </row>
    <row r="5206" spans="1:7" x14ac:dyDescent="0.25">
      <c r="A5206">
        <v>1019</v>
      </c>
      <c r="B5206" t="s">
        <v>17</v>
      </c>
      <c r="C5206">
        <v>108369</v>
      </c>
      <c r="D5206" t="s">
        <v>963</v>
      </c>
      <c r="E5206">
        <v>630050</v>
      </c>
      <c r="F5206" t="str">
        <f>IFERROR(VLOOKUP(E5206,GL!$A$2:$B$241,2,0),0)</f>
        <v>DEPRECIATION EXP. - LEASEHOLD IMPROVEMENTS</v>
      </c>
      <c r="G5206" s="6">
        <v>40477.78</v>
      </c>
    </row>
    <row r="5207" spans="1:7" x14ac:dyDescent="0.25">
      <c r="A5207">
        <v>1019</v>
      </c>
      <c r="B5207" t="s">
        <v>17</v>
      </c>
      <c r="C5207">
        <v>108369</v>
      </c>
      <c r="D5207" t="s">
        <v>963</v>
      </c>
      <c r="E5207">
        <v>630130</v>
      </c>
      <c r="F5207" t="str">
        <f>IFERROR(VLOOKUP(E5207,GL!$A$2:$B$241,2,0),0)</f>
        <v>DEPRECIATION EXP. - STORE EQUIPMENT</v>
      </c>
      <c r="G5207" s="6">
        <v>3537.5</v>
      </c>
    </row>
    <row r="5208" spans="1:7" x14ac:dyDescent="0.25">
      <c r="A5208">
        <v>1019</v>
      </c>
      <c r="B5208" t="s">
        <v>17</v>
      </c>
      <c r="C5208">
        <v>108369</v>
      </c>
      <c r="D5208" t="s">
        <v>963</v>
      </c>
      <c r="E5208">
        <v>613030</v>
      </c>
      <c r="F5208" t="str">
        <f>IFERROR(VLOOKUP(E5208,GL!$A$2:$B$241,2,0),0)</f>
        <v>FACTORY &amp; FARM SUPPLIES-FIXED</v>
      </c>
      <c r="G5208" s="6">
        <v>500</v>
      </c>
    </row>
    <row r="5209" spans="1:7" x14ac:dyDescent="0.25">
      <c r="A5209">
        <v>1019</v>
      </c>
      <c r="B5209" t="s">
        <v>17</v>
      </c>
      <c r="C5209">
        <v>108369</v>
      </c>
      <c r="D5209" t="s">
        <v>963</v>
      </c>
      <c r="E5209">
        <v>640980</v>
      </c>
      <c r="F5209" t="str">
        <f>IFERROR(VLOOKUP(E5209,GL!$A$2:$B$241,2,0),0)</f>
        <v>FIXED FREIGHT CHARGES</v>
      </c>
      <c r="G5209" s="6">
        <v>6272</v>
      </c>
    </row>
    <row r="5210" spans="1:7" x14ac:dyDescent="0.25">
      <c r="A5210">
        <v>1019</v>
      </c>
      <c r="B5210" t="s">
        <v>17</v>
      </c>
      <c r="C5210">
        <v>108369</v>
      </c>
      <c r="D5210" t="s">
        <v>963</v>
      </c>
      <c r="E5210">
        <v>640050</v>
      </c>
      <c r="F5210" t="str">
        <f>IFERROR(VLOOKUP(E5210,GL!$A$2:$B$241,2,0),0)</f>
        <v>LWP- ELECTRICITY</v>
      </c>
      <c r="G5210" s="6">
        <v>24630.799999999999</v>
      </c>
    </row>
    <row r="5211" spans="1:7" x14ac:dyDescent="0.25">
      <c r="A5211">
        <v>1019</v>
      </c>
      <c r="B5211" t="s">
        <v>17</v>
      </c>
      <c r="C5211">
        <v>108369</v>
      </c>
      <c r="D5211" t="s">
        <v>963</v>
      </c>
      <c r="E5211">
        <v>640060</v>
      </c>
      <c r="F5211" t="str">
        <f>IFERROR(VLOOKUP(E5211,GL!$A$2:$B$241,2,0),0)</f>
        <v>LWP- WATER</v>
      </c>
      <c r="G5211" s="6">
        <v>2000</v>
      </c>
    </row>
    <row r="5212" spans="1:7" x14ac:dyDescent="0.25">
      <c r="A5212">
        <v>1019</v>
      </c>
      <c r="B5212" t="s">
        <v>17</v>
      </c>
      <c r="C5212">
        <v>108369</v>
      </c>
      <c r="D5212" t="s">
        <v>963</v>
      </c>
      <c r="E5212">
        <v>640210</v>
      </c>
      <c r="F5212" t="str">
        <f>IFERROR(VLOOKUP(E5212,GL!$A$2:$B$241,2,0),0)</f>
        <v>REPAIRS &amp; MAINT.- OTHERS</v>
      </c>
      <c r="G5212" s="6">
        <v>123619.2</v>
      </c>
    </row>
    <row r="5213" spans="1:7" x14ac:dyDescent="0.25">
      <c r="A5213">
        <v>1019</v>
      </c>
      <c r="B5213" t="s">
        <v>17</v>
      </c>
      <c r="C5213">
        <v>108369</v>
      </c>
      <c r="D5213" t="s">
        <v>963</v>
      </c>
      <c r="E5213">
        <v>618080</v>
      </c>
      <c r="F5213" t="str">
        <f>IFERROR(VLOOKUP(E5213,GL!$A$2:$B$241,2,0),0)</f>
        <v>REMITTANCE CHARGES</v>
      </c>
      <c r="G5213" s="6">
        <v>4720</v>
      </c>
    </row>
    <row r="5214" spans="1:7" x14ac:dyDescent="0.25">
      <c r="A5214">
        <v>1019</v>
      </c>
      <c r="B5214" t="s">
        <v>17</v>
      </c>
      <c r="C5214">
        <v>108369</v>
      </c>
      <c r="D5214" t="s">
        <v>963</v>
      </c>
      <c r="E5214">
        <v>611060</v>
      </c>
      <c r="F5214" t="str">
        <f>IFERROR(VLOOKUP(E5214,GL!$A$2:$B$241,2,0),0)</f>
        <v>RENT EXPENSE - STORE</v>
      </c>
      <c r="G5214" s="6">
        <v>82105.259999999995</v>
      </c>
    </row>
    <row r="5215" spans="1:7" x14ac:dyDescent="0.25">
      <c r="A5215">
        <v>1019</v>
      </c>
      <c r="B5215" t="s">
        <v>17</v>
      </c>
      <c r="C5215">
        <v>108369</v>
      </c>
      <c r="D5215" t="s">
        <v>963</v>
      </c>
      <c r="E5215">
        <v>600010</v>
      </c>
      <c r="F5215" t="str">
        <f>IFERROR(VLOOKUP(E5215,GL!$A$2:$B$241,2,0),0)</f>
        <v>S&amp;W- BASIC PAY</v>
      </c>
      <c r="G5215" s="6">
        <v>0</v>
      </c>
    </row>
    <row r="5216" spans="1:7" x14ac:dyDescent="0.25">
      <c r="A5216">
        <v>1019</v>
      </c>
      <c r="B5216" t="s">
        <v>17</v>
      </c>
      <c r="C5216">
        <v>108369</v>
      </c>
      <c r="D5216" t="s">
        <v>963</v>
      </c>
      <c r="E5216">
        <v>613020</v>
      </c>
      <c r="F5216" t="str">
        <f>IFERROR(VLOOKUP(E5216,GL!$A$2:$B$241,2,0),0)</f>
        <v>STORE SUPPLIES</v>
      </c>
      <c r="G5216" s="6">
        <v>55773.15</v>
      </c>
    </row>
    <row r="5217" spans="1:7" x14ac:dyDescent="0.25">
      <c r="A5217">
        <v>1019</v>
      </c>
      <c r="B5217" t="s">
        <v>17</v>
      </c>
      <c r="C5217">
        <v>108369</v>
      </c>
      <c r="D5217" t="s">
        <v>963</v>
      </c>
      <c r="E5217">
        <v>615030</v>
      </c>
      <c r="F5217" t="str">
        <f>IFERROR(VLOOKUP(E5217,GL!$A$2:$B$241,2,0),0)</f>
        <v>TEL&amp;POST-INTERNET FEES</v>
      </c>
      <c r="G5217" s="6">
        <v>1599.99</v>
      </c>
    </row>
    <row r="5218" spans="1:7" x14ac:dyDescent="0.25">
      <c r="A5218">
        <v>1019</v>
      </c>
      <c r="B5218" t="s">
        <v>17</v>
      </c>
      <c r="C5218">
        <v>108369</v>
      </c>
      <c r="D5218" t="s">
        <v>963</v>
      </c>
      <c r="E5218">
        <v>623080</v>
      </c>
      <c r="F5218" t="str">
        <f>IFERROR(VLOOKUP(E5218,GL!$A$2:$B$241,2,0),0)</f>
        <v>TRADE PROMO- DISPLAY MATERIALS</v>
      </c>
      <c r="G5218" s="6">
        <v>7877.11</v>
      </c>
    </row>
    <row r="5219" spans="1:7" x14ac:dyDescent="0.25">
      <c r="A5219">
        <v>1019</v>
      </c>
      <c r="B5219" t="s">
        <v>17</v>
      </c>
      <c r="C5219">
        <v>108369</v>
      </c>
      <c r="D5219" t="s">
        <v>963</v>
      </c>
      <c r="E5219">
        <v>600060</v>
      </c>
      <c r="F5219" t="str">
        <f>IFERROR(VLOOKUP(E5219,GL!$A$2:$B$241,2,0),0)</f>
        <v>WORKING CLOTHES</v>
      </c>
      <c r="G5219" s="6">
        <v>12</v>
      </c>
    </row>
    <row r="5220" spans="1:7" x14ac:dyDescent="0.25">
      <c r="A5220">
        <v>1019</v>
      </c>
      <c r="B5220" t="s">
        <v>17</v>
      </c>
      <c r="C5220">
        <v>108370</v>
      </c>
      <c r="D5220" t="s">
        <v>964</v>
      </c>
      <c r="E5220">
        <v>614020</v>
      </c>
      <c r="F5220" t="str">
        <f>IFERROR(VLOOKUP(E5220,GL!$A$2:$B$241,2,0),0)</f>
        <v>BUSINESS TAXES</v>
      </c>
      <c r="G5220" s="6">
        <v>12500</v>
      </c>
    </row>
    <row r="5221" spans="1:7" x14ac:dyDescent="0.25">
      <c r="A5221">
        <v>1019</v>
      </c>
      <c r="B5221" t="s">
        <v>17</v>
      </c>
      <c r="C5221">
        <v>108370</v>
      </c>
      <c r="D5221" t="s">
        <v>964</v>
      </c>
      <c r="E5221">
        <v>618090</v>
      </c>
      <c r="F5221" t="str">
        <f>IFERROR(VLOOKUP(E5221,GL!$A$2:$B$241,2,0),0)</f>
        <v>CONTRACT LABOR-CREW</v>
      </c>
      <c r="G5221" s="6">
        <v>93311.66</v>
      </c>
    </row>
    <row r="5222" spans="1:7" x14ac:dyDescent="0.25">
      <c r="A5222">
        <v>1019</v>
      </c>
      <c r="B5222" t="s">
        <v>17</v>
      </c>
      <c r="C5222">
        <v>108370</v>
      </c>
      <c r="D5222" t="s">
        <v>964</v>
      </c>
      <c r="E5222">
        <v>618020</v>
      </c>
      <c r="F5222" t="str">
        <f>IFERROR(VLOOKUP(E5222,GL!$A$2:$B$241,2,0),0)</f>
        <v>CONTRACT LABOR-FIXED</v>
      </c>
      <c r="G5222" s="6">
        <v>700</v>
      </c>
    </row>
    <row r="5223" spans="1:7" x14ac:dyDescent="0.25">
      <c r="A5223">
        <v>1019</v>
      </c>
      <c r="B5223" t="s">
        <v>17</v>
      </c>
      <c r="C5223">
        <v>108370</v>
      </c>
      <c r="D5223" t="s">
        <v>964</v>
      </c>
      <c r="E5223">
        <v>618100</v>
      </c>
      <c r="F5223" t="str">
        <f>IFERROR(VLOOKUP(E5223,GL!$A$2:$B$241,2,0),0)</f>
        <v>CONTRACT LABOR - CREW OVERTIME</v>
      </c>
      <c r="G5223" s="6">
        <v>33586.300000000003</v>
      </c>
    </row>
    <row r="5224" spans="1:7" x14ac:dyDescent="0.25">
      <c r="A5224">
        <v>1019</v>
      </c>
      <c r="B5224" t="s">
        <v>17</v>
      </c>
      <c r="C5224">
        <v>108370</v>
      </c>
      <c r="D5224" t="s">
        <v>964</v>
      </c>
      <c r="E5224">
        <v>630050</v>
      </c>
      <c r="F5224" t="str">
        <f>IFERROR(VLOOKUP(E5224,GL!$A$2:$B$241,2,0),0)</f>
        <v>DEPRECIATION EXP. - LEASEHOLD IMPROVEMENTS</v>
      </c>
      <c r="G5224" s="6">
        <v>43749.99</v>
      </c>
    </row>
    <row r="5225" spans="1:7" x14ac:dyDescent="0.25">
      <c r="A5225">
        <v>1019</v>
      </c>
      <c r="B5225" t="s">
        <v>17</v>
      </c>
      <c r="C5225">
        <v>108370</v>
      </c>
      <c r="D5225" t="s">
        <v>964</v>
      </c>
      <c r="E5225">
        <v>630130</v>
      </c>
      <c r="F5225" t="str">
        <f>IFERROR(VLOOKUP(E5225,GL!$A$2:$B$241,2,0),0)</f>
        <v>DEPRECIATION EXP. - STORE EQUIPMENT</v>
      </c>
      <c r="G5225" s="6">
        <v>7893.51</v>
      </c>
    </row>
    <row r="5226" spans="1:7" x14ac:dyDescent="0.25">
      <c r="A5226">
        <v>1019</v>
      </c>
      <c r="B5226" t="s">
        <v>17</v>
      </c>
      <c r="C5226">
        <v>108370</v>
      </c>
      <c r="D5226" t="s">
        <v>964</v>
      </c>
      <c r="E5226">
        <v>640980</v>
      </c>
      <c r="F5226" t="str">
        <f>IFERROR(VLOOKUP(E5226,GL!$A$2:$B$241,2,0),0)</f>
        <v>FIXED FREIGHT CHARGES</v>
      </c>
      <c r="G5226" s="6">
        <v>10101.58</v>
      </c>
    </row>
    <row r="5227" spans="1:7" x14ac:dyDescent="0.25">
      <c r="A5227">
        <v>1019</v>
      </c>
      <c r="B5227" t="s">
        <v>17</v>
      </c>
      <c r="C5227">
        <v>108370</v>
      </c>
      <c r="D5227" t="s">
        <v>964</v>
      </c>
      <c r="E5227">
        <v>640050</v>
      </c>
      <c r="F5227" t="str">
        <f>IFERROR(VLOOKUP(E5227,GL!$A$2:$B$241,2,0),0)</f>
        <v>LWP- ELECTRICITY</v>
      </c>
      <c r="G5227" s="6">
        <v>61569.9</v>
      </c>
    </row>
    <row r="5228" spans="1:7" x14ac:dyDescent="0.25">
      <c r="A5228">
        <v>1019</v>
      </c>
      <c r="B5228" t="s">
        <v>17</v>
      </c>
      <c r="C5228">
        <v>108370</v>
      </c>
      <c r="D5228" t="s">
        <v>964</v>
      </c>
      <c r="E5228">
        <v>640060</v>
      </c>
      <c r="F5228" t="str">
        <f>IFERROR(VLOOKUP(E5228,GL!$A$2:$B$241,2,0),0)</f>
        <v>LWP- WATER</v>
      </c>
      <c r="G5228" s="6">
        <v>9000</v>
      </c>
    </row>
    <row r="5229" spans="1:7" x14ac:dyDescent="0.25">
      <c r="A5229">
        <v>1019</v>
      </c>
      <c r="B5229" t="s">
        <v>17</v>
      </c>
      <c r="C5229">
        <v>108370</v>
      </c>
      <c r="D5229" t="s">
        <v>964</v>
      </c>
      <c r="E5229">
        <v>640210</v>
      </c>
      <c r="F5229" t="str">
        <f>IFERROR(VLOOKUP(E5229,GL!$A$2:$B$241,2,0),0)</f>
        <v>REPAIRS &amp; MAINT.- OTHERS</v>
      </c>
      <c r="G5229" s="6">
        <v>184144.08</v>
      </c>
    </row>
    <row r="5230" spans="1:7" x14ac:dyDescent="0.25">
      <c r="A5230">
        <v>1019</v>
      </c>
      <c r="B5230" t="s">
        <v>17</v>
      </c>
      <c r="C5230">
        <v>108370</v>
      </c>
      <c r="D5230" t="s">
        <v>964</v>
      </c>
      <c r="E5230">
        <v>618080</v>
      </c>
      <c r="F5230" t="str">
        <f>IFERROR(VLOOKUP(E5230,GL!$A$2:$B$241,2,0),0)</f>
        <v>REMITTANCE CHARGES</v>
      </c>
      <c r="G5230" s="6">
        <v>6760</v>
      </c>
    </row>
    <row r="5231" spans="1:7" x14ac:dyDescent="0.25">
      <c r="A5231">
        <v>1019</v>
      </c>
      <c r="B5231" t="s">
        <v>17</v>
      </c>
      <c r="C5231">
        <v>108370</v>
      </c>
      <c r="D5231" t="s">
        <v>964</v>
      </c>
      <c r="E5231">
        <v>611060</v>
      </c>
      <c r="F5231" t="str">
        <f>IFERROR(VLOOKUP(E5231,GL!$A$2:$B$241,2,0),0)</f>
        <v>RENT EXPENSE - STORE</v>
      </c>
      <c r="G5231" s="6">
        <v>263157.90000000002</v>
      </c>
    </row>
    <row r="5232" spans="1:7" x14ac:dyDescent="0.25">
      <c r="A5232">
        <v>1019</v>
      </c>
      <c r="B5232" t="s">
        <v>17</v>
      </c>
      <c r="C5232">
        <v>108370</v>
      </c>
      <c r="D5232" t="s">
        <v>964</v>
      </c>
      <c r="E5232">
        <v>600010</v>
      </c>
      <c r="F5232" t="str">
        <f>IFERROR(VLOOKUP(E5232,GL!$A$2:$B$241,2,0),0)</f>
        <v>S&amp;W- BASIC PAY</v>
      </c>
      <c r="G5232" s="6">
        <v>0</v>
      </c>
    </row>
    <row r="5233" spans="1:7" x14ac:dyDescent="0.25">
      <c r="A5233">
        <v>1019</v>
      </c>
      <c r="B5233" t="s">
        <v>17</v>
      </c>
      <c r="C5233">
        <v>108370</v>
      </c>
      <c r="D5233" t="s">
        <v>964</v>
      </c>
      <c r="E5233">
        <v>613020</v>
      </c>
      <c r="F5233" t="str">
        <f>IFERROR(VLOOKUP(E5233,GL!$A$2:$B$241,2,0),0)</f>
        <v>STORE SUPPLIES</v>
      </c>
      <c r="G5233" s="6">
        <v>51383.26</v>
      </c>
    </row>
    <row r="5234" spans="1:7" x14ac:dyDescent="0.25">
      <c r="A5234">
        <v>1019</v>
      </c>
      <c r="B5234" t="s">
        <v>17</v>
      </c>
      <c r="C5234">
        <v>108370</v>
      </c>
      <c r="D5234" t="s">
        <v>964</v>
      </c>
      <c r="E5234">
        <v>615030</v>
      </c>
      <c r="F5234" t="str">
        <f>IFERROR(VLOOKUP(E5234,GL!$A$2:$B$241,2,0),0)</f>
        <v>TEL&amp;POST-INTERNET FEES</v>
      </c>
      <c r="G5234" s="6">
        <v>1599.99</v>
      </c>
    </row>
    <row r="5235" spans="1:7" x14ac:dyDescent="0.25">
      <c r="A5235">
        <v>1019</v>
      </c>
      <c r="B5235" t="s">
        <v>17</v>
      </c>
      <c r="C5235">
        <v>108370</v>
      </c>
      <c r="D5235" t="s">
        <v>964</v>
      </c>
      <c r="E5235">
        <v>623080</v>
      </c>
      <c r="F5235" t="str">
        <f>IFERROR(VLOOKUP(E5235,GL!$A$2:$B$241,2,0),0)</f>
        <v>TRADE PROMO- DISPLAY MATERIALS</v>
      </c>
      <c r="G5235" s="6">
        <v>87.95</v>
      </c>
    </row>
    <row r="5236" spans="1:7" x14ac:dyDescent="0.25">
      <c r="A5236">
        <v>1019</v>
      </c>
      <c r="B5236" t="s">
        <v>17</v>
      </c>
      <c r="C5236">
        <v>108370</v>
      </c>
      <c r="D5236" t="s">
        <v>964</v>
      </c>
      <c r="E5236">
        <v>600060</v>
      </c>
      <c r="F5236" t="str">
        <f>IFERROR(VLOOKUP(E5236,GL!$A$2:$B$241,2,0),0)</f>
        <v>WORKING CLOTHES</v>
      </c>
      <c r="G5236" s="6">
        <v>12</v>
      </c>
    </row>
    <row r="5237" spans="1:7" x14ac:dyDescent="0.25">
      <c r="A5237">
        <v>1019</v>
      </c>
      <c r="B5237" t="s">
        <v>17</v>
      </c>
      <c r="C5237">
        <v>108371</v>
      </c>
      <c r="D5237" t="s">
        <v>965</v>
      </c>
      <c r="E5237">
        <v>614020</v>
      </c>
      <c r="F5237" t="str">
        <f>IFERROR(VLOOKUP(E5237,GL!$A$2:$B$241,2,0),0)</f>
        <v>BUSINESS TAXES</v>
      </c>
      <c r="G5237" s="6">
        <v>5000</v>
      </c>
    </row>
    <row r="5238" spans="1:7" x14ac:dyDescent="0.25">
      <c r="A5238">
        <v>1019</v>
      </c>
      <c r="B5238" t="s">
        <v>17</v>
      </c>
      <c r="C5238">
        <v>108371</v>
      </c>
      <c r="D5238" t="s">
        <v>965</v>
      </c>
      <c r="E5238">
        <v>618090</v>
      </c>
      <c r="F5238" t="str">
        <f>IFERROR(VLOOKUP(E5238,GL!$A$2:$B$241,2,0),0)</f>
        <v>CONTRACT LABOR-CREW</v>
      </c>
      <c r="G5238" s="6">
        <v>49072.58</v>
      </c>
    </row>
    <row r="5239" spans="1:7" x14ac:dyDescent="0.25">
      <c r="A5239">
        <v>1019</v>
      </c>
      <c r="B5239" t="s">
        <v>17</v>
      </c>
      <c r="C5239">
        <v>108371</v>
      </c>
      <c r="D5239" t="s">
        <v>965</v>
      </c>
      <c r="E5239">
        <v>618020</v>
      </c>
      <c r="F5239" t="str">
        <f>IFERROR(VLOOKUP(E5239,GL!$A$2:$B$241,2,0),0)</f>
        <v>CONTRACT LABOR-FIXED</v>
      </c>
      <c r="G5239" s="6">
        <v>800</v>
      </c>
    </row>
    <row r="5240" spans="1:7" x14ac:dyDescent="0.25">
      <c r="A5240">
        <v>1019</v>
      </c>
      <c r="B5240" t="s">
        <v>17</v>
      </c>
      <c r="C5240">
        <v>108371</v>
      </c>
      <c r="D5240" t="s">
        <v>965</v>
      </c>
      <c r="E5240">
        <v>618100</v>
      </c>
      <c r="F5240" t="str">
        <f>IFERROR(VLOOKUP(E5240,GL!$A$2:$B$241,2,0),0)</f>
        <v>CONTRACT LABOR - CREW OVERTIME</v>
      </c>
      <c r="G5240" s="6">
        <v>27162.51</v>
      </c>
    </row>
    <row r="5241" spans="1:7" x14ac:dyDescent="0.25">
      <c r="A5241">
        <v>1019</v>
      </c>
      <c r="B5241" t="s">
        <v>17</v>
      </c>
      <c r="C5241">
        <v>108371</v>
      </c>
      <c r="D5241" t="s">
        <v>965</v>
      </c>
      <c r="E5241">
        <v>630050</v>
      </c>
      <c r="F5241" t="str">
        <f>IFERROR(VLOOKUP(E5241,GL!$A$2:$B$241,2,0),0)</f>
        <v>DEPRECIATION EXP. - LEASEHOLD IMPROVEMENTS</v>
      </c>
      <c r="G5241" s="6">
        <v>16605.53</v>
      </c>
    </row>
    <row r="5242" spans="1:7" x14ac:dyDescent="0.25">
      <c r="A5242">
        <v>1019</v>
      </c>
      <c r="B5242" t="s">
        <v>17</v>
      </c>
      <c r="C5242">
        <v>108371</v>
      </c>
      <c r="D5242" t="s">
        <v>965</v>
      </c>
      <c r="E5242">
        <v>630130</v>
      </c>
      <c r="F5242" t="str">
        <f>IFERROR(VLOOKUP(E5242,GL!$A$2:$B$241,2,0),0)</f>
        <v>DEPRECIATION EXP. - STORE EQUIPMENT</v>
      </c>
      <c r="G5242" s="6">
        <v>2084</v>
      </c>
    </row>
    <row r="5243" spans="1:7" x14ac:dyDescent="0.25">
      <c r="A5243">
        <v>1019</v>
      </c>
      <c r="B5243" t="s">
        <v>17</v>
      </c>
      <c r="C5243">
        <v>108371</v>
      </c>
      <c r="D5243" t="s">
        <v>965</v>
      </c>
      <c r="E5243">
        <v>640980</v>
      </c>
      <c r="F5243" t="str">
        <f>IFERROR(VLOOKUP(E5243,GL!$A$2:$B$241,2,0),0)</f>
        <v>FIXED FREIGHT CHARGES</v>
      </c>
      <c r="G5243" s="6">
        <v>1130.79</v>
      </c>
    </row>
    <row r="5244" spans="1:7" x14ac:dyDescent="0.25">
      <c r="A5244">
        <v>1019</v>
      </c>
      <c r="B5244" t="s">
        <v>17</v>
      </c>
      <c r="C5244">
        <v>108371</v>
      </c>
      <c r="D5244" t="s">
        <v>965</v>
      </c>
      <c r="E5244">
        <v>640050</v>
      </c>
      <c r="F5244" t="str">
        <f>IFERROR(VLOOKUP(E5244,GL!$A$2:$B$241,2,0),0)</f>
        <v>LWP- ELECTRICITY</v>
      </c>
      <c r="G5244" s="6">
        <v>20475</v>
      </c>
    </row>
    <row r="5245" spans="1:7" x14ac:dyDescent="0.25">
      <c r="A5245">
        <v>1019</v>
      </c>
      <c r="B5245" t="s">
        <v>17</v>
      </c>
      <c r="C5245">
        <v>108371</v>
      </c>
      <c r="D5245" t="s">
        <v>965</v>
      </c>
      <c r="E5245">
        <v>640060</v>
      </c>
      <c r="F5245" t="str">
        <f>IFERROR(VLOOKUP(E5245,GL!$A$2:$B$241,2,0),0)</f>
        <v>LWP- WATER</v>
      </c>
      <c r="G5245" s="6">
        <v>6515.12</v>
      </c>
    </row>
    <row r="5246" spans="1:7" x14ac:dyDescent="0.25">
      <c r="A5246">
        <v>1019</v>
      </c>
      <c r="B5246" t="s">
        <v>17</v>
      </c>
      <c r="C5246">
        <v>108371</v>
      </c>
      <c r="D5246" t="s">
        <v>965</v>
      </c>
      <c r="E5246">
        <v>640210</v>
      </c>
      <c r="F5246" t="str">
        <f>IFERROR(VLOOKUP(E5246,GL!$A$2:$B$241,2,0),0)</f>
        <v>REPAIRS &amp; MAINT.- OTHERS</v>
      </c>
      <c r="G5246" s="6">
        <v>168284.75</v>
      </c>
    </row>
    <row r="5247" spans="1:7" x14ac:dyDescent="0.25">
      <c r="A5247">
        <v>1019</v>
      </c>
      <c r="B5247" t="s">
        <v>17</v>
      </c>
      <c r="C5247">
        <v>108371</v>
      </c>
      <c r="D5247" t="s">
        <v>965</v>
      </c>
      <c r="E5247">
        <v>618080</v>
      </c>
      <c r="F5247" t="str">
        <f>IFERROR(VLOOKUP(E5247,GL!$A$2:$B$241,2,0),0)</f>
        <v>REMITTANCE CHARGES</v>
      </c>
      <c r="G5247" s="6">
        <v>2000</v>
      </c>
    </row>
    <row r="5248" spans="1:7" x14ac:dyDescent="0.25">
      <c r="A5248">
        <v>1019</v>
      </c>
      <c r="B5248" t="s">
        <v>17</v>
      </c>
      <c r="C5248">
        <v>108371</v>
      </c>
      <c r="D5248" t="s">
        <v>965</v>
      </c>
      <c r="E5248">
        <v>611060</v>
      </c>
      <c r="F5248" t="str">
        <f>IFERROR(VLOOKUP(E5248,GL!$A$2:$B$241,2,0),0)</f>
        <v>RENT EXPENSE - STORE</v>
      </c>
      <c r="G5248" s="6">
        <v>94736.82</v>
      </c>
    </row>
    <row r="5249" spans="1:7" x14ac:dyDescent="0.25">
      <c r="A5249">
        <v>1019</v>
      </c>
      <c r="B5249" t="s">
        <v>17</v>
      </c>
      <c r="C5249">
        <v>108371</v>
      </c>
      <c r="D5249" t="s">
        <v>965</v>
      </c>
      <c r="E5249">
        <v>600010</v>
      </c>
      <c r="F5249" t="str">
        <f>IFERROR(VLOOKUP(E5249,GL!$A$2:$B$241,2,0),0)</f>
        <v>S&amp;W- BASIC PAY</v>
      </c>
      <c r="G5249" s="6">
        <v>0</v>
      </c>
    </row>
    <row r="5250" spans="1:7" x14ac:dyDescent="0.25">
      <c r="A5250">
        <v>1019</v>
      </c>
      <c r="B5250" t="s">
        <v>17</v>
      </c>
      <c r="C5250">
        <v>108371</v>
      </c>
      <c r="D5250" t="s">
        <v>965</v>
      </c>
      <c r="E5250">
        <v>626090</v>
      </c>
      <c r="F5250" t="str">
        <f>IFERROR(VLOOKUP(E5250,GL!$A$2:$B$241,2,0),0)</f>
        <v>SPONSORSHIPS</v>
      </c>
      <c r="G5250" s="6">
        <v>12837.88</v>
      </c>
    </row>
    <row r="5251" spans="1:7" x14ac:dyDescent="0.25">
      <c r="A5251">
        <v>1019</v>
      </c>
      <c r="B5251" t="s">
        <v>17</v>
      </c>
      <c r="C5251">
        <v>108371</v>
      </c>
      <c r="D5251" t="s">
        <v>965</v>
      </c>
      <c r="E5251">
        <v>613020</v>
      </c>
      <c r="F5251" t="str">
        <f>IFERROR(VLOOKUP(E5251,GL!$A$2:$B$241,2,0),0)</f>
        <v>STORE SUPPLIES</v>
      </c>
      <c r="G5251" s="6">
        <v>39497.74</v>
      </c>
    </row>
    <row r="5252" spans="1:7" x14ac:dyDescent="0.25">
      <c r="A5252">
        <v>1019</v>
      </c>
      <c r="B5252" t="s">
        <v>17</v>
      </c>
      <c r="C5252">
        <v>108371</v>
      </c>
      <c r="D5252" t="s">
        <v>965</v>
      </c>
      <c r="E5252">
        <v>623080</v>
      </c>
      <c r="F5252" t="str">
        <f>IFERROR(VLOOKUP(E5252,GL!$A$2:$B$241,2,0),0)</f>
        <v>TRADE PROMO- DISPLAY MATERIALS</v>
      </c>
      <c r="G5252" s="6">
        <v>4.74</v>
      </c>
    </row>
    <row r="5253" spans="1:7" x14ac:dyDescent="0.25">
      <c r="A5253">
        <v>1019</v>
      </c>
      <c r="B5253" t="s">
        <v>17</v>
      </c>
      <c r="C5253">
        <v>108371</v>
      </c>
      <c r="D5253" t="s">
        <v>965</v>
      </c>
      <c r="E5253">
        <v>600060</v>
      </c>
      <c r="F5253" t="str">
        <f>IFERROR(VLOOKUP(E5253,GL!$A$2:$B$241,2,0),0)</f>
        <v>WORKING CLOTHES</v>
      </c>
      <c r="G5253" s="6">
        <v>12</v>
      </c>
    </row>
    <row r="5254" spans="1:7" x14ac:dyDescent="0.25">
      <c r="A5254">
        <v>1019</v>
      </c>
      <c r="B5254" t="s">
        <v>17</v>
      </c>
      <c r="C5254">
        <v>108372</v>
      </c>
      <c r="D5254" t="s">
        <v>966</v>
      </c>
      <c r="E5254">
        <v>618090</v>
      </c>
      <c r="F5254" t="str">
        <f>IFERROR(VLOOKUP(E5254,GL!$A$2:$B$241,2,0),0)</f>
        <v>CONTRACT LABOR-CREW</v>
      </c>
      <c r="G5254" s="6">
        <v>46488.73</v>
      </c>
    </row>
    <row r="5255" spans="1:7" x14ac:dyDescent="0.25">
      <c r="A5255">
        <v>1019</v>
      </c>
      <c r="B5255" t="s">
        <v>17</v>
      </c>
      <c r="C5255">
        <v>108372</v>
      </c>
      <c r="D5255" t="s">
        <v>966</v>
      </c>
      <c r="E5255">
        <v>618020</v>
      </c>
      <c r="F5255" t="str">
        <f>IFERROR(VLOOKUP(E5255,GL!$A$2:$B$241,2,0),0)</f>
        <v>CONTRACT LABOR-FIXED</v>
      </c>
      <c r="G5255" s="6">
        <v>700</v>
      </c>
    </row>
    <row r="5256" spans="1:7" x14ac:dyDescent="0.25">
      <c r="A5256">
        <v>1019</v>
      </c>
      <c r="B5256" t="s">
        <v>17</v>
      </c>
      <c r="C5256">
        <v>108372</v>
      </c>
      <c r="D5256" t="s">
        <v>966</v>
      </c>
      <c r="E5256">
        <v>618100</v>
      </c>
      <c r="F5256" t="str">
        <f>IFERROR(VLOOKUP(E5256,GL!$A$2:$B$241,2,0),0)</f>
        <v>CONTRACT LABOR - CREW OVERTIME</v>
      </c>
      <c r="G5256" s="6">
        <v>27756.959999999999</v>
      </c>
    </row>
    <row r="5257" spans="1:7" x14ac:dyDescent="0.25">
      <c r="A5257">
        <v>1019</v>
      </c>
      <c r="B5257" t="s">
        <v>17</v>
      </c>
      <c r="C5257">
        <v>108372</v>
      </c>
      <c r="D5257" t="s">
        <v>966</v>
      </c>
      <c r="E5257">
        <v>630050</v>
      </c>
      <c r="F5257" t="str">
        <f>IFERROR(VLOOKUP(E5257,GL!$A$2:$B$241,2,0),0)</f>
        <v>DEPRECIATION EXP. - LEASEHOLD IMPROVEMENTS</v>
      </c>
      <c r="G5257" s="6">
        <v>5716.6</v>
      </c>
    </row>
    <row r="5258" spans="1:7" x14ac:dyDescent="0.25">
      <c r="A5258">
        <v>1019</v>
      </c>
      <c r="B5258" t="s">
        <v>17</v>
      </c>
      <c r="C5258">
        <v>108372</v>
      </c>
      <c r="D5258" t="s">
        <v>966</v>
      </c>
      <c r="E5258">
        <v>630130</v>
      </c>
      <c r="F5258" t="str">
        <f>IFERROR(VLOOKUP(E5258,GL!$A$2:$B$241,2,0),0)</f>
        <v>DEPRECIATION EXP. - STORE EQUIPMENT</v>
      </c>
      <c r="G5258" s="6">
        <v>2525.0100000000002</v>
      </c>
    </row>
    <row r="5259" spans="1:7" x14ac:dyDescent="0.25">
      <c r="A5259">
        <v>1019</v>
      </c>
      <c r="B5259" t="s">
        <v>17</v>
      </c>
      <c r="C5259">
        <v>108372</v>
      </c>
      <c r="D5259" t="s">
        <v>966</v>
      </c>
      <c r="E5259">
        <v>640980</v>
      </c>
      <c r="F5259" t="str">
        <f>IFERROR(VLOOKUP(E5259,GL!$A$2:$B$241,2,0),0)</f>
        <v>FIXED FREIGHT CHARGES</v>
      </c>
      <c r="G5259" s="6">
        <v>2261.58</v>
      </c>
    </row>
    <row r="5260" spans="1:7" x14ac:dyDescent="0.25">
      <c r="A5260">
        <v>1019</v>
      </c>
      <c r="B5260" t="s">
        <v>17</v>
      </c>
      <c r="C5260">
        <v>108372</v>
      </c>
      <c r="D5260" t="s">
        <v>966</v>
      </c>
      <c r="E5260">
        <v>640210</v>
      </c>
      <c r="F5260" t="str">
        <f>IFERROR(VLOOKUP(E5260,GL!$A$2:$B$241,2,0),0)</f>
        <v>REPAIRS &amp; MAINT.- OTHERS</v>
      </c>
      <c r="G5260" s="6">
        <v>100077.63</v>
      </c>
    </row>
    <row r="5261" spans="1:7" x14ac:dyDescent="0.25">
      <c r="A5261">
        <v>1019</v>
      </c>
      <c r="B5261" t="s">
        <v>17</v>
      </c>
      <c r="C5261">
        <v>108372</v>
      </c>
      <c r="D5261" t="s">
        <v>966</v>
      </c>
      <c r="E5261">
        <v>600010</v>
      </c>
      <c r="F5261" t="str">
        <f>IFERROR(VLOOKUP(E5261,GL!$A$2:$B$241,2,0),0)</f>
        <v>S&amp;W- BASIC PAY</v>
      </c>
      <c r="G5261" s="6">
        <v>0</v>
      </c>
    </row>
    <row r="5262" spans="1:7" x14ac:dyDescent="0.25">
      <c r="A5262">
        <v>1019</v>
      </c>
      <c r="B5262" t="s">
        <v>17</v>
      </c>
      <c r="C5262">
        <v>108372</v>
      </c>
      <c r="D5262" t="s">
        <v>966</v>
      </c>
      <c r="E5262">
        <v>613020</v>
      </c>
      <c r="F5262" t="str">
        <f>IFERROR(VLOOKUP(E5262,GL!$A$2:$B$241,2,0),0)</f>
        <v>STORE SUPPLIES</v>
      </c>
      <c r="G5262" s="6">
        <v>41175.57</v>
      </c>
    </row>
    <row r="5263" spans="1:7" x14ac:dyDescent="0.25">
      <c r="A5263">
        <v>1019</v>
      </c>
      <c r="B5263" t="s">
        <v>17</v>
      </c>
      <c r="C5263">
        <v>108372</v>
      </c>
      <c r="D5263" t="s">
        <v>966</v>
      </c>
      <c r="E5263">
        <v>623080</v>
      </c>
      <c r="F5263" t="str">
        <f>IFERROR(VLOOKUP(E5263,GL!$A$2:$B$241,2,0),0)</f>
        <v>TRADE PROMO- DISPLAY MATERIALS</v>
      </c>
      <c r="G5263" s="6">
        <v>55.55</v>
      </c>
    </row>
    <row r="5264" spans="1:7" x14ac:dyDescent="0.25">
      <c r="A5264">
        <v>1019</v>
      </c>
      <c r="B5264" t="s">
        <v>17</v>
      </c>
      <c r="C5264">
        <v>108372</v>
      </c>
      <c r="D5264" t="s">
        <v>966</v>
      </c>
      <c r="E5264">
        <v>600060</v>
      </c>
      <c r="F5264" t="str">
        <f>IFERROR(VLOOKUP(E5264,GL!$A$2:$B$241,2,0),0)</f>
        <v>WORKING CLOTHES</v>
      </c>
      <c r="G5264" s="6">
        <v>24</v>
      </c>
    </row>
    <row r="5265" spans="1:7" x14ac:dyDescent="0.25">
      <c r="A5265">
        <v>1019</v>
      </c>
      <c r="B5265" t="s">
        <v>17</v>
      </c>
      <c r="C5265">
        <v>108373</v>
      </c>
      <c r="D5265" t="s">
        <v>967</v>
      </c>
      <c r="E5265">
        <v>614020</v>
      </c>
      <c r="F5265" t="str">
        <f>IFERROR(VLOOKUP(E5265,GL!$A$2:$B$241,2,0),0)</f>
        <v>BUSINESS TAXES</v>
      </c>
      <c r="G5265" s="6">
        <v>2500</v>
      </c>
    </row>
    <row r="5266" spans="1:7" x14ac:dyDescent="0.25">
      <c r="A5266">
        <v>1019</v>
      </c>
      <c r="B5266" t="s">
        <v>17</v>
      </c>
      <c r="C5266">
        <v>108373</v>
      </c>
      <c r="D5266" t="s">
        <v>967</v>
      </c>
      <c r="E5266">
        <v>618090</v>
      </c>
      <c r="F5266" t="str">
        <f>IFERROR(VLOOKUP(E5266,GL!$A$2:$B$241,2,0),0)</f>
        <v>CONTRACT LABOR-CREW</v>
      </c>
      <c r="G5266" s="6">
        <v>55052.56</v>
      </c>
    </row>
    <row r="5267" spans="1:7" x14ac:dyDescent="0.25">
      <c r="A5267">
        <v>1019</v>
      </c>
      <c r="B5267" t="s">
        <v>17</v>
      </c>
      <c r="C5267">
        <v>108373</v>
      </c>
      <c r="D5267" t="s">
        <v>967</v>
      </c>
      <c r="E5267">
        <v>618100</v>
      </c>
      <c r="F5267" t="str">
        <f>IFERROR(VLOOKUP(E5267,GL!$A$2:$B$241,2,0),0)</f>
        <v>CONTRACT LABOR - CREW OVERTIME</v>
      </c>
      <c r="G5267" s="6">
        <v>22376.240000000002</v>
      </c>
    </row>
    <row r="5268" spans="1:7" x14ac:dyDescent="0.25">
      <c r="A5268">
        <v>1019</v>
      </c>
      <c r="B5268" t="s">
        <v>17</v>
      </c>
      <c r="C5268">
        <v>108373</v>
      </c>
      <c r="D5268" t="s">
        <v>967</v>
      </c>
      <c r="E5268">
        <v>630050</v>
      </c>
      <c r="F5268" t="str">
        <f>IFERROR(VLOOKUP(E5268,GL!$A$2:$B$241,2,0),0)</f>
        <v>DEPRECIATION EXP. - LEASEHOLD IMPROVEMENTS</v>
      </c>
      <c r="G5268" s="6">
        <v>4644.34</v>
      </c>
    </row>
    <row r="5269" spans="1:7" x14ac:dyDescent="0.25">
      <c r="A5269">
        <v>1019</v>
      </c>
      <c r="B5269" t="s">
        <v>17</v>
      </c>
      <c r="C5269">
        <v>108373</v>
      </c>
      <c r="D5269" t="s">
        <v>967</v>
      </c>
      <c r="E5269">
        <v>630130</v>
      </c>
      <c r="F5269" t="str">
        <f>IFERROR(VLOOKUP(E5269,GL!$A$2:$B$241,2,0),0)</f>
        <v>DEPRECIATION EXP. - STORE EQUIPMENT</v>
      </c>
      <c r="G5269" s="6">
        <v>2708.34</v>
      </c>
    </row>
    <row r="5270" spans="1:7" x14ac:dyDescent="0.25">
      <c r="A5270">
        <v>1019</v>
      </c>
      <c r="B5270" t="s">
        <v>17</v>
      </c>
      <c r="C5270">
        <v>108373</v>
      </c>
      <c r="D5270" t="s">
        <v>967</v>
      </c>
      <c r="E5270">
        <v>640980</v>
      </c>
      <c r="F5270" t="str">
        <f>IFERROR(VLOOKUP(E5270,GL!$A$2:$B$241,2,0),0)</f>
        <v>FIXED FREIGHT CHARGES</v>
      </c>
      <c r="G5270" s="6">
        <v>2261.58</v>
      </c>
    </row>
    <row r="5271" spans="1:7" x14ac:dyDescent="0.25">
      <c r="A5271">
        <v>1019</v>
      </c>
      <c r="B5271" t="s">
        <v>17</v>
      </c>
      <c r="C5271">
        <v>108373</v>
      </c>
      <c r="D5271" t="s">
        <v>967</v>
      </c>
      <c r="E5271">
        <v>640050</v>
      </c>
      <c r="F5271" t="str">
        <f>IFERROR(VLOOKUP(E5271,GL!$A$2:$B$241,2,0),0)</f>
        <v>LWP- ELECTRICITY</v>
      </c>
      <c r="G5271" s="6">
        <v>535.5</v>
      </c>
    </row>
    <row r="5272" spans="1:7" x14ac:dyDescent="0.25">
      <c r="A5272">
        <v>1019</v>
      </c>
      <c r="B5272" t="s">
        <v>17</v>
      </c>
      <c r="C5272">
        <v>108373</v>
      </c>
      <c r="D5272" t="s">
        <v>967</v>
      </c>
      <c r="E5272">
        <v>640060</v>
      </c>
      <c r="F5272" t="str">
        <f>IFERROR(VLOOKUP(E5272,GL!$A$2:$B$241,2,0),0)</f>
        <v>LWP- WATER</v>
      </c>
      <c r="G5272" s="6">
        <v>250</v>
      </c>
    </row>
    <row r="5273" spans="1:7" x14ac:dyDescent="0.25">
      <c r="A5273">
        <v>1019</v>
      </c>
      <c r="B5273" t="s">
        <v>17</v>
      </c>
      <c r="C5273">
        <v>108373</v>
      </c>
      <c r="D5273" t="s">
        <v>967</v>
      </c>
      <c r="E5273">
        <v>640210</v>
      </c>
      <c r="F5273" t="str">
        <f>IFERROR(VLOOKUP(E5273,GL!$A$2:$B$241,2,0),0)</f>
        <v>REPAIRS &amp; MAINT.- OTHERS</v>
      </c>
      <c r="G5273" s="6">
        <v>65161.63</v>
      </c>
    </row>
    <row r="5274" spans="1:7" x14ac:dyDescent="0.25">
      <c r="A5274">
        <v>1019</v>
      </c>
      <c r="B5274" t="s">
        <v>17</v>
      </c>
      <c r="C5274">
        <v>108373</v>
      </c>
      <c r="D5274" t="s">
        <v>967</v>
      </c>
      <c r="E5274">
        <v>600010</v>
      </c>
      <c r="F5274" t="str">
        <f>IFERROR(VLOOKUP(E5274,GL!$A$2:$B$241,2,0),0)</f>
        <v>S&amp;W- BASIC PAY</v>
      </c>
      <c r="G5274" s="6">
        <v>0</v>
      </c>
    </row>
    <row r="5275" spans="1:7" x14ac:dyDescent="0.25">
      <c r="A5275">
        <v>1019</v>
      </c>
      <c r="B5275" t="s">
        <v>17</v>
      </c>
      <c r="C5275">
        <v>108373</v>
      </c>
      <c r="D5275" t="s">
        <v>967</v>
      </c>
      <c r="E5275">
        <v>613020</v>
      </c>
      <c r="F5275" t="str">
        <f>IFERROR(VLOOKUP(E5275,GL!$A$2:$B$241,2,0),0)</f>
        <v>STORE SUPPLIES</v>
      </c>
      <c r="G5275" s="6">
        <v>38502.239999999998</v>
      </c>
    </row>
    <row r="5276" spans="1:7" x14ac:dyDescent="0.25">
      <c r="A5276">
        <v>1019</v>
      </c>
      <c r="B5276" t="s">
        <v>17</v>
      </c>
      <c r="C5276">
        <v>108373</v>
      </c>
      <c r="D5276" t="s">
        <v>967</v>
      </c>
      <c r="E5276">
        <v>615030</v>
      </c>
      <c r="F5276" t="str">
        <f>IFERROR(VLOOKUP(E5276,GL!$A$2:$B$241,2,0),0)</f>
        <v>TEL&amp;POST-INTERNET FEES</v>
      </c>
      <c r="G5276" s="6">
        <v>1599.99</v>
      </c>
    </row>
    <row r="5277" spans="1:7" x14ac:dyDescent="0.25">
      <c r="A5277">
        <v>1019</v>
      </c>
      <c r="B5277" t="s">
        <v>17</v>
      </c>
      <c r="C5277">
        <v>108373</v>
      </c>
      <c r="D5277" t="s">
        <v>967</v>
      </c>
      <c r="E5277">
        <v>623080</v>
      </c>
      <c r="F5277" t="str">
        <f>IFERROR(VLOOKUP(E5277,GL!$A$2:$B$241,2,0),0)</f>
        <v>TRADE PROMO- DISPLAY MATERIALS</v>
      </c>
      <c r="G5277" s="6">
        <v>55.54</v>
      </c>
    </row>
    <row r="5278" spans="1:7" x14ac:dyDescent="0.25">
      <c r="A5278">
        <v>1019</v>
      </c>
      <c r="B5278" t="s">
        <v>17</v>
      </c>
      <c r="C5278">
        <v>108373</v>
      </c>
      <c r="D5278" t="s">
        <v>967</v>
      </c>
      <c r="E5278">
        <v>600060</v>
      </c>
      <c r="F5278" t="str">
        <f>IFERROR(VLOOKUP(E5278,GL!$A$2:$B$241,2,0),0)</f>
        <v>WORKING CLOTHES</v>
      </c>
      <c r="G5278" s="6">
        <v>12</v>
      </c>
    </row>
    <row r="5279" spans="1:7" x14ac:dyDescent="0.25">
      <c r="A5279">
        <v>1019</v>
      </c>
      <c r="B5279" t="s">
        <v>17</v>
      </c>
      <c r="C5279">
        <v>108374</v>
      </c>
      <c r="D5279" t="s">
        <v>968</v>
      </c>
      <c r="E5279">
        <v>618090</v>
      </c>
      <c r="F5279" t="str">
        <f>IFERROR(VLOOKUP(E5279,GL!$A$2:$B$241,2,0),0)</f>
        <v>CONTRACT LABOR-CREW</v>
      </c>
      <c r="G5279" s="6">
        <v>36087.68</v>
      </c>
    </row>
    <row r="5280" spans="1:7" x14ac:dyDescent="0.25">
      <c r="A5280">
        <v>1019</v>
      </c>
      <c r="B5280" t="s">
        <v>17</v>
      </c>
      <c r="C5280">
        <v>108374</v>
      </c>
      <c r="D5280" t="s">
        <v>968</v>
      </c>
      <c r="E5280">
        <v>618020</v>
      </c>
      <c r="F5280" t="str">
        <f>IFERROR(VLOOKUP(E5280,GL!$A$2:$B$241,2,0),0)</f>
        <v>CONTRACT LABOR-FIXED</v>
      </c>
      <c r="G5280" s="6">
        <v>700</v>
      </c>
    </row>
    <row r="5281" spans="1:7" x14ac:dyDescent="0.25">
      <c r="A5281">
        <v>1019</v>
      </c>
      <c r="B5281" t="s">
        <v>17</v>
      </c>
      <c r="C5281">
        <v>108374</v>
      </c>
      <c r="D5281" t="s">
        <v>968</v>
      </c>
      <c r="E5281">
        <v>618100</v>
      </c>
      <c r="F5281" t="str">
        <f>IFERROR(VLOOKUP(E5281,GL!$A$2:$B$241,2,0),0)</f>
        <v>CONTRACT LABOR - CREW OVERTIME</v>
      </c>
      <c r="G5281" s="6">
        <v>20921.2</v>
      </c>
    </row>
    <row r="5282" spans="1:7" x14ac:dyDescent="0.25">
      <c r="A5282">
        <v>1019</v>
      </c>
      <c r="B5282" t="s">
        <v>17</v>
      </c>
      <c r="C5282">
        <v>108374</v>
      </c>
      <c r="D5282" t="s">
        <v>968</v>
      </c>
      <c r="E5282">
        <v>630050</v>
      </c>
      <c r="F5282" t="str">
        <f>IFERROR(VLOOKUP(E5282,GL!$A$2:$B$241,2,0),0)</f>
        <v>DEPRECIATION EXP. - LEASEHOLD IMPROVEMENTS</v>
      </c>
      <c r="G5282" s="6">
        <v>6266.63</v>
      </c>
    </row>
    <row r="5283" spans="1:7" x14ac:dyDescent="0.25">
      <c r="A5283">
        <v>1019</v>
      </c>
      <c r="B5283" t="s">
        <v>17</v>
      </c>
      <c r="C5283">
        <v>108374</v>
      </c>
      <c r="D5283" t="s">
        <v>968</v>
      </c>
      <c r="E5283">
        <v>630130</v>
      </c>
      <c r="F5283" t="str">
        <f>IFERROR(VLOOKUP(E5283,GL!$A$2:$B$241,2,0),0)</f>
        <v>DEPRECIATION EXP. - STORE EQUIPMENT</v>
      </c>
      <c r="G5283" s="6">
        <v>7300</v>
      </c>
    </row>
    <row r="5284" spans="1:7" x14ac:dyDescent="0.25">
      <c r="A5284">
        <v>1019</v>
      </c>
      <c r="B5284" t="s">
        <v>17</v>
      </c>
      <c r="C5284">
        <v>108374</v>
      </c>
      <c r="D5284" t="s">
        <v>968</v>
      </c>
      <c r="E5284">
        <v>640980</v>
      </c>
      <c r="F5284" t="str">
        <f>IFERROR(VLOOKUP(E5284,GL!$A$2:$B$241,2,0),0)</f>
        <v>FIXED FREIGHT CHARGES</v>
      </c>
      <c r="G5284" s="6">
        <v>2261.58</v>
      </c>
    </row>
    <row r="5285" spans="1:7" x14ac:dyDescent="0.25">
      <c r="A5285">
        <v>1019</v>
      </c>
      <c r="B5285" t="s">
        <v>17</v>
      </c>
      <c r="C5285">
        <v>108374</v>
      </c>
      <c r="D5285" t="s">
        <v>968</v>
      </c>
      <c r="E5285">
        <v>640210</v>
      </c>
      <c r="F5285" t="str">
        <f>IFERROR(VLOOKUP(E5285,GL!$A$2:$B$241,2,0),0)</f>
        <v>REPAIRS &amp; MAINT.- OTHERS</v>
      </c>
      <c r="G5285" s="6">
        <v>56322.19</v>
      </c>
    </row>
    <row r="5286" spans="1:7" x14ac:dyDescent="0.25">
      <c r="A5286">
        <v>1019</v>
      </c>
      <c r="B5286" t="s">
        <v>17</v>
      </c>
      <c r="C5286">
        <v>108374</v>
      </c>
      <c r="D5286" t="s">
        <v>968</v>
      </c>
      <c r="E5286">
        <v>600010</v>
      </c>
      <c r="F5286" t="str">
        <f>IFERROR(VLOOKUP(E5286,GL!$A$2:$B$241,2,0),0)</f>
        <v>S&amp;W- BASIC PAY</v>
      </c>
      <c r="G5286" s="6">
        <v>0</v>
      </c>
    </row>
    <row r="5287" spans="1:7" x14ac:dyDescent="0.25">
      <c r="A5287">
        <v>1019</v>
      </c>
      <c r="B5287" t="s">
        <v>17</v>
      </c>
      <c r="C5287">
        <v>108374</v>
      </c>
      <c r="D5287" t="s">
        <v>968</v>
      </c>
      <c r="E5287">
        <v>613020</v>
      </c>
      <c r="F5287" t="str">
        <f>IFERROR(VLOOKUP(E5287,GL!$A$2:$B$241,2,0),0)</f>
        <v>STORE SUPPLIES</v>
      </c>
      <c r="G5287" s="6">
        <v>24028.55</v>
      </c>
    </row>
    <row r="5288" spans="1:7" x14ac:dyDescent="0.25">
      <c r="A5288">
        <v>1019</v>
      </c>
      <c r="B5288" t="s">
        <v>17</v>
      </c>
      <c r="C5288">
        <v>108374</v>
      </c>
      <c r="D5288" t="s">
        <v>968</v>
      </c>
      <c r="E5288">
        <v>623080</v>
      </c>
      <c r="F5288" t="str">
        <f>IFERROR(VLOOKUP(E5288,GL!$A$2:$B$241,2,0),0)</f>
        <v>TRADE PROMO- DISPLAY MATERIALS</v>
      </c>
      <c r="G5288" s="6">
        <v>24.82</v>
      </c>
    </row>
    <row r="5289" spans="1:7" x14ac:dyDescent="0.25">
      <c r="A5289">
        <v>1019</v>
      </c>
      <c r="B5289" t="s">
        <v>17</v>
      </c>
      <c r="C5289">
        <v>108374</v>
      </c>
      <c r="D5289" t="s">
        <v>968</v>
      </c>
      <c r="E5289">
        <v>600060</v>
      </c>
      <c r="F5289" t="str">
        <f>IFERROR(VLOOKUP(E5289,GL!$A$2:$B$241,2,0),0)</f>
        <v>WORKING CLOTHES</v>
      </c>
      <c r="G5289" s="6">
        <v>12</v>
      </c>
    </row>
    <row r="5290" spans="1:7" x14ac:dyDescent="0.25">
      <c r="A5290">
        <v>1019</v>
      </c>
      <c r="B5290" t="s">
        <v>17</v>
      </c>
      <c r="C5290">
        <v>108375</v>
      </c>
      <c r="D5290" t="s">
        <v>969</v>
      </c>
      <c r="E5290">
        <v>618090</v>
      </c>
      <c r="F5290" t="str">
        <f>IFERROR(VLOOKUP(E5290,GL!$A$2:$B$241,2,0),0)</f>
        <v>CONTRACT LABOR-CREW</v>
      </c>
      <c r="G5290" s="6">
        <v>24570.48</v>
      </c>
    </row>
    <row r="5291" spans="1:7" x14ac:dyDescent="0.25">
      <c r="A5291">
        <v>1019</v>
      </c>
      <c r="B5291" t="s">
        <v>17</v>
      </c>
      <c r="C5291">
        <v>108375</v>
      </c>
      <c r="D5291" t="s">
        <v>969</v>
      </c>
      <c r="E5291">
        <v>618020</v>
      </c>
      <c r="F5291" t="str">
        <f>IFERROR(VLOOKUP(E5291,GL!$A$2:$B$241,2,0),0)</f>
        <v>CONTRACT LABOR-FIXED</v>
      </c>
      <c r="G5291" s="6">
        <v>700</v>
      </c>
    </row>
    <row r="5292" spans="1:7" x14ac:dyDescent="0.25">
      <c r="A5292">
        <v>1019</v>
      </c>
      <c r="B5292" t="s">
        <v>17</v>
      </c>
      <c r="C5292">
        <v>108375</v>
      </c>
      <c r="D5292" t="s">
        <v>969</v>
      </c>
      <c r="E5292">
        <v>618100</v>
      </c>
      <c r="F5292" t="str">
        <f>IFERROR(VLOOKUP(E5292,GL!$A$2:$B$241,2,0),0)</f>
        <v>CONTRACT LABOR - CREW OVERTIME</v>
      </c>
      <c r="G5292" s="6">
        <v>15373.52</v>
      </c>
    </row>
    <row r="5293" spans="1:7" x14ac:dyDescent="0.25">
      <c r="A5293">
        <v>1019</v>
      </c>
      <c r="B5293" t="s">
        <v>17</v>
      </c>
      <c r="C5293">
        <v>108375</v>
      </c>
      <c r="D5293" t="s">
        <v>969</v>
      </c>
      <c r="E5293">
        <v>630050</v>
      </c>
      <c r="F5293" t="str">
        <f>IFERROR(VLOOKUP(E5293,GL!$A$2:$B$241,2,0),0)</f>
        <v>DEPRECIATION EXP. - LEASEHOLD IMPROVEMENTS</v>
      </c>
      <c r="G5293" s="6">
        <v>2194.4299999999998</v>
      </c>
    </row>
    <row r="5294" spans="1:7" x14ac:dyDescent="0.25">
      <c r="A5294">
        <v>1019</v>
      </c>
      <c r="B5294" t="s">
        <v>17</v>
      </c>
      <c r="C5294">
        <v>108375</v>
      </c>
      <c r="D5294" t="s">
        <v>969</v>
      </c>
      <c r="E5294">
        <v>630130</v>
      </c>
      <c r="F5294" t="str">
        <f>IFERROR(VLOOKUP(E5294,GL!$A$2:$B$241,2,0),0)</f>
        <v>DEPRECIATION EXP. - STORE EQUIPMENT</v>
      </c>
      <c r="G5294" s="6">
        <v>5141.6099999999997</v>
      </c>
    </row>
    <row r="5295" spans="1:7" x14ac:dyDescent="0.25">
      <c r="A5295">
        <v>1019</v>
      </c>
      <c r="B5295" t="s">
        <v>17</v>
      </c>
      <c r="C5295">
        <v>108375</v>
      </c>
      <c r="D5295" t="s">
        <v>969</v>
      </c>
      <c r="E5295">
        <v>640980</v>
      </c>
      <c r="F5295" t="str">
        <f>IFERROR(VLOOKUP(E5295,GL!$A$2:$B$241,2,0),0)</f>
        <v>FIXED FREIGHT CHARGES</v>
      </c>
      <c r="G5295" s="6">
        <v>1130.79</v>
      </c>
    </row>
    <row r="5296" spans="1:7" x14ac:dyDescent="0.25">
      <c r="A5296">
        <v>1019</v>
      </c>
      <c r="B5296" t="s">
        <v>17</v>
      </c>
      <c r="C5296">
        <v>108375</v>
      </c>
      <c r="D5296" t="s">
        <v>969</v>
      </c>
      <c r="E5296">
        <v>640210</v>
      </c>
      <c r="F5296" t="str">
        <f>IFERROR(VLOOKUP(E5296,GL!$A$2:$B$241,2,0),0)</f>
        <v>REPAIRS &amp; MAINT.- OTHERS</v>
      </c>
      <c r="G5296" s="6">
        <v>34561.629999999997</v>
      </c>
    </row>
    <row r="5297" spans="1:7" x14ac:dyDescent="0.25">
      <c r="A5297">
        <v>1019</v>
      </c>
      <c r="B5297" t="s">
        <v>17</v>
      </c>
      <c r="C5297">
        <v>108375</v>
      </c>
      <c r="D5297" t="s">
        <v>969</v>
      </c>
      <c r="E5297">
        <v>600010</v>
      </c>
      <c r="F5297" t="str">
        <f>IFERROR(VLOOKUP(E5297,GL!$A$2:$B$241,2,0),0)</f>
        <v>S&amp;W- BASIC PAY</v>
      </c>
      <c r="G5297" s="6">
        <v>0</v>
      </c>
    </row>
    <row r="5298" spans="1:7" x14ac:dyDescent="0.25">
      <c r="A5298">
        <v>1019</v>
      </c>
      <c r="B5298" t="s">
        <v>17</v>
      </c>
      <c r="C5298">
        <v>108375</v>
      </c>
      <c r="D5298" t="s">
        <v>969</v>
      </c>
      <c r="E5298">
        <v>613020</v>
      </c>
      <c r="F5298" t="str">
        <f>IFERROR(VLOOKUP(E5298,GL!$A$2:$B$241,2,0),0)</f>
        <v>STORE SUPPLIES</v>
      </c>
      <c r="G5298" s="6">
        <v>37101.300000000003</v>
      </c>
    </row>
    <row r="5299" spans="1:7" x14ac:dyDescent="0.25">
      <c r="A5299">
        <v>1019</v>
      </c>
      <c r="B5299" t="s">
        <v>17</v>
      </c>
      <c r="C5299">
        <v>108375</v>
      </c>
      <c r="D5299" t="s">
        <v>969</v>
      </c>
      <c r="E5299">
        <v>623080</v>
      </c>
      <c r="F5299" t="str">
        <f>IFERROR(VLOOKUP(E5299,GL!$A$2:$B$241,2,0),0)</f>
        <v>TRADE PROMO- DISPLAY MATERIALS</v>
      </c>
      <c r="G5299" s="6">
        <v>55.55</v>
      </c>
    </row>
    <row r="5300" spans="1:7" x14ac:dyDescent="0.25">
      <c r="A5300">
        <v>1019</v>
      </c>
      <c r="B5300" t="s">
        <v>17</v>
      </c>
      <c r="C5300">
        <v>108375</v>
      </c>
      <c r="D5300" t="s">
        <v>969</v>
      </c>
      <c r="E5300">
        <v>600060</v>
      </c>
      <c r="F5300" t="str">
        <f>IFERROR(VLOOKUP(E5300,GL!$A$2:$B$241,2,0),0)</f>
        <v>WORKING CLOTHES</v>
      </c>
      <c r="G5300" s="6">
        <v>12</v>
      </c>
    </row>
    <row r="5301" spans="1:7" x14ac:dyDescent="0.25">
      <c r="A5301">
        <v>1019</v>
      </c>
      <c r="B5301" t="s">
        <v>17</v>
      </c>
      <c r="C5301">
        <v>108376</v>
      </c>
      <c r="D5301" t="s">
        <v>970</v>
      </c>
      <c r="E5301">
        <v>618090</v>
      </c>
      <c r="F5301" t="str">
        <f>IFERROR(VLOOKUP(E5301,GL!$A$2:$B$241,2,0),0)</f>
        <v>CONTRACT LABOR-CREW</v>
      </c>
      <c r="G5301" s="6">
        <v>17982.150000000001</v>
      </c>
    </row>
    <row r="5302" spans="1:7" x14ac:dyDescent="0.25">
      <c r="A5302">
        <v>1019</v>
      </c>
      <c r="B5302" t="s">
        <v>17</v>
      </c>
      <c r="C5302">
        <v>108376</v>
      </c>
      <c r="D5302" t="s">
        <v>970</v>
      </c>
      <c r="E5302">
        <v>618100</v>
      </c>
      <c r="F5302" t="str">
        <f>IFERROR(VLOOKUP(E5302,GL!$A$2:$B$241,2,0),0)</f>
        <v>CONTRACT LABOR - CREW OVERTIME</v>
      </c>
      <c r="G5302" s="6">
        <v>9918.3799999999992</v>
      </c>
    </row>
    <row r="5303" spans="1:7" x14ac:dyDescent="0.25">
      <c r="A5303">
        <v>1019</v>
      </c>
      <c r="B5303" t="s">
        <v>17</v>
      </c>
      <c r="C5303">
        <v>108376</v>
      </c>
      <c r="D5303" t="s">
        <v>970</v>
      </c>
      <c r="E5303">
        <v>630050</v>
      </c>
      <c r="F5303" t="str">
        <f>IFERROR(VLOOKUP(E5303,GL!$A$2:$B$241,2,0),0)</f>
        <v>DEPRECIATION EXP. - LEASEHOLD IMPROVEMENTS</v>
      </c>
      <c r="G5303" s="6">
        <v>7449.98</v>
      </c>
    </row>
    <row r="5304" spans="1:7" x14ac:dyDescent="0.25">
      <c r="A5304">
        <v>1019</v>
      </c>
      <c r="B5304" t="s">
        <v>17</v>
      </c>
      <c r="C5304">
        <v>108376</v>
      </c>
      <c r="D5304" t="s">
        <v>970</v>
      </c>
      <c r="E5304">
        <v>630130</v>
      </c>
      <c r="F5304" t="str">
        <f>IFERROR(VLOOKUP(E5304,GL!$A$2:$B$241,2,0),0)</f>
        <v>DEPRECIATION EXP. - STORE EQUIPMENT</v>
      </c>
      <c r="G5304" s="6">
        <v>823.33</v>
      </c>
    </row>
    <row r="5305" spans="1:7" x14ac:dyDescent="0.25">
      <c r="A5305">
        <v>1019</v>
      </c>
      <c r="B5305" t="s">
        <v>17</v>
      </c>
      <c r="C5305">
        <v>108376</v>
      </c>
      <c r="D5305" t="s">
        <v>970</v>
      </c>
      <c r="E5305">
        <v>640980</v>
      </c>
      <c r="F5305" t="str">
        <f>IFERROR(VLOOKUP(E5305,GL!$A$2:$B$241,2,0),0)</f>
        <v>FIXED FREIGHT CHARGES</v>
      </c>
      <c r="G5305" s="6">
        <v>1130.79</v>
      </c>
    </row>
    <row r="5306" spans="1:7" x14ac:dyDescent="0.25">
      <c r="A5306">
        <v>1019</v>
      </c>
      <c r="B5306" t="s">
        <v>17</v>
      </c>
      <c r="C5306">
        <v>108376</v>
      </c>
      <c r="D5306" t="s">
        <v>970</v>
      </c>
      <c r="E5306">
        <v>640050</v>
      </c>
      <c r="F5306" t="str">
        <f>IFERROR(VLOOKUP(E5306,GL!$A$2:$B$241,2,0),0)</f>
        <v>LWP- ELECTRICITY</v>
      </c>
      <c r="G5306" s="6">
        <v>7310.3</v>
      </c>
    </row>
    <row r="5307" spans="1:7" x14ac:dyDescent="0.25">
      <c r="A5307">
        <v>1019</v>
      </c>
      <c r="B5307" t="s">
        <v>17</v>
      </c>
      <c r="C5307">
        <v>108376</v>
      </c>
      <c r="D5307" t="s">
        <v>970</v>
      </c>
      <c r="E5307">
        <v>640060</v>
      </c>
      <c r="F5307" t="str">
        <f>IFERROR(VLOOKUP(E5307,GL!$A$2:$B$241,2,0),0)</f>
        <v>LWP- WATER</v>
      </c>
      <c r="G5307" s="6">
        <v>500</v>
      </c>
    </row>
    <row r="5308" spans="1:7" x14ac:dyDescent="0.25">
      <c r="A5308">
        <v>1019</v>
      </c>
      <c r="B5308" t="s">
        <v>17</v>
      </c>
      <c r="C5308">
        <v>108376</v>
      </c>
      <c r="D5308" t="s">
        <v>970</v>
      </c>
      <c r="E5308">
        <v>640210</v>
      </c>
      <c r="F5308" t="str">
        <f>IFERROR(VLOOKUP(E5308,GL!$A$2:$B$241,2,0),0)</f>
        <v>REPAIRS &amp; MAINT.- OTHERS</v>
      </c>
      <c r="G5308" s="6">
        <v>165908.57999999999</v>
      </c>
    </row>
    <row r="5309" spans="1:7" x14ac:dyDescent="0.25">
      <c r="A5309">
        <v>1019</v>
      </c>
      <c r="B5309" t="s">
        <v>17</v>
      </c>
      <c r="C5309">
        <v>108376</v>
      </c>
      <c r="D5309" t="s">
        <v>970</v>
      </c>
      <c r="E5309">
        <v>618080</v>
      </c>
      <c r="F5309" t="str">
        <f>IFERROR(VLOOKUP(E5309,GL!$A$2:$B$241,2,0),0)</f>
        <v>REMITTANCE CHARGES</v>
      </c>
      <c r="G5309" s="6">
        <v>920</v>
      </c>
    </row>
    <row r="5310" spans="1:7" x14ac:dyDescent="0.25">
      <c r="A5310">
        <v>1019</v>
      </c>
      <c r="B5310" t="s">
        <v>17</v>
      </c>
      <c r="C5310">
        <v>108376</v>
      </c>
      <c r="D5310" t="s">
        <v>970</v>
      </c>
      <c r="E5310">
        <v>600010</v>
      </c>
      <c r="F5310" t="str">
        <f>IFERROR(VLOOKUP(E5310,GL!$A$2:$B$241,2,0),0)</f>
        <v>S&amp;W- BASIC PAY</v>
      </c>
      <c r="G5310" s="6">
        <v>0</v>
      </c>
    </row>
    <row r="5311" spans="1:7" x14ac:dyDescent="0.25">
      <c r="A5311">
        <v>1019</v>
      </c>
      <c r="B5311" t="s">
        <v>17</v>
      </c>
      <c r="C5311">
        <v>108376</v>
      </c>
      <c r="D5311" t="s">
        <v>970</v>
      </c>
      <c r="E5311">
        <v>626090</v>
      </c>
      <c r="F5311" t="str">
        <f>IFERROR(VLOOKUP(E5311,GL!$A$2:$B$241,2,0),0)</f>
        <v>SPONSORSHIPS</v>
      </c>
      <c r="G5311" s="6">
        <v>11940.08</v>
      </c>
    </row>
    <row r="5312" spans="1:7" x14ac:dyDescent="0.25">
      <c r="A5312">
        <v>1019</v>
      </c>
      <c r="B5312" t="s">
        <v>17</v>
      </c>
      <c r="C5312">
        <v>108376</v>
      </c>
      <c r="D5312" t="s">
        <v>970</v>
      </c>
      <c r="E5312">
        <v>613020</v>
      </c>
      <c r="F5312" t="str">
        <f>IFERROR(VLOOKUP(E5312,GL!$A$2:$B$241,2,0),0)</f>
        <v>STORE SUPPLIES</v>
      </c>
      <c r="G5312" s="6">
        <v>43307.98</v>
      </c>
    </row>
    <row r="5313" spans="1:7" x14ac:dyDescent="0.25">
      <c r="A5313">
        <v>1019</v>
      </c>
      <c r="B5313" t="s">
        <v>17</v>
      </c>
      <c r="C5313">
        <v>108376</v>
      </c>
      <c r="D5313" t="s">
        <v>970</v>
      </c>
      <c r="E5313">
        <v>623080</v>
      </c>
      <c r="F5313" t="str">
        <f>IFERROR(VLOOKUP(E5313,GL!$A$2:$B$241,2,0),0)</f>
        <v>TRADE PROMO- DISPLAY MATERIALS</v>
      </c>
      <c r="G5313" s="6">
        <v>55.54</v>
      </c>
    </row>
    <row r="5314" spans="1:7" x14ac:dyDescent="0.25">
      <c r="A5314">
        <v>1019</v>
      </c>
      <c r="B5314" t="s">
        <v>17</v>
      </c>
      <c r="C5314">
        <v>108376</v>
      </c>
      <c r="D5314" t="s">
        <v>970</v>
      </c>
      <c r="E5314">
        <v>600060</v>
      </c>
      <c r="F5314" t="str">
        <f>IFERROR(VLOOKUP(E5314,GL!$A$2:$B$241,2,0),0)</f>
        <v>WORKING CLOTHES</v>
      </c>
      <c r="G5314" s="6">
        <v>12</v>
      </c>
    </row>
    <row r="5315" spans="1:7" x14ac:dyDescent="0.25">
      <c r="A5315">
        <v>1019</v>
      </c>
      <c r="B5315" t="s">
        <v>17</v>
      </c>
      <c r="C5315">
        <v>108377</v>
      </c>
      <c r="D5315" t="s">
        <v>971</v>
      </c>
      <c r="E5315">
        <v>618090</v>
      </c>
      <c r="F5315" t="str">
        <f>IFERROR(VLOOKUP(E5315,GL!$A$2:$B$241,2,0),0)</f>
        <v>CONTRACT LABOR-CREW</v>
      </c>
      <c r="G5315" s="6">
        <v>8179.34</v>
      </c>
    </row>
    <row r="5316" spans="1:7" x14ac:dyDescent="0.25">
      <c r="A5316">
        <v>1019</v>
      </c>
      <c r="B5316" t="s">
        <v>17</v>
      </c>
      <c r="C5316">
        <v>108377</v>
      </c>
      <c r="D5316" t="s">
        <v>971</v>
      </c>
      <c r="E5316">
        <v>618100</v>
      </c>
      <c r="F5316" t="str">
        <f>IFERROR(VLOOKUP(E5316,GL!$A$2:$B$241,2,0),0)</f>
        <v>CONTRACT LABOR - CREW OVERTIME</v>
      </c>
      <c r="G5316" s="6">
        <v>4212.24</v>
      </c>
    </row>
    <row r="5317" spans="1:7" x14ac:dyDescent="0.25">
      <c r="A5317">
        <v>1019</v>
      </c>
      <c r="B5317" t="s">
        <v>17</v>
      </c>
      <c r="C5317">
        <v>108377</v>
      </c>
      <c r="D5317" t="s">
        <v>971</v>
      </c>
      <c r="E5317">
        <v>630130</v>
      </c>
      <c r="F5317" t="str">
        <f>IFERROR(VLOOKUP(E5317,GL!$A$2:$B$241,2,0),0)</f>
        <v>DEPRECIATION EXP. - STORE EQUIPMENT</v>
      </c>
      <c r="G5317" s="6">
        <v>2433.33</v>
      </c>
    </row>
    <row r="5318" spans="1:7" x14ac:dyDescent="0.25">
      <c r="A5318">
        <v>1019</v>
      </c>
      <c r="B5318" t="s">
        <v>17</v>
      </c>
      <c r="C5318">
        <v>108377</v>
      </c>
      <c r="D5318" t="s">
        <v>971</v>
      </c>
      <c r="E5318">
        <v>640980</v>
      </c>
      <c r="F5318" t="str">
        <f>IFERROR(VLOOKUP(E5318,GL!$A$2:$B$241,2,0),0)</f>
        <v>FIXED FREIGHT CHARGES</v>
      </c>
      <c r="G5318" s="6">
        <v>1130.79</v>
      </c>
    </row>
    <row r="5319" spans="1:7" x14ac:dyDescent="0.25">
      <c r="A5319">
        <v>1019</v>
      </c>
      <c r="B5319" t="s">
        <v>17</v>
      </c>
      <c r="C5319">
        <v>108377</v>
      </c>
      <c r="D5319" t="s">
        <v>971</v>
      </c>
      <c r="E5319">
        <v>640210</v>
      </c>
      <c r="F5319" t="str">
        <f>IFERROR(VLOOKUP(E5319,GL!$A$2:$B$241,2,0),0)</f>
        <v>REPAIRS &amp; MAINT.- OTHERS</v>
      </c>
      <c r="G5319" s="6">
        <v>6664.74</v>
      </c>
    </row>
    <row r="5320" spans="1:7" x14ac:dyDescent="0.25">
      <c r="A5320">
        <v>1019</v>
      </c>
      <c r="B5320" t="s">
        <v>17</v>
      </c>
      <c r="C5320">
        <v>108377</v>
      </c>
      <c r="D5320" t="s">
        <v>971</v>
      </c>
      <c r="E5320">
        <v>600010</v>
      </c>
      <c r="F5320" t="str">
        <f>IFERROR(VLOOKUP(E5320,GL!$A$2:$B$241,2,0),0)</f>
        <v>S&amp;W- BASIC PAY</v>
      </c>
      <c r="G5320" s="6">
        <v>0</v>
      </c>
    </row>
    <row r="5321" spans="1:7" x14ac:dyDescent="0.25">
      <c r="A5321">
        <v>1019</v>
      </c>
      <c r="B5321" t="s">
        <v>17</v>
      </c>
      <c r="C5321">
        <v>108377</v>
      </c>
      <c r="D5321" t="s">
        <v>971</v>
      </c>
      <c r="E5321">
        <v>626090</v>
      </c>
      <c r="F5321" t="str">
        <f>IFERROR(VLOOKUP(E5321,GL!$A$2:$B$241,2,0),0)</f>
        <v>SPONSORSHIPS</v>
      </c>
      <c r="G5321" s="6">
        <v>5452.65</v>
      </c>
    </row>
    <row r="5322" spans="1:7" x14ac:dyDescent="0.25">
      <c r="A5322">
        <v>1019</v>
      </c>
      <c r="B5322" t="s">
        <v>17</v>
      </c>
      <c r="C5322">
        <v>108377</v>
      </c>
      <c r="D5322" t="s">
        <v>971</v>
      </c>
      <c r="E5322">
        <v>613020</v>
      </c>
      <c r="F5322" t="str">
        <f>IFERROR(VLOOKUP(E5322,GL!$A$2:$B$241,2,0),0)</f>
        <v>STORE SUPPLIES</v>
      </c>
      <c r="G5322" s="6">
        <v>29812.63</v>
      </c>
    </row>
    <row r="5323" spans="1:7" x14ac:dyDescent="0.25">
      <c r="A5323">
        <v>1019</v>
      </c>
      <c r="B5323" t="s">
        <v>17</v>
      </c>
      <c r="C5323">
        <v>108377</v>
      </c>
      <c r="D5323" t="s">
        <v>971</v>
      </c>
      <c r="E5323">
        <v>623080</v>
      </c>
      <c r="F5323" t="str">
        <f>IFERROR(VLOOKUP(E5323,GL!$A$2:$B$241,2,0),0)</f>
        <v>TRADE PROMO- DISPLAY MATERIALS</v>
      </c>
      <c r="G5323" s="6">
        <v>11.11</v>
      </c>
    </row>
    <row r="5324" spans="1:7" x14ac:dyDescent="0.25">
      <c r="A5324">
        <v>1019</v>
      </c>
      <c r="B5324" t="s">
        <v>17</v>
      </c>
      <c r="C5324">
        <v>108377</v>
      </c>
      <c r="D5324" t="s">
        <v>971</v>
      </c>
      <c r="E5324">
        <v>600060</v>
      </c>
      <c r="F5324" t="str">
        <f>IFERROR(VLOOKUP(E5324,GL!$A$2:$B$241,2,0),0)</f>
        <v>WORKING CLOTHES</v>
      </c>
      <c r="G5324" s="6">
        <v>12</v>
      </c>
    </row>
    <row r="5325" spans="1:7" x14ac:dyDescent="0.25">
      <c r="A5325">
        <v>1019</v>
      </c>
      <c r="B5325" t="s">
        <v>17</v>
      </c>
      <c r="C5325">
        <v>408001</v>
      </c>
      <c r="D5325" t="s">
        <v>972</v>
      </c>
      <c r="E5325">
        <v>612060</v>
      </c>
      <c r="F5325" t="str">
        <f>IFERROR(VLOOKUP(E5325,GL!$A$2:$B$241,2,0),0)</f>
        <v>MEALS WITH SECOND PARTIES</v>
      </c>
      <c r="G5325" s="6">
        <v>0</v>
      </c>
    </row>
    <row r="5326" spans="1:7" x14ac:dyDescent="0.25">
      <c r="A5326">
        <v>1019</v>
      </c>
      <c r="B5326" t="s">
        <v>17</v>
      </c>
      <c r="C5326">
        <v>408001</v>
      </c>
      <c r="D5326" t="s">
        <v>972</v>
      </c>
      <c r="E5326">
        <v>600010</v>
      </c>
      <c r="F5326" t="str">
        <f>IFERROR(VLOOKUP(E5326,GL!$A$2:$B$241,2,0),0)</f>
        <v>S&amp;W- BASIC PAY</v>
      </c>
      <c r="G5326" s="6">
        <v>0</v>
      </c>
    </row>
    <row r="5327" spans="1:7" x14ac:dyDescent="0.25">
      <c r="A5327">
        <v>1019</v>
      </c>
      <c r="B5327" t="s">
        <v>17</v>
      </c>
      <c r="C5327">
        <v>408002</v>
      </c>
      <c r="D5327" t="s">
        <v>973</v>
      </c>
      <c r="E5327">
        <v>612060</v>
      </c>
      <c r="F5327" t="str">
        <f>IFERROR(VLOOKUP(E5327,GL!$A$2:$B$241,2,0),0)</f>
        <v>MEALS WITH SECOND PARTIES</v>
      </c>
      <c r="G5327" s="6">
        <v>0</v>
      </c>
    </row>
    <row r="5328" spans="1:7" x14ac:dyDescent="0.25">
      <c r="A5328">
        <v>1019</v>
      </c>
      <c r="B5328" t="s">
        <v>17</v>
      </c>
      <c r="C5328">
        <v>408002</v>
      </c>
      <c r="D5328" t="s">
        <v>973</v>
      </c>
      <c r="E5328">
        <v>600010</v>
      </c>
      <c r="F5328" t="str">
        <f>IFERROR(VLOOKUP(E5328,GL!$A$2:$B$241,2,0),0)</f>
        <v>S&amp;W- BASIC PAY</v>
      </c>
      <c r="G5328" s="6">
        <v>0</v>
      </c>
    </row>
    <row r="5329" spans="1:7" x14ac:dyDescent="0.25">
      <c r="A5329">
        <v>1019</v>
      </c>
      <c r="B5329" t="s">
        <v>17</v>
      </c>
      <c r="C5329">
        <v>408003</v>
      </c>
      <c r="D5329" t="s">
        <v>974</v>
      </c>
      <c r="E5329">
        <v>612060</v>
      </c>
      <c r="F5329" t="str">
        <f>IFERROR(VLOOKUP(E5329,GL!$A$2:$B$241,2,0),0)</f>
        <v>MEALS WITH SECOND PARTIES</v>
      </c>
      <c r="G5329" s="6">
        <v>0</v>
      </c>
    </row>
    <row r="5330" spans="1:7" x14ac:dyDescent="0.25">
      <c r="A5330">
        <v>1019</v>
      </c>
      <c r="B5330" t="s">
        <v>17</v>
      </c>
      <c r="C5330">
        <v>408003</v>
      </c>
      <c r="D5330" t="s">
        <v>974</v>
      </c>
      <c r="E5330">
        <v>600010</v>
      </c>
      <c r="F5330" t="str">
        <f>IFERROR(VLOOKUP(E5330,GL!$A$2:$B$241,2,0),0)</f>
        <v>S&amp;W- BASIC PAY</v>
      </c>
      <c r="G5330" s="6">
        <v>0</v>
      </c>
    </row>
    <row r="5331" spans="1:7" x14ac:dyDescent="0.25">
      <c r="A5331">
        <v>1019</v>
      </c>
      <c r="B5331" t="s">
        <v>17</v>
      </c>
      <c r="C5331">
        <v>408004</v>
      </c>
      <c r="D5331" t="s">
        <v>975</v>
      </c>
      <c r="E5331">
        <v>612060</v>
      </c>
      <c r="F5331" t="str">
        <f>IFERROR(VLOOKUP(E5331,GL!$A$2:$B$241,2,0),0)</f>
        <v>MEALS WITH SECOND PARTIES</v>
      </c>
      <c r="G5331" s="6">
        <v>0</v>
      </c>
    </row>
    <row r="5332" spans="1:7" x14ac:dyDescent="0.25">
      <c r="A5332">
        <v>1019</v>
      </c>
      <c r="B5332" t="s">
        <v>17</v>
      </c>
      <c r="C5332">
        <v>408004</v>
      </c>
      <c r="D5332" t="s">
        <v>975</v>
      </c>
      <c r="E5332">
        <v>600010</v>
      </c>
      <c r="F5332" t="str">
        <f>IFERROR(VLOOKUP(E5332,GL!$A$2:$B$241,2,0),0)</f>
        <v>S&amp;W- BASIC PAY</v>
      </c>
      <c r="G5332" s="6">
        <v>0</v>
      </c>
    </row>
    <row r="5333" spans="1:7" x14ac:dyDescent="0.25">
      <c r="A5333">
        <v>1019</v>
      </c>
      <c r="B5333" t="s">
        <v>17</v>
      </c>
      <c r="C5333">
        <v>408005</v>
      </c>
      <c r="D5333" t="s">
        <v>976</v>
      </c>
      <c r="E5333">
        <v>612060</v>
      </c>
      <c r="F5333" t="str">
        <f>IFERROR(VLOOKUP(E5333,GL!$A$2:$B$241,2,0),0)</f>
        <v>MEALS WITH SECOND PARTIES</v>
      </c>
      <c r="G5333" s="6">
        <v>0</v>
      </c>
    </row>
    <row r="5334" spans="1:7" x14ac:dyDescent="0.25">
      <c r="A5334">
        <v>1019</v>
      </c>
      <c r="B5334" t="s">
        <v>17</v>
      </c>
      <c r="C5334">
        <v>408005</v>
      </c>
      <c r="D5334" t="s">
        <v>976</v>
      </c>
      <c r="E5334">
        <v>600010</v>
      </c>
      <c r="F5334" t="str">
        <f>IFERROR(VLOOKUP(E5334,GL!$A$2:$B$241,2,0),0)</f>
        <v>S&amp;W- BASIC PAY</v>
      </c>
      <c r="G5334" s="6">
        <v>0</v>
      </c>
    </row>
    <row r="5335" spans="1:7" x14ac:dyDescent="0.25">
      <c r="A5335">
        <v>1019</v>
      </c>
      <c r="B5335" t="s">
        <v>17</v>
      </c>
      <c r="C5335">
        <v>408006</v>
      </c>
      <c r="D5335" t="s">
        <v>977</v>
      </c>
      <c r="E5335">
        <v>612060</v>
      </c>
      <c r="F5335" t="str">
        <f>IFERROR(VLOOKUP(E5335,GL!$A$2:$B$241,2,0),0)</f>
        <v>MEALS WITH SECOND PARTIES</v>
      </c>
      <c r="G5335" s="6">
        <v>0</v>
      </c>
    </row>
    <row r="5336" spans="1:7" x14ac:dyDescent="0.25">
      <c r="A5336">
        <v>1019</v>
      </c>
      <c r="B5336" t="s">
        <v>17</v>
      </c>
      <c r="C5336">
        <v>408006</v>
      </c>
      <c r="D5336" t="s">
        <v>977</v>
      </c>
      <c r="E5336">
        <v>600010</v>
      </c>
      <c r="F5336" t="str">
        <f>IFERROR(VLOOKUP(E5336,GL!$A$2:$B$241,2,0),0)</f>
        <v>S&amp;W- BASIC PAY</v>
      </c>
      <c r="G5336" s="6">
        <v>0</v>
      </c>
    </row>
    <row r="5337" spans="1:7" x14ac:dyDescent="0.25">
      <c r="A5337">
        <v>1019</v>
      </c>
      <c r="B5337" t="s">
        <v>17</v>
      </c>
      <c r="C5337">
        <v>408043</v>
      </c>
      <c r="D5337" t="s">
        <v>978</v>
      </c>
      <c r="E5337">
        <v>600010</v>
      </c>
      <c r="F5337" t="str">
        <f>IFERROR(VLOOKUP(E5337,GL!$A$2:$B$241,2,0),0)</f>
        <v>S&amp;W- BASIC PAY</v>
      </c>
      <c r="G5337" s="6">
        <v>0</v>
      </c>
    </row>
    <row r="5338" spans="1:7" x14ac:dyDescent="0.25">
      <c r="A5338">
        <v>1019</v>
      </c>
      <c r="B5338" t="s">
        <v>17</v>
      </c>
      <c r="C5338">
        <v>408044</v>
      </c>
      <c r="D5338" t="s">
        <v>979</v>
      </c>
      <c r="E5338">
        <v>612060</v>
      </c>
      <c r="F5338" t="str">
        <f>IFERROR(VLOOKUP(E5338,GL!$A$2:$B$241,2,0),0)</f>
        <v>MEALS WITH SECOND PARTIES</v>
      </c>
      <c r="G5338" s="6">
        <v>0</v>
      </c>
    </row>
    <row r="5339" spans="1:7" x14ac:dyDescent="0.25">
      <c r="A5339">
        <v>1019</v>
      </c>
      <c r="B5339" t="s">
        <v>17</v>
      </c>
      <c r="C5339">
        <v>408044</v>
      </c>
      <c r="D5339" t="s">
        <v>979</v>
      </c>
      <c r="E5339">
        <v>600010</v>
      </c>
      <c r="F5339" t="str">
        <f>IFERROR(VLOOKUP(E5339,GL!$A$2:$B$241,2,0),0)</f>
        <v>S&amp;W- BASIC PAY</v>
      </c>
      <c r="G5339" s="6">
        <v>0</v>
      </c>
    </row>
    <row r="5340" spans="1:7" x14ac:dyDescent="0.25">
      <c r="A5340">
        <v>1019</v>
      </c>
      <c r="B5340" t="s">
        <v>17</v>
      </c>
      <c r="C5340">
        <v>408045</v>
      </c>
      <c r="D5340" t="s">
        <v>980</v>
      </c>
      <c r="E5340">
        <v>616010</v>
      </c>
      <c r="F5340" t="str">
        <f>IFERROR(VLOOKUP(E5340,GL!$A$2:$B$241,2,0),0)</f>
        <v>BOOKS &amp; SUBSCRIPTION</v>
      </c>
      <c r="G5340" s="6">
        <v>17430.91</v>
      </c>
    </row>
    <row r="5341" spans="1:7" x14ac:dyDescent="0.25">
      <c r="A5341">
        <v>1019</v>
      </c>
      <c r="B5341" t="s">
        <v>17</v>
      </c>
      <c r="C5341">
        <v>408045</v>
      </c>
      <c r="D5341" t="s">
        <v>980</v>
      </c>
      <c r="E5341">
        <v>612060</v>
      </c>
      <c r="F5341" t="str">
        <f>IFERROR(VLOOKUP(E5341,GL!$A$2:$B$241,2,0),0)</f>
        <v>MEALS WITH SECOND PARTIES</v>
      </c>
      <c r="G5341" s="6">
        <v>0</v>
      </c>
    </row>
    <row r="5342" spans="1:7" x14ac:dyDescent="0.25">
      <c r="A5342">
        <v>1019</v>
      </c>
      <c r="B5342" t="s">
        <v>17</v>
      </c>
      <c r="C5342">
        <v>408045</v>
      </c>
      <c r="D5342" t="s">
        <v>980</v>
      </c>
      <c r="E5342">
        <v>600010</v>
      </c>
      <c r="F5342" t="str">
        <f>IFERROR(VLOOKUP(E5342,GL!$A$2:$B$241,2,0),0)</f>
        <v>S&amp;W- BASIC PAY</v>
      </c>
      <c r="G5342" s="6">
        <v>0</v>
      </c>
    </row>
    <row r="5343" spans="1:7" x14ac:dyDescent="0.25">
      <c r="A5343">
        <v>1019</v>
      </c>
      <c r="B5343" t="s">
        <v>17</v>
      </c>
      <c r="C5343">
        <v>408045</v>
      </c>
      <c r="D5343" t="s">
        <v>980</v>
      </c>
      <c r="E5343">
        <v>623030</v>
      </c>
      <c r="F5343" t="str">
        <f>IFERROR(VLOOKUP(E5343,GL!$A$2:$B$241,2,0),0)</f>
        <v>TRADE PROMO- SUPPORT</v>
      </c>
      <c r="G5343" s="6">
        <v>69398.53</v>
      </c>
    </row>
    <row r="5344" spans="1:7" x14ac:dyDescent="0.25">
      <c r="A5344">
        <v>1019</v>
      </c>
      <c r="B5344" t="s">
        <v>17</v>
      </c>
      <c r="C5344">
        <v>408103</v>
      </c>
      <c r="D5344" t="s">
        <v>981</v>
      </c>
      <c r="E5344">
        <v>612060</v>
      </c>
      <c r="F5344" t="str">
        <f>IFERROR(VLOOKUP(E5344,GL!$A$2:$B$241,2,0),0)</f>
        <v>MEALS WITH SECOND PARTIES</v>
      </c>
      <c r="G5344" s="6">
        <v>0</v>
      </c>
    </row>
    <row r="5345" spans="1:7" x14ac:dyDescent="0.25">
      <c r="A5345">
        <v>1019</v>
      </c>
      <c r="B5345" t="s">
        <v>17</v>
      </c>
      <c r="C5345">
        <v>408103</v>
      </c>
      <c r="D5345" t="s">
        <v>981</v>
      </c>
      <c r="E5345">
        <v>600010</v>
      </c>
      <c r="F5345" t="str">
        <f>IFERROR(VLOOKUP(E5345,GL!$A$2:$B$241,2,0),0)</f>
        <v>S&amp;W- BASIC PAY</v>
      </c>
      <c r="G5345" s="6">
        <v>0</v>
      </c>
    </row>
    <row r="5346" spans="1:7" x14ac:dyDescent="0.25">
      <c r="A5346">
        <v>1019</v>
      </c>
      <c r="B5346" t="s">
        <v>17</v>
      </c>
      <c r="C5346">
        <v>408108</v>
      </c>
      <c r="D5346" t="s">
        <v>982</v>
      </c>
      <c r="E5346">
        <v>612060</v>
      </c>
      <c r="F5346" t="str">
        <f>IFERROR(VLOOKUP(E5346,GL!$A$2:$B$241,2,0),0)</f>
        <v>MEALS WITH SECOND PARTIES</v>
      </c>
      <c r="G5346" s="6">
        <v>0</v>
      </c>
    </row>
    <row r="5347" spans="1:7" x14ac:dyDescent="0.25">
      <c r="A5347">
        <v>1019</v>
      </c>
      <c r="B5347" t="s">
        <v>17</v>
      </c>
      <c r="C5347">
        <v>408108</v>
      </c>
      <c r="D5347" t="s">
        <v>982</v>
      </c>
      <c r="E5347">
        <v>600010</v>
      </c>
      <c r="F5347" t="str">
        <f>IFERROR(VLOOKUP(E5347,GL!$A$2:$B$241,2,0),0)</f>
        <v>S&amp;W- BASIC PAY</v>
      </c>
      <c r="G5347" s="6">
        <v>0</v>
      </c>
    </row>
    <row r="5348" spans="1:7" x14ac:dyDescent="0.25">
      <c r="A5348">
        <v>1019</v>
      </c>
      <c r="B5348" t="s">
        <v>17</v>
      </c>
      <c r="C5348">
        <v>408112</v>
      </c>
      <c r="D5348" t="s">
        <v>983</v>
      </c>
      <c r="E5348">
        <v>612060</v>
      </c>
      <c r="F5348" t="str">
        <f>IFERROR(VLOOKUP(E5348,GL!$A$2:$B$241,2,0),0)</f>
        <v>MEALS WITH SECOND PARTIES</v>
      </c>
      <c r="G5348" s="6">
        <v>0</v>
      </c>
    </row>
    <row r="5349" spans="1:7" x14ac:dyDescent="0.25">
      <c r="A5349">
        <v>1019</v>
      </c>
      <c r="B5349" t="s">
        <v>17</v>
      </c>
      <c r="C5349">
        <v>408112</v>
      </c>
      <c r="D5349" t="s">
        <v>983</v>
      </c>
      <c r="E5349">
        <v>600010</v>
      </c>
      <c r="F5349" t="str">
        <f>IFERROR(VLOOKUP(E5349,GL!$A$2:$B$241,2,0),0)</f>
        <v>S&amp;W- BASIC PAY</v>
      </c>
      <c r="G5349" s="6">
        <v>0</v>
      </c>
    </row>
    <row r="5350" spans="1:7" x14ac:dyDescent="0.25">
      <c r="A5350">
        <v>1019</v>
      </c>
      <c r="B5350" t="s">
        <v>17</v>
      </c>
      <c r="C5350">
        <v>608003</v>
      </c>
      <c r="D5350" t="s">
        <v>984</v>
      </c>
      <c r="E5350">
        <v>640980</v>
      </c>
      <c r="F5350" t="str">
        <f>IFERROR(VLOOKUP(E5350,GL!$A$2:$B$241,2,0),0)</f>
        <v>FIXED FREIGHT CHARGES</v>
      </c>
      <c r="G5350" s="6">
        <v>0</v>
      </c>
    </row>
    <row r="5351" spans="1:7" x14ac:dyDescent="0.25">
      <c r="A5351">
        <v>1019</v>
      </c>
      <c r="B5351" t="s">
        <v>17</v>
      </c>
      <c r="C5351">
        <v>608005</v>
      </c>
      <c r="D5351" t="s">
        <v>724</v>
      </c>
      <c r="E5351">
        <v>640980</v>
      </c>
      <c r="F5351" t="str">
        <f>IFERROR(VLOOKUP(E5351,GL!$A$2:$B$241,2,0),0)</f>
        <v>FIXED FREIGHT CHARGES</v>
      </c>
      <c r="G5351" s="6">
        <v>0</v>
      </c>
    </row>
    <row r="5352" spans="1:7" x14ac:dyDescent="0.25">
      <c r="A5352">
        <v>1019</v>
      </c>
      <c r="B5352" t="s">
        <v>17</v>
      </c>
      <c r="C5352">
        <v>608006</v>
      </c>
      <c r="D5352" t="s">
        <v>985</v>
      </c>
      <c r="E5352">
        <v>614020</v>
      </c>
      <c r="F5352" t="str">
        <f>IFERROR(VLOOKUP(E5352,GL!$A$2:$B$241,2,0),0)</f>
        <v>BUSINESS TAXES</v>
      </c>
      <c r="G5352" s="6">
        <v>5394.27</v>
      </c>
    </row>
    <row r="5353" spans="1:7" x14ac:dyDescent="0.25">
      <c r="A5353">
        <v>1019</v>
      </c>
      <c r="B5353" t="s">
        <v>17</v>
      </c>
      <c r="C5353">
        <v>608006</v>
      </c>
      <c r="D5353" t="s">
        <v>985</v>
      </c>
      <c r="E5353">
        <v>618090</v>
      </c>
      <c r="F5353" t="str">
        <f>IFERROR(VLOOKUP(E5353,GL!$A$2:$B$241,2,0),0)</f>
        <v>CONTRACT LABOR-CREW</v>
      </c>
      <c r="G5353" s="6">
        <v>25901.9</v>
      </c>
    </row>
    <row r="5354" spans="1:7" x14ac:dyDescent="0.25">
      <c r="A5354">
        <v>1019</v>
      </c>
      <c r="B5354" t="s">
        <v>17</v>
      </c>
      <c r="C5354">
        <v>608006</v>
      </c>
      <c r="D5354" t="s">
        <v>985</v>
      </c>
      <c r="E5354">
        <v>618100</v>
      </c>
      <c r="F5354" t="str">
        <f>IFERROR(VLOOKUP(E5354,GL!$A$2:$B$241,2,0),0)</f>
        <v>CONTRACT LABOR - CREW OVERTIME</v>
      </c>
      <c r="G5354" s="6">
        <v>12524.88</v>
      </c>
    </row>
    <row r="5355" spans="1:7" x14ac:dyDescent="0.25">
      <c r="A5355">
        <v>1019</v>
      </c>
      <c r="B5355" t="s">
        <v>17</v>
      </c>
      <c r="C5355">
        <v>608006</v>
      </c>
      <c r="D5355" t="s">
        <v>985</v>
      </c>
      <c r="E5355">
        <v>630050</v>
      </c>
      <c r="F5355" t="str">
        <f>IFERROR(VLOOKUP(E5355,GL!$A$2:$B$241,2,0),0)</f>
        <v>DEPRECIATION EXP. - LEASEHOLD IMPROVEMENTS</v>
      </c>
      <c r="G5355" s="6">
        <v>45842.45</v>
      </c>
    </row>
    <row r="5356" spans="1:7" x14ac:dyDescent="0.25">
      <c r="A5356">
        <v>1019</v>
      </c>
      <c r="B5356" t="s">
        <v>17</v>
      </c>
      <c r="C5356">
        <v>608006</v>
      </c>
      <c r="D5356" t="s">
        <v>985</v>
      </c>
      <c r="E5356">
        <v>630130</v>
      </c>
      <c r="F5356" t="str">
        <f>IFERROR(VLOOKUP(E5356,GL!$A$2:$B$241,2,0),0)</f>
        <v>DEPRECIATION EXP. - STORE EQUIPMENT</v>
      </c>
      <c r="G5356" s="6">
        <v>8685.7900000000009</v>
      </c>
    </row>
    <row r="5357" spans="1:7" x14ac:dyDescent="0.25">
      <c r="A5357">
        <v>1019</v>
      </c>
      <c r="B5357" t="s">
        <v>17</v>
      </c>
      <c r="C5357">
        <v>608006</v>
      </c>
      <c r="D5357" t="s">
        <v>985</v>
      </c>
      <c r="E5357">
        <v>613030</v>
      </c>
      <c r="F5357" t="str">
        <f>IFERROR(VLOOKUP(E5357,GL!$A$2:$B$241,2,0),0)</f>
        <v>FACTORY &amp; FARM SUPPLIES-FIXED</v>
      </c>
      <c r="G5357" s="6">
        <v>1259.99</v>
      </c>
    </row>
    <row r="5358" spans="1:7" x14ac:dyDescent="0.25">
      <c r="A5358">
        <v>1019</v>
      </c>
      <c r="B5358" t="s">
        <v>17</v>
      </c>
      <c r="C5358">
        <v>608006</v>
      </c>
      <c r="D5358" t="s">
        <v>985</v>
      </c>
      <c r="E5358">
        <v>640980</v>
      </c>
      <c r="F5358" t="str">
        <f>IFERROR(VLOOKUP(E5358,GL!$A$2:$B$241,2,0),0)</f>
        <v>FIXED FREIGHT CHARGES</v>
      </c>
      <c r="G5358" s="6">
        <v>3392.37</v>
      </c>
    </row>
    <row r="5359" spans="1:7" x14ac:dyDescent="0.25">
      <c r="A5359">
        <v>1019</v>
      </c>
      <c r="B5359" t="s">
        <v>17</v>
      </c>
      <c r="C5359">
        <v>608006</v>
      </c>
      <c r="D5359" t="s">
        <v>985</v>
      </c>
      <c r="E5359">
        <v>640050</v>
      </c>
      <c r="F5359" t="str">
        <f>IFERROR(VLOOKUP(E5359,GL!$A$2:$B$241,2,0),0)</f>
        <v>LWP- ELECTRICITY</v>
      </c>
      <c r="G5359" s="6">
        <v>10922.26</v>
      </c>
    </row>
    <row r="5360" spans="1:7" x14ac:dyDescent="0.25">
      <c r="A5360">
        <v>1019</v>
      </c>
      <c r="B5360" t="s">
        <v>17</v>
      </c>
      <c r="C5360">
        <v>608006</v>
      </c>
      <c r="D5360" t="s">
        <v>985</v>
      </c>
      <c r="E5360">
        <v>640060</v>
      </c>
      <c r="F5360" t="str">
        <f>IFERROR(VLOOKUP(E5360,GL!$A$2:$B$241,2,0),0)</f>
        <v>LWP- WATER</v>
      </c>
      <c r="G5360" s="6">
        <v>2858.5</v>
      </c>
    </row>
    <row r="5361" spans="1:7" x14ac:dyDescent="0.25">
      <c r="A5361">
        <v>1019</v>
      </c>
      <c r="B5361" t="s">
        <v>17</v>
      </c>
      <c r="C5361">
        <v>608006</v>
      </c>
      <c r="D5361" t="s">
        <v>985</v>
      </c>
      <c r="E5361">
        <v>618060</v>
      </c>
      <c r="F5361" t="str">
        <f>IFERROR(VLOOKUP(E5361,GL!$A$2:$B$241,2,0),0)</f>
        <v>PEST CONTROL</v>
      </c>
      <c r="G5361" s="6">
        <v>900</v>
      </c>
    </row>
    <row r="5362" spans="1:7" x14ac:dyDescent="0.25">
      <c r="A5362">
        <v>1019</v>
      </c>
      <c r="B5362" t="s">
        <v>17</v>
      </c>
      <c r="C5362">
        <v>608006</v>
      </c>
      <c r="D5362" t="s">
        <v>985</v>
      </c>
      <c r="E5362">
        <v>613050</v>
      </c>
      <c r="F5362" t="str">
        <f>IFERROR(VLOOKUP(E5362,GL!$A$2:$B$241,2,0),0)</f>
        <v>REGISTRATION FEE</v>
      </c>
      <c r="G5362" s="6">
        <v>500</v>
      </c>
    </row>
    <row r="5363" spans="1:7" x14ac:dyDescent="0.25">
      <c r="A5363">
        <v>1019</v>
      </c>
      <c r="B5363" t="s">
        <v>17</v>
      </c>
      <c r="C5363">
        <v>608006</v>
      </c>
      <c r="D5363" t="s">
        <v>985</v>
      </c>
      <c r="E5363">
        <v>618080</v>
      </c>
      <c r="F5363" t="str">
        <f>IFERROR(VLOOKUP(E5363,GL!$A$2:$B$241,2,0),0)</f>
        <v>REMITTANCE CHARGES</v>
      </c>
      <c r="G5363" s="6">
        <v>1920</v>
      </c>
    </row>
    <row r="5364" spans="1:7" x14ac:dyDescent="0.25">
      <c r="A5364">
        <v>1019</v>
      </c>
      <c r="B5364" t="s">
        <v>17</v>
      </c>
      <c r="C5364">
        <v>608006</v>
      </c>
      <c r="D5364" t="s">
        <v>985</v>
      </c>
      <c r="E5364">
        <v>611060</v>
      </c>
      <c r="F5364" t="str">
        <f>IFERROR(VLOOKUP(E5364,GL!$A$2:$B$241,2,0),0)</f>
        <v>RENT EXPENSE - STORE</v>
      </c>
      <c r="G5364" s="6">
        <v>14736.84</v>
      </c>
    </row>
    <row r="5365" spans="1:7" x14ac:dyDescent="0.25">
      <c r="A5365">
        <v>1019</v>
      </c>
      <c r="B5365" t="s">
        <v>17</v>
      </c>
      <c r="C5365">
        <v>608006</v>
      </c>
      <c r="D5365" t="s">
        <v>985</v>
      </c>
      <c r="E5365">
        <v>600010</v>
      </c>
      <c r="F5365" t="str">
        <f>IFERROR(VLOOKUP(E5365,GL!$A$2:$B$241,2,0),0)</f>
        <v>S&amp;W- BASIC PAY</v>
      </c>
      <c r="G5365" s="6">
        <v>0</v>
      </c>
    </row>
    <row r="5366" spans="1:7" x14ac:dyDescent="0.25">
      <c r="A5366">
        <v>1019</v>
      </c>
      <c r="B5366" t="s">
        <v>17</v>
      </c>
      <c r="C5366">
        <v>608006</v>
      </c>
      <c r="D5366" t="s">
        <v>985</v>
      </c>
      <c r="E5366">
        <v>613020</v>
      </c>
      <c r="F5366" t="str">
        <f>IFERROR(VLOOKUP(E5366,GL!$A$2:$B$241,2,0),0)</f>
        <v>STORE SUPPLIES</v>
      </c>
      <c r="G5366" s="6">
        <v>6470.37</v>
      </c>
    </row>
    <row r="5367" spans="1:7" x14ac:dyDescent="0.25">
      <c r="A5367">
        <v>1019</v>
      </c>
      <c r="B5367" t="s">
        <v>17</v>
      </c>
      <c r="C5367">
        <v>608006</v>
      </c>
      <c r="D5367" t="s">
        <v>985</v>
      </c>
      <c r="E5367">
        <v>615030</v>
      </c>
      <c r="F5367" t="str">
        <f>IFERROR(VLOOKUP(E5367,GL!$A$2:$B$241,2,0),0)</f>
        <v>TEL&amp;POST-INTERNET FEES</v>
      </c>
      <c r="G5367" s="6">
        <v>3685.68</v>
      </c>
    </row>
    <row r="5368" spans="1:7" x14ac:dyDescent="0.25">
      <c r="A5368">
        <v>1019</v>
      </c>
      <c r="B5368" t="s">
        <v>17</v>
      </c>
      <c r="C5368">
        <v>608006</v>
      </c>
      <c r="D5368" t="s">
        <v>985</v>
      </c>
      <c r="E5368">
        <v>615020</v>
      </c>
      <c r="F5368" t="str">
        <f>IFERROR(VLOOKUP(E5368,GL!$A$2:$B$241,2,0),0)</f>
        <v>TEL&amp;POST-CELLPHONE</v>
      </c>
      <c r="G5368" s="6">
        <v>750</v>
      </c>
    </row>
    <row r="5369" spans="1:7" x14ac:dyDescent="0.25">
      <c r="A5369">
        <v>1019</v>
      </c>
      <c r="B5369" t="s">
        <v>17</v>
      </c>
      <c r="C5369">
        <v>608007</v>
      </c>
      <c r="D5369" t="s">
        <v>986</v>
      </c>
      <c r="E5369">
        <v>640210</v>
      </c>
      <c r="F5369" t="str">
        <f>IFERROR(VLOOKUP(E5369,GL!$A$2:$B$241,2,0),0)</f>
        <v>REPAIRS &amp; MAINT.- OTHERS</v>
      </c>
      <c r="G5369" s="6">
        <v>-3772.99</v>
      </c>
    </row>
    <row r="5370" spans="1:7" x14ac:dyDescent="0.25">
      <c r="A5370">
        <v>1019</v>
      </c>
      <c r="B5370" t="s">
        <v>17</v>
      </c>
      <c r="C5370">
        <v>608008</v>
      </c>
      <c r="D5370" t="s">
        <v>987</v>
      </c>
      <c r="E5370">
        <v>614020</v>
      </c>
      <c r="F5370" t="str">
        <f>IFERROR(VLOOKUP(E5370,GL!$A$2:$B$241,2,0),0)</f>
        <v>BUSINESS TAXES</v>
      </c>
      <c r="G5370" s="6">
        <v>47454.14</v>
      </c>
    </row>
    <row r="5371" spans="1:7" x14ac:dyDescent="0.25">
      <c r="A5371">
        <v>1019</v>
      </c>
      <c r="B5371" t="s">
        <v>17</v>
      </c>
      <c r="C5371">
        <v>608008</v>
      </c>
      <c r="D5371" t="s">
        <v>987</v>
      </c>
      <c r="E5371">
        <v>618090</v>
      </c>
      <c r="F5371" t="str">
        <f>IFERROR(VLOOKUP(E5371,GL!$A$2:$B$241,2,0),0)</f>
        <v>CONTRACT LABOR-CREW</v>
      </c>
      <c r="G5371" s="6">
        <v>161976.01999999999</v>
      </c>
    </row>
    <row r="5372" spans="1:7" x14ac:dyDescent="0.25">
      <c r="A5372">
        <v>1019</v>
      </c>
      <c r="B5372" t="s">
        <v>17</v>
      </c>
      <c r="C5372">
        <v>608008</v>
      </c>
      <c r="D5372" t="s">
        <v>987</v>
      </c>
      <c r="E5372">
        <v>618100</v>
      </c>
      <c r="F5372" t="str">
        <f>IFERROR(VLOOKUP(E5372,GL!$A$2:$B$241,2,0),0)</f>
        <v>CONTRACT LABOR - CREW OVERTIME</v>
      </c>
      <c r="G5372" s="6">
        <v>44602.720000000001</v>
      </c>
    </row>
    <row r="5373" spans="1:7" x14ac:dyDescent="0.25">
      <c r="A5373">
        <v>1019</v>
      </c>
      <c r="B5373" t="s">
        <v>17</v>
      </c>
      <c r="C5373">
        <v>608008</v>
      </c>
      <c r="D5373" t="s">
        <v>987</v>
      </c>
      <c r="E5373">
        <v>630050</v>
      </c>
      <c r="F5373" t="str">
        <f>IFERROR(VLOOKUP(E5373,GL!$A$2:$B$241,2,0),0)</f>
        <v>DEPRECIATION EXP. - LEASEHOLD IMPROVEMENTS</v>
      </c>
      <c r="G5373" s="6">
        <v>38706.57</v>
      </c>
    </row>
    <row r="5374" spans="1:7" x14ac:dyDescent="0.25">
      <c r="A5374">
        <v>1019</v>
      </c>
      <c r="B5374" t="s">
        <v>17</v>
      </c>
      <c r="C5374">
        <v>608008</v>
      </c>
      <c r="D5374" t="s">
        <v>987</v>
      </c>
      <c r="E5374">
        <v>630130</v>
      </c>
      <c r="F5374" t="str">
        <f>IFERROR(VLOOKUP(E5374,GL!$A$2:$B$241,2,0),0)</f>
        <v>DEPRECIATION EXP. - STORE EQUIPMENT</v>
      </c>
      <c r="G5374" s="6">
        <v>9912.5499999999993</v>
      </c>
    </row>
    <row r="5375" spans="1:7" x14ac:dyDescent="0.25">
      <c r="A5375">
        <v>1019</v>
      </c>
      <c r="B5375" t="s">
        <v>17</v>
      </c>
      <c r="C5375">
        <v>608008</v>
      </c>
      <c r="D5375" t="s">
        <v>987</v>
      </c>
      <c r="E5375">
        <v>613030</v>
      </c>
      <c r="F5375" t="str">
        <f>IFERROR(VLOOKUP(E5375,GL!$A$2:$B$241,2,0),0)</f>
        <v>FACTORY &amp; FARM SUPPLIES-FIXED</v>
      </c>
      <c r="G5375" s="6">
        <v>1919.99</v>
      </c>
    </row>
    <row r="5376" spans="1:7" x14ac:dyDescent="0.25">
      <c r="A5376">
        <v>1019</v>
      </c>
      <c r="B5376" t="s">
        <v>17</v>
      </c>
      <c r="C5376">
        <v>608008</v>
      </c>
      <c r="D5376" t="s">
        <v>987</v>
      </c>
      <c r="E5376">
        <v>640980</v>
      </c>
      <c r="F5376" t="str">
        <f>IFERROR(VLOOKUP(E5376,GL!$A$2:$B$241,2,0),0)</f>
        <v>FIXED FREIGHT CHARGES</v>
      </c>
      <c r="G5376" s="6">
        <v>12438.69</v>
      </c>
    </row>
    <row r="5377" spans="1:7" x14ac:dyDescent="0.25">
      <c r="A5377">
        <v>1019</v>
      </c>
      <c r="B5377" t="s">
        <v>17</v>
      </c>
      <c r="C5377">
        <v>608008</v>
      </c>
      <c r="D5377" t="s">
        <v>987</v>
      </c>
      <c r="E5377">
        <v>618140</v>
      </c>
      <c r="F5377" t="str">
        <f>IFERROR(VLOOKUP(E5377,GL!$A$2:$B$241,2,0),0)</f>
        <v>HAZARD PAY - CREW</v>
      </c>
      <c r="G5377" s="6">
        <v>4371.88</v>
      </c>
    </row>
    <row r="5378" spans="1:7" x14ac:dyDescent="0.25">
      <c r="A5378">
        <v>1019</v>
      </c>
      <c r="B5378" t="s">
        <v>17</v>
      </c>
      <c r="C5378">
        <v>608008</v>
      </c>
      <c r="D5378" t="s">
        <v>987</v>
      </c>
      <c r="E5378">
        <v>640050</v>
      </c>
      <c r="F5378" t="str">
        <f>IFERROR(VLOOKUP(E5378,GL!$A$2:$B$241,2,0),0)</f>
        <v>LWP- ELECTRICITY</v>
      </c>
      <c r="G5378" s="6">
        <v>53491.839999999997</v>
      </c>
    </row>
    <row r="5379" spans="1:7" x14ac:dyDescent="0.25">
      <c r="A5379">
        <v>1019</v>
      </c>
      <c r="B5379" t="s">
        <v>17</v>
      </c>
      <c r="C5379">
        <v>608008</v>
      </c>
      <c r="D5379" t="s">
        <v>987</v>
      </c>
      <c r="E5379">
        <v>640060</v>
      </c>
      <c r="F5379" t="str">
        <f>IFERROR(VLOOKUP(E5379,GL!$A$2:$B$241,2,0),0)</f>
        <v>LWP- WATER</v>
      </c>
      <c r="G5379" s="6">
        <v>15892.91</v>
      </c>
    </row>
    <row r="5380" spans="1:7" x14ac:dyDescent="0.25">
      <c r="A5380">
        <v>1019</v>
      </c>
      <c r="B5380" t="s">
        <v>17</v>
      </c>
      <c r="C5380">
        <v>608008</v>
      </c>
      <c r="D5380" t="s">
        <v>987</v>
      </c>
      <c r="E5380">
        <v>618060</v>
      </c>
      <c r="F5380" t="str">
        <f>IFERROR(VLOOKUP(E5380,GL!$A$2:$B$241,2,0),0)</f>
        <v>PEST CONTROL</v>
      </c>
      <c r="G5380" s="6">
        <v>1800</v>
      </c>
    </row>
    <row r="5381" spans="1:7" x14ac:dyDescent="0.25">
      <c r="A5381">
        <v>1019</v>
      </c>
      <c r="B5381" t="s">
        <v>17</v>
      </c>
      <c r="C5381">
        <v>608008</v>
      </c>
      <c r="D5381" t="s">
        <v>987</v>
      </c>
      <c r="E5381">
        <v>616030</v>
      </c>
      <c r="F5381" t="str">
        <f>IFERROR(VLOOKUP(E5381,GL!$A$2:$B$241,2,0),0)</f>
        <v>PHOTOCOPYING/PRINTING SERVICES</v>
      </c>
      <c r="G5381" s="6">
        <v>600</v>
      </c>
    </row>
    <row r="5382" spans="1:7" x14ac:dyDescent="0.25">
      <c r="A5382">
        <v>1019</v>
      </c>
      <c r="B5382" t="s">
        <v>17</v>
      </c>
      <c r="C5382">
        <v>608008</v>
      </c>
      <c r="D5382" t="s">
        <v>987</v>
      </c>
      <c r="E5382">
        <v>640210</v>
      </c>
      <c r="F5382" t="str">
        <f>IFERROR(VLOOKUP(E5382,GL!$A$2:$B$241,2,0),0)</f>
        <v>REPAIRS &amp; MAINT.- OTHERS</v>
      </c>
      <c r="G5382" s="6">
        <v>1190</v>
      </c>
    </row>
    <row r="5383" spans="1:7" x14ac:dyDescent="0.25">
      <c r="A5383">
        <v>1019</v>
      </c>
      <c r="B5383" t="s">
        <v>17</v>
      </c>
      <c r="C5383">
        <v>608008</v>
      </c>
      <c r="D5383" t="s">
        <v>987</v>
      </c>
      <c r="E5383">
        <v>613050</v>
      </c>
      <c r="F5383" t="str">
        <f>IFERROR(VLOOKUP(E5383,GL!$A$2:$B$241,2,0),0)</f>
        <v>REGISTRATION FEE</v>
      </c>
      <c r="G5383" s="6">
        <v>500</v>
      </c>
    </row>
    <row r="5384" spans="1:7" x14ac:dyDescent="0.25">
      <c r="A5384">
        <v>1019</v>
      </c>
      <c r="B5384" t="s">
        <v>17</v>
      </c>
      <c r="C5384">
        <v>608008</v>
      </c>
      <c r="D5384" t="s">
        <v>987</v>
      </c>
      <c r="E5384">
        <v>618080</v>
      </c>
      <c r="F5384" t="str">
        <f>IFERROR(VLOOKUP(E5384,GL!$A$2:$B$241,2,0),0)</f>
        <v>REMITTANCE CHARGES</v>
      </c>
      <c r="G5384" s="6">
        <v>12320</v>
      </c>
    </row>
    <row r="5385" spans="1:7" x14ac:dyDescent="0.25">
      <c r="A5385">
        <v>1019</v>
      </c>
      <c r="B5385" t="s">
        <v>17</v>
      </c>
      <c r="C5385">
        <v>608008</v>
      </c>
      <c r="D5385" t="s">
        <v>987</v>
      </c>
      <c r="E5385">
        <v>611060</v>
      </c>
      <c r="F5385" t="str">
        <f>IFERROR(VLOOKUP(E5385,GL!$A$2:$B$241,2,0),0)</f>
        <v>RENT EXPENSE - STORE</v>
      </c>
      <c r="G5385" s="6">
        <v>173684.17</v>
      </c>
    </row>
    <row r="5386" spans="1:7" x14ac:dyDescent="0.25">
      <c r="A5386">
        <v>1019</v>
      </c>
      <c r="B5386" t="s">
        <v>17</v>
      </c>
      <c r="C5386">
        <v>608008</v>
      </c>
      <c r="D5386" t="s">
        <v>987</v>
      </c>
      <c r="E5386">
        <v>600010</v>
      </c>
      <c r="F5386" t="str">
        <f>IFERROR(VLOOKUP(E5386,GL!$A$2:$B$241,2,0),0)</f>
        <v>S&amp;W- BASIC PAY</v>
      </c>
      <c r="G5386" s="6">
        <v>0</v>
      </c>
    </row>
    <row r="5387" spans="1:7" x14ac:dyDescent="0.25">
      <c r="A5387">
        <v>1019</v>
      </c>
      <c r="B5387" t="s">
        <v>17</v>
      </c>
      <c r="C5387">
        <v>608008</v>
      </c>
      <c r="D5387" t="s">
        <v>987</v>
      </c>
      <c r="E5387">
        <v>600120</v>
      </c>
      <c r="F5387" t="str">
        <f>IFERROR(VLOOKUP(E5387,GL!$A$2:$B$241,2,0),0)</f>
        <v>S&amp;W- COMMISSION &amp; INCENTIVES</v>
      </c>
      <c r="G5387" s="6">
        <v>556</v>
      </c>
    </row>
    <row r="5388" spans="1:7" x14ac:dyDescent="0.25">
      <c r="A5388">
        <v>1019</v>
      </c>
      <c r="B5388" t="s">
        <v>17</v>
      </c>
      <c r="C5388">
        <v>608008</v>
      </c>
      <c r="D5388" t="s">
        <v>987</v>
      </c>
      <c r="E5388">
        <v>618110</v>
      </c>
      <c r="F5388" t="str">
        <f>IFERROR(VLOOKUP(E5388,GL!$A$2:$B$241,2,0),0)</f>
        <v>SALES INCENTIVES - CREW</v>
      </c>
      <c r="G5388" s="6">
        <v>1668</v>
      </c>
    </row>
    <row r="5389" spans="1:7" x14ac:dyDescent="0.25">
      <c r="A5389">
        <v>1019</v>
      </c>
      <c r="B5389" t="s">
        <v>17</v>
      </c>
      <c r="C5389">
        <v>608008</v>
      </c>
      <c r="D5389" t="s">
        <v>987</v>
      </c>
      <c r="E5389">
        <v>626090</v>
      </c>
      <c r="F5389" t="str">
        <f>IFERROR(VLOOKUP(E5389,GL!$A$2:$B$241,2,0),0)</f>
        <v>SPONSORSHIPS</v>
      </c>
      <c r="G5389" s="6">
        <v>1881.91</v>
      </c>
    </row>
    <row r="5390" spans="1:7" x14ac:dyDescent="0.25">
      <c r="A5390">
        <v>1019</v>
      </c>
      <c r="B5390" t="s">
        <v>17</v>
      </c>
      <c r="C5390">
        <v>608008</v>
      </c>
      <c r="D5390" t="s">
        <v>987</v>
      </c>
      <c r="E5390">
        <v>613020</v>
      </c>
      <c r="F5390" t="str">
        <f>IFERROR(VLOOKUP(E5390,GL!$A$2:$B$241,2,0),0)</f>
        <v>STORE SUPPLIES</v>
      </c>
      <c r="G5390" s="6">
        <v>41108.78</v>
      </c>
    </row>
    <row r="5391" spans="1:7" x14ac:dyDescent="0.25">
      <c r="A5391">
        <v>1019</v>
      </c>
      <c r="B5391" t="s">
        <v>17</v>
      </c>
      <c r="C5391">
        <v>608008</v>
      </c>
      <c r="D5391" t="s">
        <v>987</v>
      </c>
      <c r="E5391">
        <v>615030</v>
      </c>
      <c r="F5391" t="str">
        <f>IFERROR(VLOOKUP(E5391,GL!$A$2:$B$241,2,0),0)</f>
        <v>TEL&amp;POST-INTERNET FEES</v>
      </c>
      <c r="G5391" s="6">
        <v>5791.33</v>
      </c>
    </row>
    <row r="5392" spans="1:7" x14ac:dyDescent="0.25">
      <c r="A5392">
        <v>1019</v>
      </c>
      <c r="B5392" t="s">
        <v>17</v>
      </c>
      <c r="C5392">
        <v>608008</v>
      </c>
      <c r="D5392" t="s">
        <v>987</v>
      </c>
      <c r="E5392">
        <v>615020</v>
      </c>
      <c r="F5392" t="str">
        <f>IFERROR(VLOOKUP(E5392,GL!$A$2:$B$241,2,0),0)</f>
        <v>TEL&amp;POST-CELLPHONE</v>
      </c>
      <c r="G5392" s="6">
        <v>1800</v>
      </c>
    </row>
    <row r="5393" spans="1:7" x14ac:dyDescent="0.25">
      <c r="A5393">
        <v>1019</v>
      </c>
      <c r="B5393" t="s">
        <v>17</v>
      </c>
      <c r="C5393">
        <v>608008</v>
      </c>
      <c r="D5393" t="s">
        <v>987</v>
      </c>
      <c r="E5393">
        <v>623080</v>
      </c>
      <c r="F5393" t="str">
        <f>IFERROR(VLOOKUP(E5393,GL!$A$2:$B$241,2,0),0)</f>
        <v>TRADE PROMO- DISPLAY MATERIALS</v>
      </c>
      <c r="G5393" s="6">
        <v>15.69</v>
      </c>
    </row>
    <row r="5394" spans="1:7" x14ac:dyDescent="0.25">
      <c r="A5394">
        <v>1019</v>
      </c>
      <c r="B5394" t="s">
        <v>17</v>
      </c>
      <c r="C5394">
        <v>608010</v>
      </c>
      <c r="D5394" t="s">
        <v>988</v>
      </c>
      <c r="E5394">
        <v>640210</v>
      </c>
      <c r="F5394" t="str">
        <f>IFERROR(VLOOKUP(E5394,GL!$A$2:$B$241,2,0),0)</f>
        <v>REPAIRS &amp; MAINT.- OTHERS</v>
      </c>
      <c r="G5394" s="6">
        <v>-490.5</v>
      </c>
    </row>
    <row r="5395" spans="1:7" x14ac:dyDescent="0.25">
      <c r="A5395">
        <v>1019</v>
      </c>
      <c r="B5395" t="s">
        <v>17</v>
      </c>
      <c r="C5395">
        <v>608011</v>
      </c>
      <c r="D5395" t="s">
        <v>989</v>
      </c>
      <c r="E5395">
        <v>618090</v>
      </c>
      <c r="F5395" t="str">
        <f>IFERROR(VLOOKUP(E5395,GL!$A$2:$B$241,2,0),0)</f>
        <v>CONTRACT LABOR-CREW</v>
      </c>
      <c r="G5395" s="6">
        <v>-3560.6</v>
      </c>
    </row>
    <row r="5396" spans="1:7" x14ac:dyDescent="0.25">
      <c r="A5396">
        <v>1019</v>
      </c>
      <c r="B5396" t="s">
        <v>17</v>
      </c>
      <c r="C5396">
        <v>608011</v>
      </c>
      <c r="D5396" t="s">
        <v>989</v>
      </c>
      <c r="E5396">
        <v>618100</v>
      </c>
      <c r="F5396" t="str">
        <f>IFERROR(VLOOKUP(E5396,GL!$A$2:$B$241,2,0),0)</f>
        <v>CONTRACT LABOR - CREW OVERTIME</v>
      </c>
      <c r="G5396" s="6">
        <v>-1872.5</v>
      </c>
    </row>
    <row r="5397" spans="1:7" x14ac:dyDescent="0.25">
      <c r="A5397">
        <v>1019</v>
      </c>
      <c r="B5397" t="s">
        <v>17</v>
      </c>
      <c r="C5397">
        <v>608011</v>
      </c>
      <c r="D5397" t="s">
        <v>989</v>
      </c>
      <c r="E5397">
        <v>630050</v>
      </c>
      <c r="F5397" t="str">
        <f>IFERROR(VLOOKUP(E5397,GL!$A$2:$B$241,2,0),0)</f>
        <v>DEPRECIATION EXP. - LEASEHOLD IMPROVEMENTS</v>
      </c>
      <c r="G5397" s="6">
        <v>53246.99</v>
      </c>
    </row>
    <row r="5398" spans="1:7" x14ac:dyDescent="0.25">
      <c r="A5398">
        <v>1019</v>
      </c>
      <c r="B5398" t="s">
        <v>17</v>
      </c>
      <c r="C5398">
        <v>608011</v>
      </c>
      <c r="D5398" t="s">
        <v>989</v>
      </c>
      <c r="E5398">
        <v>630130</v>
      </c>
      <c r="F5398" t="str">
        <f>IFERROR(VLOOKUP(E5398,GL!$A$2:$B$241,2,0),0)</f>
        <v>DEPRECIATION EXP. - STORE EQUIPMENT</v>
      </c>
      <c r="G5398" s="6">
        <v>16319.63</v>
      </c>
    </row>
    <row r="5399" spans="1:7" x14ac:dyDescent="0.25">
      <c r="A5399">
        <v>1019</v>
      </c>
      <c r="B5399" t="s">
        <v>17</v>
      </c>
      <c r="C5399">
        <v>608011</v>
      </c>
      <c r="D5399" t="s">
        <v>989</v>
      </c>
      <c r="E5399">
        <v>640050</v>
      </c>
      <c r="F5399" t="str">
        <f>IFERROR(VLOOKUP(E5399,GL!$A$2:$B$241,2,0),0)</f>
        <v>LWP- ELECTRICITY</v>
      </c>
      <c r="G5399" s="6">
        <v>0</v>
      </c>
    </row>
    <row r="5400" spans="1:7" x14ac:dyDescent="0.25">
      <c r="A5400">
        <v>1019</v>
      </c>
      <c r="B5400" t="s">
        <v>17</v>
      </c>
      <c r="C5400">
        <v>608011</v>
      </c>
      <c r="D5400" t="s">
        <v>989</v>
      </c>
      <c r="E5400">
        <v>615030</v>
      </c>
      <c r="F5400" t="str">
        <f>IFERROR(VLOOKUP(E5400,GL!$A$2:$B$241,2,0),0)</f>
        <v>TEL&amp;POST-INTERNET FEES</v>
      </c>
      <c r="G5400" s="6">
        <v>406.11</v>
      </c>
    </row>
    <row r="5401" spans="1:7" x14ac:dyDescent="0.25">
      <c r="A5401">
        <v>1019</v>
      </c>
      <c r="B5401" t="s">
        <v>17</v>
      </c>
      <c r="C5401">
        <v>608012</v>
      </c>
      <c r="D5401" t="s">
        <v>990</v>
      </c>
      <c r="E5401">
        <v>614020</v>
      </c>
      <c r="F5401" t="str">
        <f>IFERROR(VLOOKUP(E5401,GL!$A$2:$B$241,2,0),0)</f>
        <v>BUSINESS TAXES</v>
      </c>
      <c r="G5401" s="6">
        <v>32264.35</v>
      </c>
    </row>
    <row r="5402" spans="1:7" x14ac:dyDescent="0.25">
      <c r="A5402">
        <v>1019</v>
      </c>
      <c r="B5402" t="s">
        <v>17</v>
      </c>
      <c r="C5402">
        <v>608012</v>
      </c>
      <c r="D5402" t="s">
        <v>990</v>
      </c>
      <c r="E5402">
        <v>618090</v>
      </c>
      <c r="F5402" t="str">
        <f>IFERROR(VLOOKUP(E5402,GL!$A$2:$B$241,2,0),0)</f>
        <v>CONTRACT LABOR-CREW</v>
      </c>
      <c r="G5402" s="6">
        <v>165324.20000000001</v>
      </c>
    </row>
    <row r="5403" spans="1:7" x14ac:dyDescent="0.25">
      <c r="A5403">
        <v>1019</v>
      </c>
      <c r="B5403" t="s">
        <v>17</v>
      </c>
      <c r="C5403">
        <v>608012</v>
      </c>
      <c r="D5403" t="s">
        <v>990</v>
      </c>
      <c r="E5403">
        <v>618100</v>
      </c>
      <c r="F5403" t="str">
        <f>IFERROR(VLOOKUP(E5403,GL!$A$2:$B$241,2,0),0)</f>
        <v>CONTRACT LABOR - CREW OVERTIME</v>
      </c>
      <c r="G5403" s="6">
        <v>50111.64</v>
      </c>
    </row>
    <row r="5404" spans="1:7" x14ac:dyDescent="0.25">
      <c r="A5404">
        <v>1019</v>
      </c>
      <c r="B5404" t="s">
        <v>17</v>
      </c>
      <c r="C5404">
        <v>608012</v>
      </c>
      <c r="D5404" t="s">
        <v>990</v>
      </c>
      <c r="E5404">
        <v>630050</v>
      </c>
      <c r="F5404" t="str">
        <f>IFERROR(VLOOKUP(E5404,GL!$A$2:$B$241,2,0),0)</f>
        <v>DEPRECIATION EXP. - LEASEHOLD IMPROVEMENTS</v>
      </c>
      <c r="G5404" s="6">
        <v>12537.89</v>
      </c>
    </row>
    <row r="5405" spans="1:7" x14ac:dyDescent="0.25">
      <c r="A5405">
        <v>1019</v>
      </c>
      <c r="B5405" t="s">
        <v>17</v>
      </c>
      <c r="C5405">
        <v>608012</v>
      </c>
      <c r="D5405" t="s">
        <v>990</v>
      </c>
      <c r="E5405">
        <v>630130</v>
      </c>
      <c r="F5405" t="str">
        <f>IFERROR(VLOOKUP(E5405,GL!$A$2:$B$241,2,0),0)</f>
        <v>DEPRECIATION EXP. - STORE EQUIPMENT</v>
      </c>
      <c r="G5405" s="6">
        <v>12839.63</v>
      </c>
    </row>
    <row r="5406" spans="1:7" x14ac:dyDescent="0.25">
      <c r="A5406">
        <v>1019</v>
      </c>
      <c r="B5406" t="s">
        <v>17</v>
      </c>
      <c r="C5406">
        <v>608012</v>
      </c>
      <c r="D5406" t="s">
        <v>990</v>
      </c>
      <c r="E5406">
        <v>613030</v>
      </c>
      <c r="F5406" t="str">
        <f>IFERROR(VLOOKUP(E5406,GL!$A$2:$B$241,2,0),0)</f>
        <v>FACTORY &amp; FARM SUPPLIES-FIXED</v>
      </c>
      <c r="G5406" s="6">
        <v>2129.9899999999998</v>
      </c>
    </row>
    <row r="5407" spans="1:7" x14ac:dyDescent="0.25">
      <c r="A5407">
        <v>1019</v>
      </c>
      <c r="B5407" t="s">
        <v>17</v>
      </c>
      <c r="C5407">
        <v>608012</v>
      </c>
      <c r="D5407" t="s">
        <v>990</v>
      </c>
      <c r="E5407">
        <v>640980</v>
      </c>
      <c r="F5407" t="str">
        <f>IFERROR(VLOOKUP(E5407,GL!$A$2:$B$241,2,0),0)</f>
        <v>FIXED FREIGHT CHARGES</v>
      </c>
      <c r="G5407" s="6">
        <v>12438.69</v>
      </c>
    </row>
    <row r="5408" spans="1:7" x14ac:dyDescent="0.25">
      <c r="A5408">
        <v>1019</v>
      </c>
      <c r="B5408" t="s">
        <v>17</v>
      </c>
      <c r="C5408">
        <v>608012</v>
      </c>
      <c r="D5408" t="s">
        <v>990</v>
      </c>
      <c r="E5408">
        <v>618140</v>
      </c>
      <c r="F5408" t="str">
        <f>IFERROR(VLOOKUP(E5408,GL!$A$2:$B$241,2,0),0)</f>
        <v>HAZARD PAY - CREW</v>
      </c>
      <c r="G5408" s="6">
        <v>6375</v>
      </c>
    </row>
    <row r="5409" spans="1:7" x14ac:dyDescent="0.25">
      <c r="A5409">
        <v>1019</v>
      </c>
      <c r="B5409" t="s">
        <v>17</v>
      </c>
      <c r="C5409">
        <v>608012</v>
      </c>
      <c r="D5409" t="s">
        <v>990</v>
      </c>
      <c r="E5409">
        <v>640050</v>
      </c>
      <c r="F5409" t="str">
        <f>IFERROR(VLOOKUP(E5409,GL!$A$2:$B$241,2,0),0)</f>
        <v>LWP- ELECTRICITY</v>
      </c>
      <c r="G5409" s="6">
        <v>47665.73</v>
      </c>
    </row>
    <row r="5410" spans="1:7" x14ac:dyDescent="0.25">
      <c r="A5410">
        <v>1019</v>
      </c>
      <c r="B5410" t="s">
        <v>17</v>
      </c>
      <c r="C5410">
        <v>608012</v>
      </c>
      <c r="D5410" t="s">
        <v>990</v>
      </c>
      <c r="E5410">
        <v>640060</v>
      </c>
      <c r="F5410" t="str">
        <f>IFERROR(VLOOKUP(E5410,GL!$A$2:$B$241,2,0),0)</f>
        <v>LWP- WATER</v>
      </c>
      <c r="G5410" s="6">
        <v>6769.68</v>
      </c>
    </row>
    <row r="5411" spans="1:7" x14ac:dyDescent="0.25">
      <c r="A5411">
        <v>1019</v>
      </c>
      <c r="B5411" t="s">
        <v>17</v>
      </c>
      <c r="C5411">
        <v>608012</v>
      </c>
      <c r="D5411" t="s">
        <v>990</v>
      </c>
      <c r="E5411">
        <v>618060</v>
      </c>
      <c r="F5411" t="str">
        <f>IFERROR(VLOOKUP(E5411,GL!$A$2:$B$241,2,0),0)</f>
        <v>PEST CONTROL</v>
      </c>
      <c r="G5411" s="6">
        <v>1800</v>
      </c>
    </row>
    <row r="5412" spans="1:7" x14ac:dyDescent="0.25">
      <c r="A5412">
        <v>1019</v>
      </c>
      <c r="B5412" t="s">
        <v>17</v>
      </c>
      <c r="C5412">
        <v>608012</v>
      </c>
      <c r="D5412" t="s">
        <v>990</v>
      </c>
      <c r="E5412">
        <v>640210</v>
      </c>
      <c r="F5412" t="str">
        <f>IFERROR(VLOOKUP(E5412,GL!$A$2:$B$241,2,0),0)</f>
        <v>REPAIRS &amp; MAINT.- OTHERS</v>
      </c>
      <c r="G5412" s="6">
        <v>13292.07</v>
      </c>
    </row>
    <row r="5413" spans="1:7" x14ac:dyDescent="0.25">
      <c r="A5413">
        <v>1019</v>
      </c>
      <c r="B5413" t="s">
        <v>17</v>
      </c>
      <c r="C5413">
        <v>608012</v>
      </c>
      <c r="D5413" t="s">
        <v>990</v>
      </c>
      <c r="E5413">
        <v>613050</v>
      </c>
      <c r="F5413" t="str">
        <f>IFERROR(VLOOKUP(E5413,GL!$A$2:$B$241,2,0),0)</f>
        <v>REGISTRATION FEE</v>
      </c>
      <c r="G5413" s="6">
        <v>500</v>
      </c>
    </row>
    <row r="5414" spans="1:7" x14ac:dyDescent="0.25">
      <c r="A5414">
        <v>1019</v>
      </c>
      <c r="B5414" t="s">
        <v>17</v>
      </c>
      <c r="C5414">
        <v>608012</v>
      </c>
      <c r="D5414" t="s">
        <v>990</v>
      </c>
      <c r="E5414">
        <v>618080</v>
      </c>
      <c r="F5414" t="str">
        <f>IFERROR(VLOOKUP(E5414,GL!$A$2:$B$241,2,0),0)</f>
        <v>REMITTANCE CHARGES</v>
      </c>
      <c r="G5414" s="6">
        <v>12480</v>
      </c>
    </row>
    <row r="5415" spans="1:7" x14ac:dyDescent="0.25">
      <c r="A5415">
        <v>1019</v>
      </c>
      <c r="B5415" t="s">
        <v>17</v>
      </c>
      <c r="C5415">
        <v>608012</v>
      </c>
      <c r="D5415" t="s">
        <v>990</v>
      </c>
      <c r="E5415">
        <v>611060</v>
      </c>
      <c r="F5415" t="str">
        <f>IFERROR(VLOOKUP(E5415,GL!$A$2:$B$241,2,0),0)</f>
        <v>RENT EXPENSE - STORE</v>
      </c>
      <c r="G5415" s="6">
        <v>176842.08</v>
      </c>
    </row>
    <row r="5416" spans="1:7" x14ac:dyDescent="0.25">
      <c r="A5416">
        <v>1019</v>
      </c>
      <c r="B5416" t="s">
        <v>17</v>
      </c>
      <c r="C5416">
        <v>608012</v>
      </c>
      <c r="D5416" t="s">
        <v>990</v>
      </c>
      <c r="E5416">
        <v>600010</v>
      </c>
      <c r="F5416" t="str">
        <f>IFERROR(VLOOKUP(E5416,GL!$A$2:$B$241,2,0),0)</f>
        <v>S&amp;W- BASIC PAY</v>
      </c>
      <c r="G5416" s="6">
        <v>0</v>
      </c>
    </row>
    <row r="5417" spans="1:7" x14ac:dyDescent="0.25">
      <c r="A5417">
        <v>1019</v>
      </c>
      <c r="B5417" t="s">
        <v>17</v>
      </c>
      <c r="C5417">
        <v>608012</v>
      </c>
      <c r="D5417" t="s">
        <v>990</v>
      </c>
      <c r="E5417">
        <v>618110</v>
      </c>
      <c r="F5417" t="str">
        <f>IFERROR(VLOOKUP(E5417,GL!$A$2:$B$241,2,0),0)</f>
        <v>SALES INCENTIVES - CREW</v>
      </c>
      <c r="G5417" s="6">
        <v>777</v>
      </c>
    </row>
    <row r="5418" spans="1:7" x14ac:dyDescent="0.25">
      <c r="A5418">
        <v>1019</v>
      </c>
      <c r="B5418" t="s">
        <v>17</v>
      </c>
      <c r="C5418">
        <v>608012</v>
      </c>
      <c r="D5418" t="s">
        <v>990</v>
      </c>
      <c r="E5418">
        <v>626090</v>
      </c>
      <c r="F5418" t="str">
        <f>IFERROR(VLOOKUP(E5418,GL!$A$2:$B$241,2,0),0)</f>
        <v>SPONSORSHIPS</v>
      </c>
      <c r="G5418" s="6">
        <v>11643.62</v>
      </c>
    </row>
    <row r="5419" spans="1:7" x14ac:dyDescent="0.25">
      <c r="A5419">
        <v>1019</v>
      </c>
      <c r="B5419" t="s">
        <v>17</v>
      </c>
      <c r="C5419">
        <v>608012</v>
      </c>
      <c r="D5419" t="s">
        <v>990</v>
      </c>
      <c r="E5419">
        <v>613020</v>
      </c>
      <c r="F5419" t="str">
        <f>IFERROR(VLOOKUP(E5419,GL!$A$2:$B$241,2,0),0)</f>
        <v>STORE SUPPLIES</v>
      </c>
      <c r="G5419" s="6">
        <v>42504.06</v>
      </c>
    </row>
    <row r="5420" spans="1:7" x14ac:dyDescent="0.25">
      <c r="A5420">
        <v>1019</v>
      </c>
      <c r="B5420" t="s">
        <v>17</v>
      </c>
      <c r="C5420">
        <v>608012</v>
      </c>
      <c r="D5420" t="s">
        <v>990</v>
      </c>
      <c r="E5420">
        <v>615030</v>
      </c>
      <c r="F5420" t="str">
        <f>IFERROR(VLOOKUP(E5420,GL!$A$2:$B$241,2,0),0)</f>
        <v>TEL&amp;POST-INTERNET FEES</v>
      </c>
      <c r="G5420" s="6">
        <v>19113.05</v>
      </c>
    </row>
    <row r="5421" spans="1:7" x14ac:dyDescent="0.25">
      <c r="A5421">
        <v>1019</v>
      </c>
      <c r="B5421" t="s">
        <v>17</v>
      </c>
      <c r="C5421">
        <v>608012</v>
      </c>
      <c r="D5421" t="s">
        <v>990</v>
      </c>
      <c r="E5421">
        <v>615020</v>
      </c>
      <c r="F5421" t="str">
        <f>IFERROR(VLOOKUP(E5421,GL!$A$2:$B$241,2,0),0)</f>
        <v>TEL&amp;POST-CELLPHONE</v>
      </c>
      <c r="G5421" s="6">
        <v>1800</v>
      </c>
    </row>
    <row r="5422" spans="1:7" x14ac:dyDescent="0.25">
      <c r="A5422">
        <v>1019</v>
      </c>
      <c r="B5422" t="s">
        <v>17</v>
      </c>
      <c r="C5422">
        <v>608012</v>
      </c>
      <c r="D5422" t="s">
        <v>990</v>
      </c>
      <c r="E5422">
        <v>623080</v>
      </c>
      <c r="F5422" t="str">
        <f>IFERROR(VLOOKUP(E5422,GL!$A$2:$B$241,2,0),0)</f>
        <v>TRADE PROMO- DISPLAY MATERIALS</v>
      </c>
      <c r="G5422" s="6">
        <v>40.89</v>
      </c>
    </row>
    <row r="5423" spans="1:7" x14ac:dyDescent="0.25">
      <c r="A5423">
        <v>1019</v>
      </c>
      <c r="B5423" t="s">
        <v>17</v>
      </c>
      <c r="C5423">
        <v>608014</v>
      </c>
      <c r="D5423" t="s">
        <v>991</v>
      </c>
      <c r="E5423">
        <v>630050</v>
      </c>
      <c r="F5423" t="str">
        <f>IFERROR(VLOOKUP(E5423,GL!$A$2:$B$241,2,0),0)</f>
        <v>DEPRECIATION EXP. - LEASEHOLD IMPROVEMENTS</v>
      </c>
      <c r="G5423" s="6">
        <v>12443.45</v>
      </c>
    </row>
    <row r="5424" spans="1:7" x14ac:dyDescent="0.25">
      <c r="A5424">
        <v>1019</v>
      </c>
      <c r="B5424" t="s">
        <v>17</v>
      </c>
      <c r="C5424">
        <v>608014</v>
      </c>
      <c r="D5424" t="s">
        <v>991</v>
      </c>
      <c r="E5424">
        <v>630130</v>
      </c>
      <c r="F5424" t="str">
        <f>IFERROR(VLOOKUP(E5424,GL!$A$2:$B$241,2,0),0)</f>
        <v>DEPRECIATION EXP. - STORE EQUIPMENT</v>
      </c>
      <c r="G5424" s="6">
        <v>5839.63</v>
      </c>
    </row>
    <row r="5425" spans="1:7" x14ac:dyDescent="0.25">
      <c r="A5425">
        <v>1019</v>
      </c>
      <c r="B5425" t="s">
        <v>17</v>
      </c>
      <c r="C5425">
        <v>608014</v>
      </c>
      <c r="D5425" t="s">
        <v>991</v>
      </c>
      <c r="E5425">
        <v>640210</v>
      </c>
      <c r="F5425" t="str">
        <f>IFERROR(VLOOKUP(E5425,GL!$A$2:$B$241,2,0),0)</f>
        <v>REPAIRS &amp; MAINT.- OTHERS</v>
      </c>
      <c r="G5425" s="6">
        <v>0</v>
      </c>
    </row>
    <row r="5426" spans="1:7" x14ac:dyDescent="0.25">
      <c r="A5426">
        <v>1019</v>
      </c>
      <c r="B5426" t="s">
        <v>17</v>
      </c>
      <c r="C5426">
        <v>608014</v>
      </c>
      <c r="D5426" t="s">
        <v>991</v>
      </c>
      <c r="E5426">
        <v>615030</v>
      </c>
      <c r="F5426" t="str">
        <f>IFERROR(VLOOKUP(E5426,GL!$A$2:$B$241,2,0),0)</f>
        <v>TEL&amp;POST-INTERNET FEES</v>
      </c>
      <c r="G5426" s="6">
        <v>1299.8699999999999</v>
      </c>
    </row>
    <row r="5427" spans="1:7" x14ac:dyDescent="0.25">
      <c r="A5427">
        <v>1019</v>
      </c>
      <c r="B5427" t="s">
        <v>17</v>
      </c>
      <c r="C5427">
        <v>608015</v>
      </c>
      <c r="D5427" t="s">
        <v>992</v>
      </c>
      <c r="E5427">
        <v>614020</v>
      </c>
      <c r="F5427" t="str">
        <f>IFERROR(VLOOKUP(E5427,GL!$A$2:$B$241,2,0),0)</f>
        <v>BUSINESS TAXES</v>
      </c>
      <c r="G5427" s="6">
        <v>39473.68</v>
      </c>
    </row>
    <row r="5428" spans="1:7" x14ac:dyDescent="0.25">
      <c r="A5428">
        <v>1019</v>
      </c>
      <c r="B5428" t="s">
        <v>17</v>
      </c>
      <c r="C5428">
        <v>608015</v>
      </c>
      <c r="D5428" t="s">
        <v>992</v>
      </c>
      <c r="E5428">
        <v>618090</v>
      </c>
      <c r="F5428" t="str">
        <f>IFERROR(VLOOKUP(E5428,GL!$A$2:$B$241,2,0),0)</f>
        <v>CONTRACT LABOR-CREW</v>
      </c>
      <c r="G5428" s="6">
        <v>64939.82</v>
      </c>
    </row>
    <row r="5429" spans="1:7" x14ac:dyDescent="0.25">
      <c r="A5429">
        <v>1019</v>
      </c>
      <c r="B5429" t="s">
        <v>17</v>
      </c>
      <c r="C5429">
        <v>608015</v>
      </c>
      <c r="D5429" t="s">
        <v>992</v>
      </c>
      <c r="E5429">
        <v>618100</v>
      </c>
      <c r="F5429" t="str">
        <f>IFERROR(VLOOKUP(E5429,GL!$A$2:$B$241,2,0),0)</f>
        <v>CONTRACT LABOR - CREW OVERTIME</v>
      </c>
      <c r="G5429" s="6">
        <v>18555.64</v>
      </c>
    </row>
    <row r="5430" spans="1:7" x14ac:dyDescent="0.25">
      <c r="A5430">
        <v>1019</v>
      </c>
      <c r="B5430" t="s">
        <v>17</v>
      </c>
      <c r="C5430">
        <v>608015</v>
      </c>
      <c r="D5430" t="s">
        <v>992</v>
      </c>
      <c r="E5430">
        <v>630050</v>
      </c>
      <c r="F5430" t="str">
        <f>IFERROR(VLOOKUP(E5430,GL!$A$2:$B$241,2,0),0)</f>
        <v>DEPRECIATION EXP. - LEASEHOLD IMPROVEMENTS</v>
      </c>
      <c r="G5430" s="6">
        <v>68065.399999999994</v>
      </c>
    </row>
    <row r="5431" spans="1:7" x14ac:dyDescent="0.25">
      <c r="A5431">
        <v>1019</v>
      </c>
      <c r="B5431" t="s">
        <v>17</v>
      </c>
      <c r="C5431">
        <v>608015</v>
      </c>
      <c r="D5431" t="s">
        <v>992</v>
      </c>
      <c r="E5431">
        <v>630130</v>
      </c>
      <c r="F5431" t="str">
        <f>IFERROR(VLOOKUP(E5431,GL!$A$2:$B$241,2,0),0)</f>
        <v>DEPRECIATION EXP. - STORE EQUIPMENT</v>
      </c>
      <c r="G5431" s="6">
        <v>9234.6299999999992</v>
      </c>
    </row>
    <row r="5432" spans="1:7" x14ac:dyDescent="0.25">
      <c r="A5432">
        <v>1019</v>
      </c>
      <c r="B5432" t="s">
        <v>17</v>
      </c>
      <c r="C5432">
        <v>608015</v>
      </c>
      <c r="D5432" t="s">
        <v>992</v>
      </c>
      <c r="E5432">
        <v>613030</v>
      </c>
      <c r="F5432" t="str">
        <f>IFERROR(VLOOKUP(E5432,GL!$A$2:$B$241,2,0),0)</f>
        <v>FACTORY &amp; FARM SUPPLIES-FIXED</v>
      </c>
      <c r="G5432" s="6">
        <v>1519.99</v>
      </c>
    </row>
    <row r="5433" spans="1:7" x14ac:dyDescent="0.25">
      <c r="A5433">
        <v>1019</v>
      </c>
      <c r="B5433" t="s">
        <v>17</v>
      </c>
      <c r="C5433">
        <v>608015</v>
      </c>
      <c r="D5433" t="s">
        <v>992</v>
      </c>
      <c r="E5433">
        <v>640980</v>
      </c>
      <c r="F5433" t="str">
        <f>IFERROR(VLOOKUP(E5433,GL!$A$2:$B$241,2,0),0)</f>
        <v>FIXED FREIGHT CHARGES</v>
      </c>
      <c r="G5433" s="6">
        <v>6784.74</v>
      </c>
    </row>
    <row r="5434" spans="1:7" x14ac:dyDescent="0.25">
      <c r="A5434">
        <v>1019</v>
      </c>
      <c r="B5434" t="s">
        <v>17</v>
      </c>
      <c r="C5434">
        <v>608015</v>
      </c>
      <c r="D5434" t="s">
        <v>992</v>
      </c>
      <c r="E5434">
        <v>618140</v>
      </c>
      <c r="F5434" t="str">
        <f>IFERROR(VLOOKUP(E5434,GL!$A$2:$B$241,2,0),0)</f>
        <v>HAZARD PAY - CREW</v>
      </c>
      <c r="G5434" s="6">
        <v>3480.63</v>
      </c>
    </row>
    <row r="5435" spans="1:7" x14ac:dyDescent="0.25">
      <c r="A5435">
        <v>1019</v>
      </c>
      <c r="B5435" t="s">
        <v>17</v>
      </c>
      <c r="C5435">
        <v>608015</v>
      </c>
      <c r="D5435" t="s">
        <v>992</v>
      </c>
      <c r="E5435">
        <v>640050</v>
      </c>
      <c r="F5435" t="str">
        <f>IFERROR(VLOOKUP(E5435,GL!$A$2:$B$241,2,0),0)</f>
        <v>LWP- ELECTRICITY</v>
      </c>
      <c r="G5435" s="6">
        <v>28224.7</v>
      </c>
    </row>
    <row r="5436" spans="1:7" x14ac:dyDescent="0.25">
      <c r="A5436">
        <v>1019</v>
      </c>
      <c r="B5436" t="s">
        <v>17</v>
      </c>
      <c r="C5436">
        <v>608015</v>
      </c>
      <c r="D5436" t="s">
        <v>992</v>
      </c>
      <c r="E5436">
        <v>640060</v>
      </c>
      <c r="F5436" t="str">
        <f>IFERROR(VLOOKUP(E5436,GL!$A$2:$B$241,2,0),0)</f>
        <v>LWP- WATER</v>
      </c>
      <c r="G5436" s="6">
        <v>4128</v>
      </c>
    </row>
    <row r="5437" spans="1:7" x14ac:dyDescent="0.25">
      <c r="A5437">
        <v>1019</v>
      </c>
      <c r="B5437" t="s">
        <v>17</v>
      </c>
      <c r="C5437">
        <v>608015</v>
      </c>
      <c r="D5437" t="s">
        <v>992</v>
      </c>
      <c r="E5437">
        <v>618060</v>
      </c>
      <c r="F5437" t="str">
        <f>IFERROR(VLOOKUP(E5437,GL!$A$2:$B$241,2,0),0)</f>
        <v>PEST CONTROL</v>
      </c>
      <c r="G5437" s="6">
        <v>1800</v>
      </c>
    </row>
    <row r="5438" spans="1:7" x14ac:dyDescent="0.25">
      <c r="A5438">
        <v>1019</v>
      </c>
      <c r="B5438" t="s">
        <v>17</v>
      </c>
      <c r="C5438">
        <v>608015</v>
      </c>
      <c r="D5438" t="s">
        <v>992</v>
      </c>
      <c r="E5438">
        <v>613050</v>
      </c>
      <c r="F5438" t="str">
        <f>IFERROR(VLOOKUP(E5438,GL!$A$2:$B$241,2,0),0)</f>
        <v>REGISTRATION FEE</v>
      </c>
      <c r="G5438" s="6">
        <v>500</v>
      </c>
    </row>
    <row r="5439" spans="1:7" x14ac:dyDescent="0.25">
      <c r="A5439">
        <v>1019</v>
      </c>
      <c r="B5439" t="s">
        <v>17</v>
      </c>
      <c r="C5439">
        <v>608015</v>
      </c>
      <c r="D5439" t="s">
        <v>992</v>
      </c>
      <c r="E5439">
        <v>618080</v>
      </c>
      <c r="F5439" t="str">
        <f>IFERROR(VLOOKUP(E5439,GL!$A$2:$B$241,2,0),0)</f>
        <v>REMITTANCE CHARGES</v>
      </c>
      <c r="G5439" s="6">
        <v>4840</v>
      </c>
    </row>
    <row r="5440" spans="1:7" x14ac:dyDescent="0.25">
      <c r="A5440">
        <v>1019</v>
      </c>
      <c r="B5440" t="s">
        <v>17</v>
      </c>
      <c r="C5440">
        <v>608015</v>
      </c>
      <c r="D5440" t="s">
        <v>992</v>
      </c>
      <c r="E5440">
        <v>611060</v>
      </c>
      <c r="F5440" t="str">
        <f>IFERROR(VLOOKUP(E5440,GL!$A$2:$B$241,2,0),0)</f>
        <v>RENT EXPENSE - STORE</v>
      </c>
      <c r="G5440" s="6">
        <v>94736.88</v>
      </c>
    </row>
    <row r="5441" spans="1:7" x14ac:dyDescent="0.25">
      <c r="A5441">
        <v>1019</v>
      </c>
      <c r="B5441" t="s">
        <v>17</v>
      </c>
      <c r="C5441">
        <v>608015</v>
      </c>
      <c r="D5441" t="s">
        <v>992</v>
      </c>
      <c r="E5441">
        <v>600010</v>
      </c>
      <c r="F5441" t="str">
        <f>IFERROR(VLOOKUP(E5441,GL!$A$2:$B$241,2,0),0)</f>
        <v>S&amp;W- BASIC PAY</v>
      </c>
      <c r="G5441" s="6">
        <v>0</v>
      </c>
    </row>
    <row r="5442" spans="1:7" x14ac:dyDescent="0.25">
      <c r="A5442">
        <v>1019</v>
      </c>
      <c r="B5442" t="s">
        <v>17</v>
      </c>
      <c r="C5442">
        <v>608015</v>
      </c>
      <c r="D5442" t="s">
        <v>992</v>
      </c>
      <c r="E5442">
        <v>613020</v>
      </c>
      <c r="F5442" t="str">
        <f>IFERROR(VLOOKUP(E5442,GL!$A$2:$B$241,2,0),0)</f>
        <v>STORE SUPPLIES</v>
      </c>
      <c r="G5442" s="6">
        <v>16985.21</v>
      </c>
    </row>
    <row r="5443" spans="1:7" x14ac:dyDescent="0.25">
      <c r="A5443">
        <v>1019</v>
      </c>
      <c r="B5443" t="s">
        <v>17</v>
      </c>
      <c r="C5443">
        <v>608015</v>
      </c>
      <c r="D5443" t="s">
        <v>992</v>
      </c>
      <c r="E5443">
        <v>615030</v>
      </c>
      <c r="F5443" t="str">
        <f>IFERROR(VLOOKUP(E5443,GL!$A$2:$B$241,2,0),0)</f>
        <v>TEL&amp;POST-INTERNET FEES</v>
      </c>
      <c r="G5443" s="6">
        <v>16082.55</v>
      </c>
    </row>
    <row r="5444" spans="1:7" x14ac:dyDescent="0.25">
      <c r="A5444">
        <v>1019</v>
      </c>
      <c r="B5444" t="s">
        <v>17</v>
      </c>
      <c r="C5444">
        <v>608015</v>
      </c>
      <c r="D5444" t="s">
        <v>992</v>
      </c>
      <c r="E5444">
        <v>615020</v>
      </c>
      <c r="F5444" t="str">
        <f>IFERROR(VLOOKUP(E5444,GL!$A$2:$B$241,2,0),0)</f>
        <v>TEL&amp;POST-CELLPHONE</v>
      </c>
      <c r="G5444" s="6">
        <v>1500.02</v>
      </c>
    </row>
    <row r="5445" spans="1:7" x14ac:dyDescent="0.25">
      <c r="A5445">
        <v>1019</v>
      </c>
      <c r="B5445" t="s">
        <v>17</v>
      </c>
      <c r="C5445">
        <v>608016</v>
      </c>
      <c r="D5445" t="s">
        <v>993</v>
      </c>
      <c r="E5445">
        <v>614020</v>
      </c>
      <c r="F5445" t="str">
        <f>IFERROR(VLOOKUP(E5445,GL!$A$2:$B$241,2,0),0)</f>
        <v>BUSINESS TAXES</v>
      </c>
      <c r="G5445" s="6">
        <v>49453.599999999999</v>
      </c>
    </row>
    <row r="5446" spans="1:7" x14ac:dyDescent="0.25">
      <c r="A5446">
        <v>1019</v>
      </c>
      <c r="B5446" t="s">
        <v>17</v>
      </c>
      <c r="C5446">
        <v>608016</v>
      </c>
      <c r="D5446" t="s">
        <v>993</v>
      </c>
      <c r="E5446">
        <v>618090</v>
      </c>
      <c r="F5446" t="str">
        <f>IFERROR(VLOOKUP(E5446,GL!$A$2:$B$241,2,0),0)</f>
        <v>CONTRACT LABOR-CREW</v>
      </c>
      <c r="G5446" s="6">
        <v>193375.88</v>
      </c>
    </row>
    <row r="5447" spans="1:7" x14ac:dyDescent="0.25">
      <c r="A5447">
        <v>1019</v>
      </c>
      <c r="B5447" t="s">
        <v>17</v>
      </c>
      <c r="C5447">
        <v>608016</v>
      </c>
      <c r="D5447" t="s">
        <v>993</v>
      </c>
      <c r="E5447">
        <v>618020</v>
      </c>
      <c r="F5447" t="str">
        <f>IFERROR(VLOOKUP(E5447,GL!$A$2:$B$241,2,0),0)</f>
        <v>CONTRACT LABOR-FIXED</v>
      </c>
      <c r="G5447" s="6">
        <v>400</v>
      </c>
    </row>
    <row r="5448" spans="1:7" x14ac:dyDescent="0.25">
      <c r="A5448">
        <v>1019</v>
      </c>
      <c r="B5448" t="s">
        <v>17</v>
      </c>
      <c r="C5448">
        <v>608016</v>
      </c>
      <c r="D5448" t="s">
        <v>993</v>
      </c>
      <c r="E5448">
        <v>618100</v>
      </c>
      <c r="F5448" t="str">
        <f>IFERROR(VLOOKUP(E5448,GL!$A$2:$B$241,2,0),0)</f>
        <v>CONTRACT LABOR - CREW OVERTIME</v>
      </c>
      <c r="G5448" s="6">
        <v>117041.49</v>
      </c>
    </row>
    <row r="5449" spans="1:7" x14ac:dyDescent="0.25">
      <c r="A5449">
        <v>1019</v>
      </c>
      <c r="B5449" t="s">
        <v>17</v>
      </c>
      <c r="C5449">
        <v>608016</v>
      </c>
      <c r="D5449" t="s">
        <v>993</v>
      </c>
      <c r="E5449">
        <v>630050</v>
      </c>
      <c r="F5449" t="str">
        <f>IFERROR(VLOOKUP(E5449,GL!$A$2:$B$241,2,0),0)</f>
        <v>DEPRECIATION EXP. - LEASEHOLD IMPROVEMENTS</v>
      </c>
      <c r="G5449" s="6">
        <v>114121.44</v>
      </c>
    </row>
    <row r="5450" spans="1:7" x14ac:dyDescent="0.25">
      <c r="A5450">
        <v>1019</v>
      </c>
      <c r="B5450" t="s">
        <v>17</v>
      </c>
      <c r="C5450">
        <v>608016</v>
      </c>
      <c r="D5450" t="s">
        <v>993</v>
      </c>
      <c r="E5450">
        <v>630130</v>
      </c>
      <c r="F5450" t="str">
        <f>IFERROR(VLOOKUP(E5450,GL!$A$2:$B$241,2,0),0)</f>
        <v>DEPRECIATION EXP. - STORE EQUIPMENT</v>
      </c>
      <c r="G5450" s="6">
        <v>10478.379999999999</v>
      </c>
    </row>
    <row r="5451" spans="1:7" x14ac:dyDescent="0.25">
      <c r="A5451">
        <v>1019</v>
      </c>
      <c r="B5451" t="s">
        <v>17</v>
      </c>
      <c r="C5451">
        <v>608016</v>
      </c>
      <c r="D5451" t="s">
        <v>993</v>
      </c>
      <c r="E5451">
        <v>613030</v>
      </c>
      <c r="F5451" t="str">
        <f>IFERROR(VLOOKUP(E5451,GL!$A$2:$B$241,2,0),0)</f>
        <v>FACTORY &amp; FARM SUPPLIES-FIXED</v>
      </c>
      <c r="G5451" s="6">
        <v>2619.96</v>
      </c>
    </row>
    <row r="5452" spans="1:7" x14ac:dyDescent="0.25">
      <c r="A5452">
        <v>1019</v>
      </c>
      <c r="B5452" t="s">
        <v>17</v>
      </c>
      <c r="C5452">
        <v>608016</v>
      </c>
      <c r="D5452" t="s">
        <v>993</v>
      </c>
      <c r="E5452">
        <v>640980</v>
      </c>
      <c r="F5452" t="str">
        <f>IFERROR(VLOOKUP(E5452,GL!$A$2:$B$241,2,0),0)</f>
        <v>FIXED FREIGHT CHARGES</v>
      </c>
      <c r="G5452" s="6">
        <v>21158.57</v>
      </c>
    </row>
    <row r="5453" spans="1:7" x14ac:dyDescent="0.25">
      <c r="A5453">
        <v>1019</v>
      </c>
      <c r="B5453" t="s">
        <v>17</v>
      </c>
      <c r="C5453">
        <v>608016</v>
      </c>
      <c r="D5453" t="s">
        <v>993</v>
      </c>
      <c r="E5453">
        <v>618140</v>
      </c>
      <c r="F5453" t="str">
        <f>IFERROR(VLOOKUP(E5453,GL!$A$2:$B$241,2,0),0)</f>
        <v>HAZARD PAY - CREW</v>
      </c>
      <c r="G5453" s="6">
        <v>9500</v>
      </c>
    </row>
    <row r="5454" spans="1:7" x14ac:dyDescent="0.25">
      <c r="A5454">
        <v>1019</v>
      </c>
      <c r="B5454" t="s">
        <v>17</v>
      </c>
      <c r="C5454">
        <v>608016</v>
      </c>
      <c r="D5454" t="s">
        <v>993</v>
      </c>
      <c r="E5454">
        <v>640050</v>
      </c>
      <c r="F5454" t="str">
        <f>IFERROR(VLOOKUP(E5454,GL!$A$2:$B$241,2,0),0)</f>
        <v>LWP- ELECTRICITY</v>
      </c>
      <c r="G5454" s="6">
        <v>72038.94</v>
      </c>
    </row>
    <row r="5455" spans="1:7" x14ac:dyDescent="0.25">
      <c r="A5455">
        <v>1019</v>
      </c>
      <c r="B5455" t="s">
        <v>17</v>
      </c>
      <c r="C5455">
        <v>608016</v>
      </c>
      <c r="D5455" t="s">
        <v>993</v>
      </c>
      <c r="E5455">
        <v>640060</v>
      </c>
      <c r="F5455" t="str">
        <f>IFERROR(VLOOKUP(E5455,GL!$A$2:$B$241,2,0),0)</f>
        <v>LWP- WATER</v>
      </c>
      <c r="G5455" s="6">
        <v>7580.04</v>
      </c>
    </row>
    <row r="5456" spans="1:7" x14ac:dyDescent="0.25">
      <c r="A5456">
        <v>1019</v>
      </c>
      <c r="B5456" t="s">
        <v>17</v>
      </c>
      <c r="C5456">
        <v>608016</v>
      </c>
      <c r="D5456" t="s">
        <v>993</v>
      </c>
      <c r="E5456">
        <v>618060</v>
      </c>
      <c r="F5456" t="str">
        <f>IFERROR(VLOOKUP(E5456,GL!$A$2:$B$241,2,0),0)</f>
        <v>PEST CONTROL</v>
      </c>
      <c r="G5456" s="6">
        <v>2700</v>
      </c>
    </row>
    <row r="5457" spans="1:7" x14ac:dyDescent="0.25">
      <c r="A5457">
        <v>1019</v>
      </c>
      <c r="B5457" t="s">
        <v>17</v>
      </c>
      <c r="C5457">
        <v>608016</v>
      </c>
      <c r="D5457" t="s">
        <v>993</v>
      </c>
      <c r="E5457">
        <v>616030</v>
      </c>
      <c r="F5457" t="str">
        <f>IFERROR(VLOOKUP(E5457,GL!$A$2:$B$241,2,0),0)</f>
        <v>PHOTOCOPYING/PRINTING SERVICES</v>
      </c>
      <c r="G5457" s="6">
        <v>200</v>
      </c>
    </row>
    <row r="5458" spans="1:7" x14ac:dyDescent="0.25">
      <c r="A5458">
        <v>1019</v>
      </c>
      <c r="B5458" t="s">
        <v>17</v>
      </c>
      <c r="C5458">
        <v>608016</v>
      </c>
      <c r="D5458" t="s">
        <v>993</v>
      </c>
      <c r="E5458">
        <v>640210</v>
      </c>
      <c r="F5458" t="str">
        <f>IFERROR(VLOOKUP(E5458,GL!$A$2:$B$241,2,0),0)</f>
        <v>REPAIRS &amp; MAINT.- OTHERS</v>
      </c>
      <c r="G5458" s="6">
        <v>12053.45</v>
      </c>
    </row>
    <row r="5459" spans="1:7" x14ac:dyDescent="0.25">
      <c r="A5459">
        <v>1019</v>
      </c>
      <c r="B5459" t="s">
        <v>17</v>
      </c>
      <c r="C5459">
        <v>608016</v>
      </c>
      <c r="D5459" t="s">
        <v>993</v>
      </c>
      <c r="E5459">
        <v>613050</v>
      </c>
      <c r="F5459" t="str">
        <f>IFERROR(VLOOKUP(E5459,GL!$A$2:$B$241,2,0),0)</f>
        <v>REGISTRATION FEE</v>
      </c>
      <c r="G5459" s="6">
        <v>500</v>
      </c>
    </row>
    <row r="5460" spans="1:7" x14ac:dyDescent="0.25">
      <c r="A5460">
        <v>1019</v>
      </c>
      <c r="B5460" t="s">
        <v>17</v>
      </c>
      <c r="C5460">
        <v>608016</v>
      </c>
      <c r="D5460" t="s">
        <v>993</v>
      </c>
      <c r="E5460">
        <v>618080</v>
      </c>
      <c r="F5460" t="str">
        <f>IFERROR(VLOOKUP(E5460,GL!$A$2:$B$241,2,0),0)</f>
        <v>REMITTANCE CHARGES</v>
      </c>
      <c r="G5460" s="6">
        <v>13920</v>
      </c>
    </row>
    <row r="5461" spans="1:7" x14ac:dyDescent="0.25">
      <c r="A5461">
        <v>1019</v>
      </c>
      <c r="B5461" t="s">
        <v>17</v>
      </c>
      <c r="C5461">
        <v>608016</v>
      </c>
      <c r="D5461" t="s">
        <v>993</v>
      </c>
      <c r="E5461">
        <v>611060</v>
      </c>
      <c r="F5461" t="str">
        <f>IFERROR(VLOOKUP(E5461,GL!$A$2:$B$241,2,0),0)</f>
        <v>RENT EXPENSE - STORE</v>
      </c>
      <c r="G5461" s="6">
        <v>189473.64</v>
      </c>
    </row>
    <row r="5462" spans="1:7" x14ac:dyDescent="0.25">
      <c r="A5462">
        <v>1019</v>
      </c>
      <c r="B5462" t="s">
        <v>17</v>
      </c>
      <c r="C5462">
        <v>608016</v>
      </c>
      <c r="D5462" t="s">
        <v>993</v>
      </c>
      <c r="E5462">
        <v>612070</v>
      </c>
      <c r="F5462" t="str">
        <f>IFERROR(VLOOKUP(E5462,GL!$A$2:$B$241,2,0),0)</f>
        <v>REPRESENTATION EXPENSE - COVID 19</v>
      </c>
      <c r="G5462" s="6">
        <v>612.72</v>
      </c>
    </row>
    <row r="5463" spans="1:7" x14ac:dyDescent="0.25">
      <c r="A5463">
        <v>1019</v>
      </c>
      <c r="B5463" t="s">
        <v>17</v>
      </c>
      <c r="C5463">
        <v>608016</v>
      </c>
      <c r="D5463" t="s">
        <v>993</v>
      </c>
      <c r="E5463">
        <v>600010</v>
      </c>
      <c r="F5463" t="str">
        <f>IFERROR(VLOOKUP(E5463,GL!$A$2:$B$241,2,0),0)</f>
        <v>S&amp;W- BASIC PAY</v>
      </c>
      <c r="G5463" s="6">
        <v>0</v>
      </c>
    </row>
    <row r="5464" spans="1:7" x14ac:dyDescent="0.25">
      <c r="A5464">
        <v>1019</v>
      </c>
      <c r="B5464" t="s">
        <v>17</v>
      </c>
      <c r="C5464">
        <v>608016</v>
      </c>
      <c r="D5464" t="s">
        <v>993</v>
      </c>
      <c r="E5464">
        <v>618110</v>
      </c>
      <c r="F5464" t="str">
        <f>IFERROR(VLOOKUP(E5464,GL!$A$2:$B$241,2,0),0)</f>
        <v>SALES INCENTIVES - CREW</v>
      </c>
      <c r="G5464" s="6">
        <v>3136</v>
      </c>
    </row>
    <row r="5465" spans="1:7" x14ac:dyDescent="0.25">
      <c r="A5465">
        <v>1019</v>
      </c>
      <c r="B5465" t="s">
        <v>17</v>
      </c>
      <c r="C5465">
        <v>608016</v>
      </c>
      <c r="D5465" t="s">
        <v>993</v>
      </c>
      <c r="E5465">
        <v>626090</v>
      </c>
      <c r="F5465" t="str">
        <f>IFERROR(VLOOKUP(E5465,GL!$A$2:$B$241,2,0),0)</f>
        <v>SPONSORSHIPS</v>
      </c>
      <c r="G5465" s="6">
        <v>241.01</v>
      </c>
    </row>
    <row r="5466" spans="1:7" x14ac:dyDescent="0.25">
      <c r="A5466">
        <v>1019</v>
      </c>
      <c r="B5466" t="s">
        <v>17</v>
      </c>
      <c r="C5466">
        <v>608016</v>
      </c>
      <c r="D5466" t="s">
        <v>993</v>
      </c>
      <c r="E5466">
        <v>613020</v>
      </c>
      <c r="F5466" t="str">
        <f>IFERROR(VLOOKUP(E5466,GL!$A$2:$B$241,2,0),0)</f>
        <v>STORE SUPPLIES</v>
      </c>
      <c r="G5466" s="6">
        <v>87730.01</v>
      </c>
    </row>
    <row r="5467" spans="1:7" x14ac:dyDescent="0.25">
      <c r="A5467">
        <v>1019</v>
      </c>
      <c r="B5467" t="s">
        <v>17</v>
      </c>
      <c r="C5467">
        <v>608016</v>
      </c>
      <c r="D5467" t="s">
        <v>993</v>
      </c>
      <c r="E5467">
        <v>615030</v>
      </c>
      <c r="F5467" t="str">
        <f>IFERROR(VLOOKUP(E5467,GL!$A$2:$B$241,2,0),0)</f>
        <v>TEL&amp;POST-INTERNET FEES</v>
      </c>
      <c r="G5467" s="6">
        <v>7192.97</v>
      </c>
    </row>
    <row r="5468" spans="1:7" x14ac:dyDescent="0.25">
      <c r="A5468">
        <v>1019</v>
      </c>
      <c r="B5468" t="s">
        <v>17</v>
      </c>
      <c r="C5468">
        <v>608016</v>
      </c>
      <c r="D5468" t="s">
        <v>993</v>
      </c>
      <c r="E5468">
        <v>615020</v>
      </c>
      <c r="F5468" t="str">
        <f>IFERROR(VLOOKUP(E5468,GL!$A$2:$B$241,2,0),0)</f>
        <v>TEL&amp;POST-CELLPHONE</v>
      </c>
      <c r="G5468" s="6">
        <v>1800</v>
      </c>
    </row>
    <row r="5469" spans="1:7" x14ac:dyDescent="0.25">
      <c r="A5469">
        <v>1019</v>
      </c>
      <c r="B5469" t="s">
        <v>17</v>
      </c>
      <c r="C5469">
        <v>608016</v>
      </c>
      <c r="D5469" t="s">
        <v>993</v>
      </c>
      <c r="E5469">
        <v>623080</v>
      </c>
      <c r="F5469" t="str">
        <f>IFERROR(VLOOKUP(E5469,GL!$A$2:$B$241,2,0),0)</f>
        <v>TRADE PROMO- DISPLAY MATERIALS</v>
      </c>
      <c r="G5469" s="6">
        <v>42.09</v>
      </c>
    </row>
    <row r="5470" spans="1:7" x14ac:dyDescent="0.25">
      <c r="A5470">
        <v>1019</v>
      </c>
      <c r="B5470" t="s">
        <v>17</v>
      </c>
      <c r="C5470">
        <v>608017</v>
      </c>
      <c r="D5470" t="s">
        <v>994</v>
      </c>
      <c r="E5470">
        <v>630050</v>
      </c>
      <c r="F5470" t="str">
        <f>IFERROR(VLOOKUP(E5470,GL!$A$2:$B$241,2,0),0)</f>
        <v>DEPRECIATION EXP. - LEASEHOLD IMPROVEMENTS</v>
      </c>
      <c r="G5470" s="6">
        <v>28870.44</v>
      </c>
    </row>
    <row r="5471" spans="1:7" x14ac:dyDescent="0.25">
      <c r="A5471">
        <v>1019</v>
      </c>
      <c r="B5471" t="s">
        <v>17</v>
      </c>
      <c r="C5471">
        <v>608017</v>
      </c>
      <c r="D5471" t="s">
        <v>994</v>
      </c>
      <c r="E5471">
        <v>630130</v>
      </c>
      <c r="F5471" t="str">
        <f>IFERROR(VLOOKUP(E5471,GL!$A$2:$B$241,2,0),0)</f>
        <v>DEPRECIATION EXP. - STORE EQUIPMENT</v>
      </c>
      <c r="G5471" s="6">
        <v>19714.63</v>
      </c>
    </row>
    <row r="5472" spans="1:7" x14ac:dyDescent="0.25">
      <c r="A5472">
        <v>1019</v>
      </c>
      <c r="B5472" t="s">
        <v>17</v>
      </c>
      <c r="C5472">
        <v>608017</v>
      </c>
      <c r="D5472" t="s">
        <v>994</v>
      </c>
      <c r="E5472">
        <v>640050</v>
      </c>
      <c r="F5472" t="str">
        <f>IFERROR(VLOOKUP(E5472,GL!$A$2:$B$241,2,0),0)</f>
        <v>LWP- ELECTRICITY</v>
      </c>
      <c r="G5472" s="6">
        <v>0</v>
      </c>
    </row>
    <row r="5473" spans="1:7" x14ac:dyDescent="0.25">
      <c r="A5473">
        <v>1019</v>
      </c>
      <c r="B5473" t="s">
        <v>17</v>
      </c>
      <c r="C5473">
        <v>608017</v>
      </c>
      <c r="D5473" t="s">
        <v>994</v>
      </c>
      <c r="E5473">
        <v>640060</v>
      </c>
      <c r="F5473" t="str">
        <f>IFERROR(VLOOKUP(E5473,GL!$A$2:$B$241,2,0),0)</f>
        <v>LWP- WATER</v>
      </c>
      <c r="G5473" s="6">
        <v>0</v>
      </c>
    </row>
    <row r="5474" spans="1:7" x14ac:dyDescent="0.25">
      <c r="A5474">
        <v>1019</v>
      </c>
      <c r="B5474" t="s">
        <v>17</v>
      </c>
      <c r="C5474">
        <v>608017</v>
      </c>
      <c r="D5474" t="s">
        <v>994</v>
      </c>
      <c r="E5474">
        <v>640210</v>
      </c>
      <c r="F5474" t="str">
        <f>IFERROR(VLOOKUP(E5474,GL!$A$2:$B$241,2,0),0)</f>
        <v>REPAIRS &amp; MAINT.- OTHERS</v>
      </c>
      <c r="G5474" s="6">
        <v>174394.63</v>
      </c>
    </row>
    <row r="5475" spans="1:7" x14ac:dyDescent="0.25">
      <c r="A5475">
        <v>1019</v>
      </c>
      <c r="B5475" t="s">
        <v>17</v>
      </c>
      <c r="C5475">
        <v>608017</v>
      </c>
      <c r="D5475" t="s">
        <v>994</v>
      </c>
      <c r="E5475">
        <v>613020</v>
      </c>
      <c r="F5475" t="str">
        <f>IFERROR(VLOOKUP(E5475,GL!$A$2:$B$241,2,0),0)</f>
        <v>STORE SUPPLIES</v>
      </c>
      <c r="G5475" s="6">
        <v>300</v>
      </c>
    </row>
    <row r="5476" spans="1:7" x14ac:dyDescent="0.25">
      <c r="A5476">
        <v>1019</v>
      </c>
      <c r="B5476" t="s">
        <v>17</v>
      </c>
      <c r="C5476">
        <v>608018</v>
      </c>
      <c r="D5476" t="s">
        <v>995</v>
      </c>
      <c r="E5476">
        <v>630050</v>
      </c>
      <c r="F5476" t="str">
        <f>IFERROR(VLOOKUP(E5476,GL!$A$2:$B$241,2,0),0)</f>
        <v>DEPRECIATION EXP. - LEASEHOLD IMPROVEMENTS</v>
      </c>
      <c r="G5476" s="6">
        <v>46424.78</v>
      </c>
    </row>
    <row r="5477" spans="1:7" x14ac:dyDescent="0.25">
      <c r="A5477">
        <v>1019</v>
      </c>
      <c r="B5477" t="s">
        <v>17</v>
      </c>
      <c r="C5477">
        <v>608018</v>
      </c>
      <c r="D5477" t="s">
        <v>995</v>
      </c>
      <c r="E5477">
        <v>630130</v>
      </c>
      <c r="F5477" t="str">
        <f>IFERROR(VLOOKUP(E5477,GL!$A$2:$B$241,2,0),0)</f>
        <v>DEPRECIATION EXP. - STORE EQUIPMENT</v>
      </c>
      <c r="G5477" s="6">
        <v>5839.63</v>
      </c>
    </row>
    <row r="5478" spans="1:7" x14ac:dyDescent="0.25">
      <c r="A5478">
        <v>1019</v>
      </c>
      <c r="B5478" t="s">
        <v>17</v>
      </c>
      <c r="C5478">
        <v>608020</v>
      </c>
      <c r="D5478" t="s">
        <v>996</v>
      </c>
      <c r="E5478">
        <v>614020</v>
      </c>
      <c r="F5478" t="str">
        <f>IFERROR(VLOOKUP(E5478,GL!$A$2:$B$241,2,0),0)</f>
        <v>BUSINESS TAXES</v>
      </c>
      <c r="G5478" s="6">
        <v>23485.85</v>
      </c>
    </row>
    <row r="5479" spans="1:7" x14ac:dyDescent="0.25">
      <c r="A5479">
        <v>1019</v>
      </c>
      <c r="B5479" t="s">
        <v>17</v>
      </c>
      <c r="C5479">
        <v>608020</v>
      </c>
      <c r="D5479" t="s">
        <v>996</v>
      </c>
      <c r="E5479">
        <v>618090</v>
      </c>
      <c r="F5479" t="str">
        <f>IFERROR(VLOOKUP(E5479,GL!$A$2:$B$241,2,0),0)</f>
        <v>CONTRACT LABOR-CREW</v>
      </c>
      <c r="G5479" s="6">
        <v>162163.37</v>
      </c>
    </row>
    <row r="5480" spans="1:7" x14ac:dyDescent="0.25">
      <c r="A5480">
        <v>1019</v>
      </c>
      <c r="B5480" t="s">
        <v>17</v>
      </c>
      <c r="C5480">
        <v>608020</v>
      </c>
      <c r="D5480" t="s">
        <v>996</v>
      </c>
      <c r="E5480">
        <v>618100</v>
      </c>
      <c r="F5480" t="str">
        <f>IFERROR(VLOOKUP(E5480,GL!$A$2:$B$241,2,0),0)</f>
        <v>CONTRACT LABOR - CREW OVERTIME</v>
      </c>
      <c r="G5480" s="6">
        <v>61990.01</v>
      </c>
    </row>
    <row r="5481" spans="1:7" x14ac:dyDescent="0.25">
      <c r="A5481">
        <v>1019</v>
      </c>
      <c r="B5481" t="s">
        <v>17</v>
      </c>
      <c r="C5481">
        <v>608020</v>
      </c>
      <c r="D5481" t="s">
        <v>996</v>
      </c>
      <c r="E5481">
        <v>630050</v>
      </c>
      <c r="F5481" t="str">
        <f>IFERROR(VLOOKUP(E5481,GL!$A$2:$B$241,2,0),0)</f>
        <v>DEPRECIATION EXP. - LEASEHOLD IMPROVEMENTS</v>
      </c>
      <c r="G5481" s="6">
        <v>19997.75</v>
      </c>
    </row>
    <row r="5482" spans="1:7" x14ac:dyDescent="0.25">
      <c r="A5482">
        <v>1019</v>
      </c>
      <c r="B5482" t="s">
        <v>17</v>
      </c>
      <c r="C5482">
        <v>608020</v>
      </c>
      <c r="D5482" t="s">
        <v>996</v>
      </c>
      <c r="E5482">
        <v>630130</v>
      </c>
      <c r="F5482" t="str">
        <f>IFERROR(VLOOKUP(E5482,GL!$A$2:$B$241,2,0),0)</f>
        <v>DEPRECIATION EXP. - STORE EQUIPMENT</v>
      </c>
      <c r="G5482" s="6">
        <v>5839.63</v>
      </c>
    </row>
    <row r="5483" spans="1:7" x14ac:dyDescent="0.25">
      <c r="A5483">
        <v>1019</v>
      </c>
      <c r="B5483" t="s">
        <v>17</v>
      </c>
      <c r="C5483">
        <v>608020</v>
      </c>
      <c r="D5483" t="s">
        <v>996</v>
      </c>
      <c r="E5483">
        <v>613030</v>
      </c>
      <c r="F5483" t="str">
        <f>IFERROR(VLOOKUP(E5483,GL!$A$2:$B$241,2,0),0)</f>
        <v>FACTORY &amp; FARM SUPPLIES-FIXED</v>
      </c>
      <c r="G5483" s="6">
        <v>1179.99</v>
      </c>
    </row>
    <row r="5484" spans="1:7" x14ac:dyDescent="0.25">
      <c r="A5484">
        <v>1019</v>
      </c>
      <c r="B5484" t="s">
        <v>17</v>
      </c>
      <c r="C5484">
        <v>608020</v>
      </c>
      <c r="D5484" t="s">
        <v>996</v>
      </c>
      <c r="E5484">
        <v>640980</v>
      </c>
      <c r="F5484" t="str">
        <f>IFERROR(VLOOKUP(E5484,GL!$A$2:$B$241,2,0),0)</f>
        <v>FIXED FREIGHT CHARGES</v>
      </c>
      <c r="G5484" s="6">
        <v>12438.69</v>
      </c>
    </row>
    <row r="5485" spans="1:7" x14ac:dyDescent="0.25">
      <c r="A5485">
        <v>1019</v>
      </c>
      <c r="B5485" t="s">
        <v>17</v>
      </c>
      <c r="C5485">
        <v>608020</v>
      </c>
      <c r="D5485" t="s">
        <v>996</v>
      </c>
      <c r="E5485">
        <v>618140</v>
      </c>
      <c r="F5485" t="str">
        <f>IFERROR(VLOOKUP(E5485,GL!$A$2:$B$241,2,0),0)</f>
        <v>HAZARD PAY - CREW</v>
      </c>
      <c r="G5485" s="6">
        <v>5466.25</v>
      </c>
    </row>
    <row r="5486" spans="1:7" x14ac:dyDescent="0.25">
      <c r="A5486">
        <v>1019</v>
      </c>
      <c r="B5486" t="s">
        <v>17</v>
      </c>
      <c r="C5486">
        <v>608020</v>
      </c>
      <c r="D5486" t="s">
        <v>996</v>
      </c>
      <c r="E5486">
        <v>640050</v>
      </c>
      <c r="F5486" t="str">
        <f>IFERROR(VLOOKUP(E5486,GL!$A$2:$B$241,2,0),0)</f>
        <v>LWP- ELECTRICITY</v>
      </c>
      <c r="G5486" s="6">
        <v>68189.509999999995</v>
      </c>
    </row>
    <row r="5487" spans="1:7" x14ac:dyDescent="0.25">
      <c r="A5487">
        <v>1019</v>
      </c>
      <c r="B5487" t="s">
        <v>17</v>
      </c>
      <c r="C5487">
        <v>608020</v>
      </c>
      <c r="D5487" t="s">
        <v>996</v>
      </c>
      <c r="E5487">
        <v>640060</v>
      </c>
      <c r="F5487" t="str">
        <f>IFERROR(VLOOKUP(E5487,GL!$A$2:$B$241,2,0),0)</f>
        <v>LWP- WATER</v>
      </c>
      <c r="G5487" s="6">
        <v>5990.7</v>
      </c>
    </row>
    <row r="5488" spans="1:7" x14ac:dyDescent="0.25">
      <c r="A5488">
        <v>1019</v>
      </c>
      <c r="B5488" t="s">
        <v>17</v>
      </c>
      <c r="C5488">
        <v>608020</v>
      </c>
      <c r="D5488" t="s">
        <v>996</v>
      </c>
      <c r="E5488">
        <v>618060</v>
      </c>
      <c r="F5488" t="str">
        <f>IFERROR(VLOOKUP(E5488,GL!$A$2:$B$241,2,0),0)</f>
        <v>PEST CONTROL</v>
      </c>
      <c r="G5488" s="6">
        <v>1800</v>
      </c>
    </row>
    <row r="5489" spans="1:7" x14ac:dyDescent="0.25">
      <c r="A5489">
        <v>1019</v>
      </c>
      <c r="B5489" t="s">
        <v>17</v>
      </c>
      <c r="C5489">
        <v>608020</v>
      </c>
      <c r="D5489" t="s">
        <v>996</v>
      </c>
      <c r="E5489">
        <v>616030</v>
      </c>
      <c r="F5489" t="str">
        <f>IFERROR(VLOOKUP(E5489,GL!$A$2:$B$241,2,0),0)</f>
        <v>PHOTOCOPYING/PRINTING SERVICES</v>
      </c>
      <c r="G5489" s="6">
        <v>320</v>
      </c>
    </row>
    <row r="5490" spans="1:7" x14ac:dyDescent="0.25">
      <c r="A5490">
        <v>1019</v>
      </c>
      <c r="B5490" t="s">
        <v>17</v>
      </c>
      <c r="C5490">
        <v>608020</v>
      </c>
      <c r="D5490" t="s">
        <v>996</v>
      </c>
      <c r="E5490">
        <v>640210</v>
      </c>
      <c r="F5490" t="str">
        <f>IFERROR(VLOOKUP(E5490,GL!$A$2:$B$241,2,0),0)</f>
        <v>REPAIRS &amp; MAINT.- OTHERS</v>
      </c>
      <c r="G5490" s="6">
        <v>39185.97</v>
      </c>
    </row>
    <row r="5491" spans="1:7" x14ac:dyDescent="0.25">
      <c r="A5491">
        <v>1019</v>
      </c>
      <c r="B5491" t="s">
        <v>17</v>
      </c>
      <c r="C5491">
        <v>608020</v>
      </c>
      <c r="D5491" t="s">
        <v>996</v>
      </c>
      <c r="E5491">
        <v>613050</v>
      </c>
      <c r="F5491" t="str">
        <f>IFERROR(VLOOKUP(E5491,GL!$A$2:$B$241,2,0),0)</f>
        <v>REGISTRATION FEE</v>
      </c>
      <c r="G5491" s="6">
        <v>500</v>
      </c>
    </row>
    <row r="5492" spans="1:7" x14ac:dyDescent="0.25">
      <c r="A5492">
        <v>1019</v>
      </c>
      <c r="B5492" t="s">
        <v>17</v>
      </c>
      <c r="C5492">
        <v>608020</v>
      </c>
      <c r="D5492" t="s">
        <v>996</v>
      </c>
      <c r="E5492">
        <v>618080</v>
      </c>
      <c r="F5492" t="str">
        <f>IFERROR(VLOOKUP(E5492,GL!$A$2:$B$241,2,0),0)</f>
        <v>REMITTANCE CHARGES</v>
      </c>
      <c r="G5492" s="6">
        <v>12040</v>
      </c>
    </row>
    <row r="5493" spans="1:7" x14ac:dyDescent="0.25">
      <c r="A5493">
        <v>1019</v>
      </c>
      <c r="B5493" t="s">
        <v>17</v>
      </c>
      <c r="C5493">
        <v>608020</v>
      </c>
      <c r="D5493" t="s">
        <v>996</v>
      </c>
      <c r="E5493">
        <v>611060</v>
      </c>
      <c r="F5493" t="str">
        <f>IFERROR(VLOOKUP(E5493,GL!$A$2:$B$241,2,0),0)</f>
        <v>RENT EXPENSE - STORE</v>
      </c>
      <c r="G5493" s="6">
        <v>227368.44</v>
      </c>
    </row>
    <row r="5494" spans="1:7" x14ac:dyDescent="0.25">
      <c r="A5494">
        <v>1019</v>
      </c>
      <c r="B5494" t="s">
        <v>17</v>
      </c>
      <c r="C5494">
        <v>608020</v>
      </c>
      <c r="D5494" t="s">
        <v>996</v>
      </c>
      <c r="E5494">
        <v>612010</v>
      </c>
      <c r="F5494" t="str">
        <f>IFERROR(VLOOKUP(E5494,GL!$A$2:$B$241,2,0),0)</f>
        <v>REPRESENTATION EXPENSES</v>
      </c>
      <c r="G5494" s="6">
        <v>249</v>
      </c>
    </row>
    <row r="5495" spans="1:7" x14ac:dyDescent="0.25">
      <c r="A5495">
        <v>1019</v>
      </c>
      <c r="B5495" t="s">
        <v>17</v>
      </c>
      <c r="C5495">
        <v>608020</v>
      </c>
      <c r="D5495" t="s">
        <v>996</v>
      </c>
      <c r="E5495">
        <v>600010</v>
      </c>
      <c r="F5495" t="str">
        <f>IFERROR(VLOOKUP(E5495,GL!$A$2:$B$241,2,0),0)</f>
        <v>S&amp;W- BASIC PAY</v>
      </c>
      <c r="G5495" s="6">
        <v>0</v>
      </c>
    </row>
    <row r="5496" spans="1:7" x14ac:dyDescent="0.25">
      <c r="A5496">
        <v>1019</v>
      </c>
      <c r="B5496" t="s">
        <v>17</v>
      </c>
      <c r="C5496">
        <v>608020</v>
      </c>
      <c r="D5496" t="s">
        <v>996</v>
      </c>
      <c r="E5496">
        <v>613020</v>
      </c>
      <c r="F5496" t="str">
        <f>IFERROR(VLOOKUP(E5496,GL!$A$2:$B$241,2,0),0)</f>
        <v>STORE SUPPLIES</v>
      </c>
      <c r="G5496" s="6">
        <v>40019.360000000001</v>
      </c>
    </row>
    <row r="5497" spans="1:7" x14ac:dyDescent="0.25">
      <c r="A5497">
        <v>1019</v>
      </c>
      <c r="B5497" t="s">
        <v>17</v>
      </c>
      <c r="C5497">
        <v>608020</v>
      </c>
      <c r="D5497" t="s">
        <v>996</v>
      </c>
      <c r="E5497">
        <v>615030</v>
      </c>
      <c r="F5497" t="str">
        <f>IFERROR(VLOOKUP(E5497,GL!$A$2:$B$241,2,0),0)</f>
        <v>TEL&amp;POST-INTERNET FEES</v>
      </c>
      <c r="G5497" s="6">
        <v>12238.96</v>
      </c>
    </row>
    <row r="5498" spans="1:7" x14ac:dyDescent="0.25">
      <c r="A5498">
        <v>1019</v>
      </c>
      <c r="B5498" t="s">
        <v>17</v>
      </c>
      <c r="C5498">
        <v>608020</v>
      </c>
      <c r="D5498" t="s">
        <v>996</v>
      </c>
      <c r="E5498">
        <v>615020</v>
      </c>
      <c r="F5498" t="str">
        <f>IFERROR(VLOOKUP(E5498,GL!$A$2:$B$241,2,0),0)</f>
        <v>TEL&amp;POST-CELLPHONE</v>
      </c>
      <c r="G5498" s="6">
        <v>1800</v>
      </c>
    </row>
    <row r="5499" spans="1:7" x14ac:dyDescent="0.25">
      <c r="A5499">
        <v>1019</v>
      </c>
      <c r="B5499" t="s">
        <v>17</v>
      </c>
      <c r="C5499">
        <v>608020</v>
      </c>
      <c r="D5499" t="s">
        <v>996</v>
      </c>
      <c r="E5499">
        <v>623080</v>
      </c>
      <c r="F5499" t="str">
        <f>IFERROR(VLOOKUP(E5499,GL!$A$2:$B$241,2,0),0)</f>
        <v>TRADE PROMO- DISPLAY MATERIALS</v>
      </c>
      <c r="G5499" s="6">
        <v>26.15</v>
      </c>
    </row>
    <row r="5500" spans="1:7" x14ac:dyDescent="0.25">
      <c r="A5500">
        <v>1019</v>
      </c>
      <c r="B5500" t="s">
        <v>17</v>
      </c>
      <c r="C5500">
        <v>608022</v>
      </c>
      <c r="D5500" t="s">
        <v>997</v>
      </c>
      <c r="E5500">
        <v>630130</v>
      </c>
      <c r="F5500" t="str">
        <f>IFERROR(VLOOKUP(E5500,GL!$A$2:$B$241,2,0),0)</f>
        <v>DEPRECIATION EXP. - STORE EQUIPMENT</v>
      </c>
      <c r="G5500" s="6">
        <v>5839.63</v>
      </c>
    </row>
    <row r="5501" spans="1:7" x14ac:dyDescent="0.25">
      <c r="A5501">
        <v>1019</v>
      </c>
      <c r="B5501" t="s">
        <v>17</v>
      </c>
      <c r="C5501">
        <v>608022</v>
      </c>
      <c r="D5501" t="s">
        <v>997</v>
      </c>
      <c r="E5501">
        <v>611060</v>
      </c>
      <c r="F5501" t="str">
        <f>IFERROR(VLOOKUP(E5501,GL!$A$2:$B$241,2,0),0)</f>
        <v>RENT EXPENSE - STORE</v>
      </c>
      <c r="G5501" s="6">
        <v>0</v>
      </c>
    </row>
    <row r="5502" spans="1:7" x14ac:dyDescent="0.25">
      <c r="A5502">
        <v>1019</v>
      </c>
      <c r="B5502" t="s">
        <v>17</v>
      </c>
      <c r="C5502">
        <v>608023</v>
      </c>
      <c r="D5502" t="s">
        <v>998</v>
      </c>
      <c r="E5502">
        <v>614020</v>
      </c>
      <c r="F5502" t="str">
        <f>IFERROR(VLOOKUP(E5502,GL!$A$2:$B$241,2,0),0)</f>
        <v>BUSINESS TAXES</v>
      </c>
      <c r="G5502" s="6">
        <v>45236.83</v>
      </c>
    </row>
    <row r="5503" spans="1:7" x14ac:dyDescent="0.25">
      <c r="A5503">
        <v>1019</v>
      </c>
      <c r="B5503" t="s">
        <v>17</v>
      </c>
      <c r="C5503">
        <v>608023</v>
      </c>
      <c r="D5503" t="s">
        <v>998</v>
      </c>
      <c r="E5503">
        <v>618090</v>
      </c>
      <c r="F5503" t="str">
        <f>IFERROR(VLOOKUP(E5503,GL!$A$2:$B$241,2,0),0)</f>
        <v>CONTRACT LABOR-CREW</v>
      </c>
      <c r="G5503" s="6">
        <v>172070.14</v>
      </c>
    </row>
    <row r="5504" spans="1:7" x14ac:dyDescent="0.25">
      <c r="A5504">
        <v>1019</v>
      </c>
      <c r="B5504" t="s">
        <v>17</v>
      </c>
      <c r="C5504">
        <v>608023</v>
      </c>
      <c r="D5504" t="s">
        <v>998</v>
      </c>
      <c r="E5504">
        <v>618100</v>
      </c>
      <c r="F5504" t="str">
        <f>IFERROR(VLOOKUP(E5504,GL!$A$2:$B$241,2,0),0)</f>
        <v>CONTRACT LABOR - CREW OVERTIME</v>
      </c>
      <c r="G5504" s="6">
        <v>75947.59</v>
      </c>
    </row>
    <row r="5505" spans="1:7" x14ac:dyDescent="0.25">
      <c r="A5505">
        <v>1019</v>
      </c>
      <c r="B5505" t="s">
        <v>17</v>
      </c>
      <c r="C5505">
        <v>608023</v>
      </c>
      <c r="D5505" t="s">
        <v>998</v>
      </c>
      <c r="E5505">
        <v>630050</v>
      </c>
      <c r="F5505" t="str">
        <f>IFERROR(VLOOKUP(E5505,GL!$A$2:$B$241,2,0),0)</f>
        <v>DEPRECIATION EXP. - LEASEHOLD IMPROVEMENTS</v>
      </c>
      <c r="G5505" s="6">
        <v>23626.78</v>
      </c>
    </row>
    <row r="5506" spans="1:7" x14ac:dyDescent="0.25">
      <c r="A5506">
        <v>1019</v>
      </c>
      <c r="B5506" t="s">
        <v>17</v>
      </c>
      <c r="C5506">
        <v>608023</v>
      </c>
      <c r="D5506" t="s">
        <v>998</v>
      </c>
      <c r="E5506">
        <v>630130</v>
      </c>
      <c r="F5506" t="str">
        <f>IFERROR(VLOOKUP(E5506,GL!$A$2:$B$241,2,0),0)</f>
        <v>DEPRECIATION EXP. - STORE EQUIPMENT</v>
      </c>
      <c r="G5506" s="6">
        <v>5839.63</v>
      </c>
    </row>
    <row r="5507" spans="1:7" x14ac:dyDescent="0.25">
      <c r="A5507">
        <v>1019</v>
      </c>
      <c r="B5507" t="s">
        <v>17</v>
      </c>
      <c r="C5507">
        <v>608023</v>
      </c>
      <c r="D5507" t="s">
        <v>998</v>
      </c>
      <c r="E5507">
        <v>613030</v>
      </c>
      <c r="F5507" t="str">
        <f>IFERROR(VLOOKUP(E5507,GL!$A$2:$B$241,2,0),0)</f>
        <v>FACTORY &amp; FARM SUPPLIES-FIXED</v>
      </c>
      <c r="G5507" s="6">
        <v>1679.99</v>
      </c>
    </row>
    <row r="5508" spans="1:7" x14ac:dyDescent="0.25">
      <c r="A5508">
        <v>1019</v>
      </c>
      <c r="B5508" t="s">
        <v>17</v>
      </c>
      <c r="C5508">
        <v>608023</v>
      </c>
      <c r="D5508" t="s">
        <v>998</v>
      </c>
      <c r="E5508">
        <v>640980</v>
      </c>
      <c r="F5508" t="str">
        <f>IFERROR(VLOOKUP(E5508,GL!$A$2:$B$241,2,0),0)</f>
        <v>FIXED FREIGHT CHARGES</v>
      </c>
      <c r="G5508" s="6">
        <v>12438.69</v>
      </c>
    </row>
    <row r="5509" spans="1:7" x14ac:dyDescent="0.25">
      <c r="A5509">
        <v>1019</v>
      </c>
      <c r="B5509" t="s">
        <v>17</v>
      </c>
      <c r="C5509">
        <v>608023</v>
      </c>
      <c r="D5509" t="s">
        <v>998</v>
      </c>
      <c r="E5509">
        <v>618140</v>
      </c>
      <c r="F5509" t="str">
        <f>IFERROR(VLOOKUP(E5509,GL!$A$2:$B$241,2,0),0)</f>
        <v>HAZARD PAY - CREW</v>
      </c>
      <c r="G5509" s="6">
        <v>5968.75</v>
      </c>
    </row>
    <row r="5510" spans="1:7" x14ac:dyDescent="0.25">
      <c r="A5510">
        <v>1019</v>
      </c>
      <c r="B5510" t="s">
        <v>17</v>
      </c>
      <c r="C5510">
        <v>608023</v>
      </c>
      <c r="D5510" t="s">
        <v>998</v>
      </c>
      <c r="E5510">
        <v>640050</v>
      </c>
      <c r="F5510" t="str">
        <f>IFERROR(VLOOKUP(E5510,GL!$A$2:$B$241,2,0),0)</f>
        <v>LWP- ELECTRICITY</v>
      </c>
      <c r="G5510" s="6">
        <v>67045.17</v>
      </c>
    </row>
    <row r="5511" spans="1:7" x14ac:dyDescent="0.25">
      <c r="A5511">
        <v>1019</v>
      </c>
      <c r="B5511" t="s">
        <v>17</v>
      </c>
      <c r="C5511">
        <v>608023</v>
      </c>
      <c r="D5511" t="s">
        <v>998</v>
      </c>
      <c r="E5511">
        <v>640060</v>
      </c>
      <c r="F5511" t="str">
        <f>IFERROR(VLOOKUP(E5511,GL!$A$2:$B$241,2,0),0)</f>
        <v>LWP- WATER</v>
      </c>
      <c r="G5511" s="6">
        <v>7404.31</v>
      </c>
    </row>
    <row r="5512" spans="1:7" x14ac:dyDescent="0.25">
      <c r="A5512">
        <v>1019</v>
      </c>
      <c r="B5512" t="s">
        <v>17</v>
      </c>
      <c r="C5512">
        <v>608023</v>
      </c>
      <c r="D5512" t="s">
        <v>998</v>
      </c>
      <c r="E5512">
        <v>618060</v>
      </c>
      <c r="F5512" t="str">
        <f>IFERROR(VLOOKUP(E5512,GL!$A$2:$B$241,2,0),0)</f>
        <v>PEST CONTROL</v>
      </c>
      <c r="G5512" s="6">
        <v>1800</v>
      </c>
    </row>
    <row r="5513" spans="1:7" x14ac:dyDescent="0.25">
      <c r="A5513">
        <v>1019</v>
      </c>
      <c r="B5513" t="s">
        <v>17</v>
      </c>
      <c r="C5513">
        <v>608023</v>
      </c>
      <c r="D5513" t="s">
        <v>998</v>
      </c>
      <c r="E5513">
        <v>616030</v>
      </c>
      <c r="F5513" t="str">
        <f>IFERROR(VLOOKUP(E5513,GL!$A$2:$B$241,2,0),0)</f>
        <v>PHOTOCOPYING/PRINTING SERVICES</v>
      </c>
      <c r="G5513" s="6">
        <v>280</v>
      </c>
    </row>
    <row r="5514" spans="1:7" x14ac:dyDescent="0.25">
      <c r="A5514">
        <v>1019</v>
      </c>
      <c r="B5514" t="s">
        <v>17</v>
      </c>
      <c r="C5514">
        <v>608023</v>
      </c>
      <c r="D5514" t="s">
        <v>998</v>
      </c>
      <c r="E5514">
        <v>640210</v>
      </c>
      <c r="F5514" t="str">
        <f>IFERROR(VLOOKUP(E5514,GL!$A$2:$B$241,2,0),0)</f>
        <v>REPAIRS &amp; MAINT.- OTHERS</v>
      </c>
      <c r="G5514" s="6">
        <v>38672.22</v>
      </c>
    </row>
    <row r="5515" spans="1:7" x14ac:dyDescent="0.25">
      <c r="A5515">
        <v>1019</v>
      </c>
      <c r="B5515" t="s">
        <v>17</v>
      </c>
      <c r="C5515">
        <v>608023</v>
      </c>
      <c r="D5515" t="s">
        <v>998</v>
      </c>
      <c r="E5515">
        <v>613050</v>
      </c>
      <c r="F5515" t="str">
        <f>IFERROR(VLOOKUP(E5515,GL!$A$2:$B$241,2,0),0)</f>
        <v>REGISTRATION FEE</v>
      </c>
      <c r="G5515" s="6">
        <v>500</v>
      </c>
    </row>
    <row r="5516" spans="1:7" x14ac:dyDescent="0.25">
      <c r="A5516">
        <v>1019</v>
      </c>
      <c r="B5516" t="s">
        <v>17</v>
      </c>
      <c r="C5516">
        <v>608023</v>
      </c>
      <c r="D5516" t="s">
        <v>998</v>
      </c>
      <c r="E5516">
        <v>618080</v>
      </c>
      <c r="F5516" t="str">
        <f>IFERROR(VLOOKUP(E5516,GL!$A$2:$B$241,2,0),0)</f>
        <v>REMITTANCE CHARGES</v>
      </c>
      <c r="G5516" s="6">
        <v>12520</v>
      </c>
    </row>
    <row r="5517" spans="1:7" x14ac:dyDescent="0.25">
      <c r="A5517">
        <v>1019</v>
      </c>
      <c r="B5517" t="s">
        <v>17</v>
      </c>
      <c r="C5517">
        <v>608023</v>
      </c>
      <c r="D5517" t="s">
        <v>998</v>
      </c>
      <c r="E5517">
        <v>611060</v>
      </c>
      <c r="F5517" t="str">
        <f>IFERROR(VLOOKUP(E5517,GL!$A$2:$B$241,2,0),0)</f>
        <v>RENT EXPENSE - STORE</v>
      </c>
      <c r="G5517" s="6">
        <v>166736.88</v>
      </c>
    </row>
    <row r="5518" spans="1:7" x14ac:dyDescent="0.25">
      <c r="A5518">
        <v>1019</v>
      </c>
      <c r="B5518" t="s">
        <v>17</v>
      </c>
      <c r="C5518">
        <v>608023</v>
      </c>
      <c r="D5518" t="s">
        <v>998</v>
      </c>
      <c r="E5518">
        <v>600010</v>
      </c>
      <c r="F5518" t="str">
        <f>IFERROR(VLOOKUP(E5518,GL!$A$2:$B$241,2,0),0)</f>
        <v>S&amp;W- BASIC PAY</v>
      </c>
      <c r="G5518" s="6">
        <v>0</v>
      </c>
    </row>
    <row r="5519" spans="1:7" x14ac:dyDescent="0.25">
      <c r="A5519">
        <v>1019</v>
      </c>
      <c r="B5519" t="s">
        <v>17</v>
      </c>
      <c r="C5519">
        <v>608023</v>
      </c>
      <c r="D5519" t="s">
        <v>998</v>
      </c>
      <c r="E5519">
        <v>600120</v>
      </c>
      <c r="F5519" t="str">
        <f>IFERROR(VLOOKUP(E5519,GL!$A$2:$B$241,2,0),0)</f>
        <v>S&amp;W- COMMISSION &amp; INCENTIVES</v>
      </c>
      <c r="G5519" s="6">
        <v>1207</v>
      </c>
    </row>
    <row r="5520" spans="1:7" x14ac:dyDescent="0.25">
      <c r="A5520">
        <v>1019</v>
      </c>
      <c r="B5520" t="s">
        <v>17</v>
      </c>
      <c r="C5520">
        <v>608023</v>
      </c>
      <c r="D5520" t="s">
        <v>998</v>
      </c>
      <c r="E5520">
        <v>618110</v>
      </c>
      <c r="F5520" t="str">
        <f>IFERROR(VLOOKUP(E5520,GL!$A$2:$B$241,2,0),0)</f>
        <v>SALES INCENTIVES - CREW</v>
      </c>
      <c r="G5520" s="6">
        <v>3483</v>
      </c>
    </row>
    <row r="5521" spans="1:7" x14ac:dyDescent="0.25">
      <c r="A5521">
        <v>1019</v>
      </c>
      <c r="B5521" t="s">
        <v>17</v>
      </c>
      <c r="C5521">
        <v>608023</v>
      </c>
      <c r="D5521" t="s">
        <v>998</v>
      </c>
      <c r="E5521">
        <v>626090</v>
      </c>
      <c r="F5521" t="str">
        <f>IFERROR(VLOOKUP(E5521,GL!$A$2:$B$241,2,0),0)</f>
        <v>SPONSORSHIPS</v>
      </c>
      <c r="G5521" s="6">
        <v>113.44</v>
      </c>
    </row>
    <row r="5522" spans="1:7" x14ac:dyDescent="0.25">
      <c r="A5522">
        <v>1019</v>
      </c>
      <c r="B5522" t="s">
        <v>17</v>
      </c>
      <c r="C5522">
        <v>608023</v>
      </c>
      <c r="D5522" t="s">
        <v>998</v>
      </c>
      <c r="E5522">
        <v>613020</v>
      </c>
      <c r="F5522" t="str">
        <f>IFERROR(VLOOKUP(E5522,GL!$A$2:$B$241,2,0),0)</f>
        <v>STORE SUPPLIES</v>
      </c>
      <c r="G5522" s="6">
        <v>52309.55</v>
      </c>
    </row>
    <row r="5523" spans="1:7" x14ac:dyDescent="0.25">
      <c r="A5523">
        <v>1019</v>
      </c>
      <c r="B5523" t="s">
        <v>17</v>
      </c>
      <c r="C5523">
        <v>608023</v>
      </c>
      <c r="D5523" t="s">
        <v>998</v>
      </c>
      <c r="E5523">
        <v>615030</v>
      </c>
      <c r="F5523" t="str">
        <f>IFERROR(VLOOKUP(E5523,GL!$A$2:$B$241,2,0),0)</f>
        <v>TEL&amp;POST-INTERNET FEES</v>
      </c>
      <c r="G5523" s="6">
        <v>14146.22</v>
      </c>
    </row>
    <row r="5524" spans="1:7" x14ac:dyDescent="0.25">
      <c r="A5524">
        <v>1019</v>
      </c>
      <c r="B5524" t="s">
        <v>17</v>
      </c>
      <c r="C5524">
        <v>608023</v>
      </c>
      <c r="D5524" t="s">
        <v>998</v>
      </c>
      <c r="E5524">
        <v>615020</v>
      </c>
      <c r="F5524" t="str">
        <f>IFERROR(VLOOKUP(E5524,GL!$A$2:$B$241,2,0),0)</f>
        <v>TEL&amp;POST-CELLPHONE</v>
      </c>
      <c r="G5524" s="6">
        <v>1800</v>
      </c>
    </row>
    <row r="5525" spans="1:7" x14ac:dyDescent="0.25">
      <c r="A5525">
        <v>1019</v>
      </c>
      <c r="B5525" t="s">
        <v>17</v>
      </c>
      <c r="C5525">
        <v>608023</v>
      </c>
      <c r="D5525" t="s">
        <v>998</v>
      </c>
      <c r="E5525">
        <v>623030</v>
      </c>
      <c r="F5525" t="str">
        <f>IFERROR(VLOOKUP(E5525,GL!$A$2:$B$241,2,0),0)</f>
        <v>TRADE PROMO- SUPPORT</v>
      </c>
      <c r="G5525" s="6">
        <v>151.08000000000001</v>
      </c>
    </row>
    <row r="5526" spans="1:7" x14ac:dyDescent="0.25">
      <c r="A5526">
        <v>1019</v>
      </c>
      <c r="B5526" t="s">
        <v>17</v>
      </c>
      <c r="C5526">
        <v>608025</v>
      </c>
      <c r="D5526" t="s">
        <v>999</v>
      </c>
      <c r="E5526">
        <v>614020</v>
      </c>
      <c r="F5526" t="str">
        <f>IFERROR(VLOOKUP(E5526,GL!$A$2:$B$241,2,0),0)</f>
        <v>BUSINESS TAXES</v>
      </c>
      <c r="G5526" s="6">
        <v>24390.68</v>
      </c>
    </row>
    <row r="5527" spans="1:7" x14ac:dyDescent="0.25">
      <c r="A5527">
        <v>1019</v>
      </c>
      <c r="B5527" t="s">
        <v>17</v>
      </c>
      <c r="C5527">
        <v>608025</v>
      </c>
      <c r="D5527" t="s">
        <v>999</v>
      </c>
      <c r="E5527">
        <v>618090</v>
      </c>
      <c r="F5527" t="str">
        <f>IFERROR(VLOOKUP(E5527,GL!$A$2:$B$241,2,0),0)</f>
        <v>CONTRACT LABOR-CREW</v>
      </c>
      <c r="G5527" s="6">
        <v>157260.37</v>
      </c>
    </row>
    <row r="5528" spans="1:7" x14ac:dyDescent="0.25">
      <c r="A5528">
        <v>1019</v>
      </c>
      <c r="B5528" t="s">
        <v>17</v>
      </c>
      <c r="C5528">
        <v>608025</v>
      </c>
      <c r="D5528" t="s">
        <v>999</v>
      </c>
      <c r="E5528">
        <v>618100</v>
      </c>
      <c r="F5528" t="str">
        <f>IFERROR(VLOOKUP(E5528,GL!$A$2:$B$241,2,0),0)</f>
        <v>CONTRACT LABOR - CREW OVERTIME</v>
      </c>
      <c r="G5528" s="6">
        <v>66213.240000000005</v>
      </c>
    </row>
    <row r="5529" spans="1:7" x14ac:dyDescent="0.25">
      <c r="A5529">
        <v>1019</v>
      </c>
      <c r="B5529" t="s">
        <v>17</v>
      </c>
      <c r="C5529">
        <v>608025</v>
      </c>
      <c r="D5529" t="s">
        <v>999</v>
      </c>
      <c r="E5529">
        <v>630050</v>
      </c>
      <c r="F5529" t="str">
        <f>IFERROR(VLOOKUP(E5529,GL!$A$2:$B$241,2,0),0)</f>
        <v>DEPRECIATION EXP. - LEASEHOLD IMPROVEMENTS</v>
      </c>
      <c r="G5529" s="6">
        <v>26574.58</v>
      </c>
    </row>
    <row r="5530" spans="1:7" x14ac:dyDescent="0.25">
      <c r="A5530">
        <v>1019</v>
      </c>
      <c r="B5530" t="s">
        <v>17</v>
      </c>
      <c r="C5530">
        <v>608025</v>
      </c>
      <c r="D5530" t="s">
        <v>999</v>
      </c>
      <c r="E5530">
        <v>630130</v>
      </c>
      <c r="F5530" t="str">
        <f>IFERROR(VLOOKUP(E5530,GL!$A$2:$B$241,2,0),0)</f>
        <v>DEPRECIATION EXP. - STORE EQUIPMENT</v>
      </c>
      <c r="G5530" s="6">
        <v>18676.3</v>
      </c>
    </row>
    <row r="5531" spans="1:7" x14ac:dyDescent="0.25">
      <c r="A5531">
        <v>1019</v>
      </c>
      <c r="B5531" t="s">
        <v>17</v>
      </c>
      <c r="C5531">
        <v>608025</v>
      </c>
      <c r="D5531" t="s">
        <v>999</v>
      </c>
      <c r="E5531">
        <v>613030</v>
      </c>
      <c r="F5531" t="str">
        <f>IFERROR(VLOOKUP(E5531,GL!$A$2:$B$241,2,0),0)</f>
        <v>FACTORY &amp; FARM SUPPLIES-FIXED</v>
      </c>
      <c r="G5531" s="6">
        <v>2309.96</v>
      </c>
    </row>
    <row r="5532" spans="1:7" x14ac:dyDescent="0.25">
      <c r="A5532">
        <v>1019</v>
      </c>
      <c r="B5532" t="s">
        <v>17</v>
      </c>
      <c r="C5532">
        <v>608025</v>
      </c>
      <c r="D5532" t="s">
        <v>999</v>
      </c>
      <c r="E5532">
        <v>640980</v>
      </c>
      <c r="F5532" t="str">
        <f>IFERROR(VLOOKUP(E5532,GL!$A$2:$B$241,2,0),0)</f>
        <v>FIXED FREIGHT CHARGES</v>
      </c>
      <c r="G5532" s="6">
        <v>17164.66</v>
      </c>
    </row>
    <row r="5533" spans="1:7" x14ac:dyDescent="0.25">
      <c r="A5533">
        <v>1019</v>
      </c>
      <c r="B5533" t="s">
        <v>17</v>
      </c>
      <c r="C5533">
        <v>608025</v>
      </c>
      <c r="D5533" t="s">
        <v>999</v>
      </c>
      <c r="E5533">
        <v>618140</v>
      </c>
      <c r="F5533" t="str">
        <f>IFERROR(VLOOKUP(E5533,GL!$A$2:$B$241,2,0),0)</f>
        <v>HAZARD PAY - CREW</v>
      </c>
      <c r="G5533" s="6">
        <v>2980.94</v>
      </c>
    </row>
    <row r="5534" spans="1:7" x14ac:dyDescent="0.25">
      <c r="A5534">
        <v>1019</v>
      </c>
      <c r="B5534" t="s">
        <v>17</v>
      </c>
      <c r="C5534">
        <v>608025</v>
      </c>
      <c r="D5534" t="s">
        <v>999</v>
      </c>
      <c r="E5534">
        <v>640050</v>
      </c>
      <c r="F5534" t="str">
        <f>IFERROR(VLOOKUP(E5534,GL!$A$2:$B$241,2,0),0)</f>
        <v>LWP- ELECTRICITY</v>
      </c>
      <c r="G5534" s="6">
        <v>74089</v>
      </c>
    </row>
    <row r="5535" spans="1:7" x14ac:dyDescent="0.25">
      <c r="A5535">
        <v>1019</v>
      </c>
      <c r="B5535" t="s">
        <v>17</v>
      </c>
      <c r="C5535">
        <v>608025</v>
      </c>
      <c r="D5535" t="s">
        <v>999</v>
      </c>
      <c r="E5535">
        <v>640060</v>
      </c>
      <c r="F5535" t="str">
        <f>IFERROR(VLOOKUP(E5535,GL!$A$2:$B$241,2,0),0)</f>
        <v>LWP- WATER</v>
      </c>
      <c r="G5535" s="6">
        <v>8111.38</v>
      </c>
    </row>
    <row r="5536" spans="1:7" x14ac:dyDescent="0.25">
      <c r="A5536">
        <v>1019</v>
      </c>
      <c r="B5536" t="s">
        <v>17</v>
      </c>
      <c r="C5536">
        <v>608025</v>
      </c>
      <c r="D5536" t="s">
        <v>999</v>
      </c>
      <c r="E5536">
        <v>618060</v>
      </c>
      <c r="F5536" t="str">
        <f>IFERROR(VLOOKUP(E5536,GL!$A$2:$B$241,2,0),0)</f>
        <v>PEST CONTROL</v>
      </c>
      <c r="G5536" s="6">
        <v>1800</v>
      </c>
    </row>
    <row r="5537" spans="1:7" x14ac:dyDescent="0.25">
      <c r="A5537">
        <v>1019</v>
      </c>
      <c r="B5537" t="s">
        <v>17</v>
      </c>
      <c r="C5537">
        <v>608025</v>
      </c>
      <c r="D5537" t="s">
        <v>999</v>
      </c>
      <c r="E5537">
        <v>616030</v>
      </c>
      <c r="F5537" t="str">
        <f>IFERROR(VLOOKUP(E5537,GL!$A$2:$B$241,2,0),0)</f>
        <v>PHOTOCOPYING/PRINTING SERVICES</v>
      </c>
      <c r="G5537" s="6">
        <v>320</v>
      </c>
    </row>
    <row r="5538" spans="1:7" x14ac:dyDescent="0.25">
      <c r="A5538">
        <v>1019</v>
      </c>
      <c r="B5538" t="s">
        <v>17</v>
      </c>
      <c r="C5538">
        <v>608025</v>
      </c>
      <c r="D5538" t="s">
        <v>999</v>
      </c>
      <c r="E5538">
        <v>640210</v>
      </c>
      <c r="F5538" t="str">
        <f>IFERROR(VLOOKUP(E5538,GL!$A$2:$B$241,2,0),0)</f>
        <v>REPAIRS &amp; MAINT.- OTHERS</v>
      </c>
      <c r="G5538" s="6">
        <v>9984.2199999999993</v>
      </c>
    </row>
    <row r="5539" spans="1:7" x14ac:dyDescent="0.25">
      <c r="A5539">
        <v>1019</v>
      </c>
      <c r="B5539" t="s">
        <v>17</v>
      </c>
      <c r="C5539">
        <v>608025</v>
      </c>
      <c r="D5539" t="s">
        <v>999</v>
      </c>
      <c r="E5539">
        <v>613050</v>
      </c>
      <c r="F5539" t="str">
        <f>IFERROR(VLOOKUP(E5539,GL!$A$2:$B$241,2,0),0)</f>
        <v>REGISTRATION FEE</v>
      </c>
      <c r="G5539" s="6">
        <v>500</v>
      </c>
    </row>
    <row r="5540" spans="1:7" x14ac:dyDescent="0.25">
      <c r="A5540">
        <v>1019</v>
      </c>
      <c r="B5540" t="s">
        <v>17</v>
      </c>
      <c r="C5540">
        <v>608025</v>
      </c>
      <c r="D5540" t="s">
        <v>999</v>
      </c>
      <c r="E5540">
        <v>618080</v>
      </c>
      <c r="F5540" t="str">
        <f>IFERROR(VLOOKUP(E5540,GL!$A$2:$B$241,2,0),0)</f>
        <v>REMITTANCE CHARGES</v>
      </c>
      <c r="G5540" s="6">
        <v>11920</v>
      </c>
    </row>
    <row r="5541" spans="1:7" x14ac:dyDescent="0.25">
      <c r="A5541">
        <v>1019</v>
      </c>
      <c r="B5541" t="s">
        <v>17</v>
      </c>
      <c r="C5541">
        <v>608025</v>
      </c>
      <c r="D5541" t="s">
        <v>999</v>
      </c>
      <c r="E5541">
        <v>611060</v>
      </c>
      <c r="F5541" t="str">
        <f>IFERROR(VLOOKUP(E5541,GL!$A$2:$B$241,2,0),0)</f>
        <v>RENT EXPENSE - STORE</v>
      </c>
      <c r="G5541" s="6">
        <v>376315.82</v>
      </c>
    </row>
    <row r="5542" spans="1:7" x14ac:dyDescent="0.25">
      <c r="A5542">
        <v>1019</v>
      </c>
      <c r="B5542" t="s">
        <v>17</v>
      </c>
      <c r="C5542">
        <v>608025</v>
      </c>
      <c r="D5542" t="s">
        <v>999</v>
      </c>
      <c r="E5542">
        <v>600010</v>
      </c>
      <c r="F5542" t="str">
        <f>IFERROR(VLOOKUP(E5542,GL!$A$2:$B$241,2,0),0)</f>
        <v>S&amp;W- BASIC PAY</v>
      </c>
      <c r="G5542" s="6">
        <v>0</v>
      </c>
    </row>
    <row r="5543" spans="1:7" x14ac:dyDescent="0.25">
      <c r="A5543">
        <v>1019</v>
      </c>
      <c r="B5543" t="s">
        <v>17</v>
      </c>
      <c r="C5543">
        <v>608025</v>
      </c>
      <c r="D5543" t="s">
        <v>999</v>
      </c>
      <c r="E5543">
        <v>600120</v>
      </c>
      <c r="F5543" t="str">
        <f>IFERROR(VLOOKUP(E5543,GL!$A$2:$B$241,2,0),0)</f>
        <v>S&amp;W- COMMISSION &amp; INCENTIVES</v>
      </c>
      <c r="G5543" s="6">
        <v>1435</v>
      </c>
    </row>
    <row r="5544" spans="1:7" x14ac:dyDescent="0.25">
      <c r="A5544">
        <v>1019</v>
      </c>
      <c r="B5544" t="s">
        <v>17</v>
      </c>
      <c r="C5544">
        <v>608025</v>
      </c>
      <c r="D5544" t="s">
        <v>999</v>
      </c>
      <c r="E5544">
        <v>618110</v>
      </c>
      <c r="F5544" t="str">
        <f>IFERROR(VLOOKUP(E5544,GL!$A$2:$B$241,2,0),0)</f>
        <v>SALES INCENTIVES - CREW</v>
      </c>
      <c r="G5544" s="6">
        <v>1803</v>
      </c>
    </row>
    <row r="5545" spans="1:7" x14ac:dyDescent="0.25">
      <c r="A5545">
        <v>1019</v>
      </c>
      <c r="B5545" t="s">
        <v>17</v>
      </c>
      <c r="C5545">
        <v>608025</v>
      </c>
      <c r="D5545" t="s">
        <v>999</v>
      </c>
      <c r="E5545">
        <v>626090</v>
      </c>
      <c r="F5545" t="str">
        <f>IFERROR(VLOOKUP(E5545,GL!$A$2:$B$241,2,0),0)</f>
        <v>SPONSORSHIPS</v>
      </c>
      <c r="G5545" s="6">
        <v>1612.63</v>
      </c>
    </row>
    <row r="5546" spans="1:7" x14ac:dyDescent="0.25">
      <c r="A5546">
        <v>1019</v>
      </c>
      <c r="B5546" t="s">
        <v>17</v>
      </c>
      <c r="C5546">
        <v>608025</v>
      </c>
      <c r="D5546" t="s">
        <v>999</v>
      </c>
      <c r="E5546">
        <v>613020</v>
      </c>
      <c r="F5546" t="str">
        <f>IFERROR(VLOOKUP(E5546,GL!$A$2:$B$241,2,0),0)</f>
        <v>STORE SUPPLIES</v>
      </c>
      <c r="G5546" s="6">
        <v>66557.02</v>
      </c>
    </row>
    <row r="5547" spans="1:7" x14ac:dyDescent="0.25">
      <c r="A5547">
        <v>1019</v>
      </c>
      <c r="B5547" t="s">
        <v>17</v>
      </c>
      <c r="C5547">
        <v>608025</v>
      </c>
      <c r="D5547" t="s">
        <v>999</v>
      </c>
      <c r="E5547">
        <v>615030</v>
      </c>
      <c r="F5547" t="str">
        <f>IFERROR(VLOOKUP(E5547,GL!$A$2:$B$241,2,0),0)</f>
        <v>TEL&amp;POST-INTERNET FEES</v>
      </c>
      <c r="G5547" s="6">
        <v>6084.99</v>
      </c>
    </row>
    <row r="5548" spans="1:7" x14ac:dyDescent="0.25">
      <c r="A5548">
        <v>1019</v>
      </c>
      <c r="B5548" t="s">
        <v>17</v>
      </c>
      <c r="C5548">
        <v>608025</v>
      </c>
      <c r="D5548" t="s">
        <v>999</v>
      </c>
      <c r="E5548">
        <v>615020</v>
      </c>
      <c r="F5548" t="str">
        <f>IFERROR(VLOOKUP(E5548,GL!$A$2:$B$241,2,0),0)</f>
        <v>TEL&amp;POST-CELLPHONE</v>
      </c>
      <c r="G5548" s="6">
        <v>1800.01</v>
      </c>
    </row>
    <row r="5549" spans="1:7" x14ac:dyDescent="0.25">
      <c r="A5549">
        <v>1019</v>
      </c>
      <c r="B5549" t="s">
        <v>17</v>
      </c>
      <c r="C5549">
        <v>608025</v>
      </c>
      <c r="D5549" t="s">
        <v>999</v>
      </c>
      <c r="E5549">
        <v>623080</v>
      </c>
      <c r="F5549" t="str">
        <f>IFERROR(VLOOKUP(E5549,GL!$A$2:$B$241,2,0),0)</f>
        <v>TRADE PROMO- DISPLAY MATERIALS</v>
      </c>
      <c r="G5549" s="6">
        <v>21.64</v>
      </c>
    </row>
    <row r="5550" spans="1:7" x14ac:dyDescent="0.25">
      <c r="A5550">
        <v>1019</v>
      </c>
      <c r="B5550" t="s">
        <v>17</v>
      </c>
      <c r="C5550">
        <v>608028</v>
      </c>
      <c r="D5550" t="s">
        <v>1000</v>
      </c>
      <c r="E5550">
        <v>640060</v>
      </c>
      <c r="F5550" t="str">
        <f>IFERROR(VLOOKUP(E5550,GL!$A$2:$B$241,2,0),0)</f>
        <v>LWP- WATER</v>
      </c>
      <c r="G5550" s="6">
        <v>0</v>
      </c>
    </row>
    <row r="5551" spans="1:7" x14ac:dyDescent="0.25">
      <c r="A5551">
        <v>1019</v>
      </c>
      <c r="B5551" t="s">
        <v>17</v>
      </c>
      <c r="C5551">
        <v>608029</v>
      </c>
      <c r="D5551" t="s">
        <v>1001</v>
      </c>
      <c r="E5551">
        <v>614020</v>
      </c>
      <c r="F5551" t="str">
        <f>IFERROR(VLOOKUP(E5551,GL!$A$2:$B$241,2,0),0)</f>
        <v>BUSINESS TAXES</v>
      </c>
      <c r="G5551" s="6">
        <v>54586.25</v>
      </c>
    </row>
    <row r="5552" spans="1:7" x14ac:dyDescent="0.25">
      <c r="A5552">
        <v>1019</v>
      </c>
      <c r="B5552" t="s">
        <v>17</v>
      </c>
      <c r="C5552">
        <v>608029</v>
      </c>
      <c r="D5552" t="s">
        <v>1001</v>
      </c>
      <c r="E5552">
        <v>618090</v>
      </c>
      <c r="F5552" t="str">
        <f>IFERROR(VLOOKUP(E5552,GL!$A$2:$B$241,2,0),0)</f>
        <v>CONTRACT LABOR-CREW</v>
      </c>
      <c r="G5552" s="6">
        <v>192515.53</v>
      </c>
    </row>
    <row r="5553" spans="1:7" x14ac:dyDescent="0.25">
      <c r="A5553">
        <v>1019</v>
      </c>
      <c r="B5553" t="s">
        <v>17</v>
      </c>
      <c r="C5553">
        <v>608029</v>
      </c>
      <c r="D5553" t="s">
        <v>1001</v>
      </c>
      <c r="E5553">
        <v>618100</v>
      </c>
      <c r="F5553" t="str">
        <f>IFERROR(VLOOKUP(E5553,GL!$A$2:$B$241,2,0),0)</f>
        <v>CONTRACT LABOR - CREW OVERTIME</v>
      </c>
      <c r="G5553" s="6">
        <v>104704.53</v>
      </c>
    </row>
    <row r="5554" spans="1:7" x14ac:dyDescent="0.25">
      <c r="A5554">
        <v>1019</v>
      </c>
      <c r="B5554" t="s">
        <v>17</v>
      </c>
      <c r="C5554">
        <v>608029</v>
      </c>
      <c r="D5554" t="s">
        <v>1001</v>
      </c>
      <c r="E5554">
        <v>630050</v>
      </c>
      <c r="F5554" t="str">
        <f>IFERROR(VLOOKUP(E5554,GL!$A$2:$B$241,2,0),0)</f>
        <v>DEPRECIATION EXP. - LEASEHOLD IMPROVEMENTS</v>
      </c>
      <c r="G5554" s="6">
        <v>5560.41</v>
      </c>
    </row>
    <row r="5555" spans="1:7" x14ac:dyDescent="0.25">
      <c r="A5555">
        <v>1019</v>
      </c>
      <c r="B5555" t="s">
        <v>17</v>
      </c>
      <c r="C5555">
        <v>608029</v>
      </c>
      <c r="D5555" t="s">
        <v>1001</v>
      </c>
      <c r="E5555">
        <v>630130</v>
      </c>
      <c r="F5555" t="str">
        <f>IFERROR(VLOOKUP(E5555,GL!$A$2:$B$241,2,0),0)</f>
        <v>DEPRECIATION EXP. - STORE EQUIPMENT</v>
      </c>
      <c r="G5555" s="6">
        <v>14847.97</v>
      </c>
    </row>
    <row r="5556" spans="1:7" x14ac:dyDescent="0.25">
      <c r="A5556">
        <v>1019</v>
      </c>
      <c r="B5556" t="s">
        <v>17</v>
      </c>
      <c r="C5556">
        <v>608029</v>
      </c>
      <c r="D5556" t="s">
        <v>1001</v>
      </c>
      <c r="E5556">
        <v>640070</v>
      </c>
      <c r="F5556" t="str">
        <f>IFERROR(VLOOKUP(E5556,GL!$A$2:$B$241,2,0),0)</f>
        <v>DONATION &amp; CONTRIBUTION</v>
      </c>
      <c r="G5556" s="6">
        <v>50</v>
      </c>
    </row>
    <row r="5557" spans="1:7" x14ac:dyDescent="0.25">
      <c r="A5557">
        <v>1019</v>
      </c>
      <c r="B5557" t="s">
        <v>17</v>
      </c>
      <c r="C5557">
        <v>608029</v>
      </c>
      <c r="D5557" t="s">
        <v>1001</v>
      </c>
      <c r="E5557">
        <v>613030</v>
      </c>
      <c r="F5557" t="str">
        <f>IFERROR(VLOOKUP(E5557,GL!$A$2:$B$241,2,0),0)</f>
        <v>FACTORY &amp; FARM SUPPLIES-FIXED</v>
      </c>
      <c r="G5557" s="6">
        <v>3709.96</v>
      </c>
    </row>
    <row r="5558" spans="1:7" x14ac:dyDescent="0.25">
      <c r="A5558">
        <v>1019</v>
      </c>
      <c r="B5558" t="s">
        <v>17</v>
      </c>
      <c r="C5558">
        <v>608029</v>
      </c>
      <c r="D5558" t="s">
        <v>1001</v>
      </c>
      <c r="E5558">
        <v>640980</v>
      </c>
      <c r="F5558" t="str">
        <f>IFERROR(VLOOKUP(E5558,GL!$A$2:$B$241,2,0),0)</f>
        <v>FIXED FREIGHT CHARGES</v>
      </c>
      <c r="G5558" s="6">
        <v>13569.48</v>
      </c>
    </row>
    <row r="5559" spans="1:7" x14ac:dyDescent="0.25">
      <c r="A5559">
        <v>1019</v>
      </c>
      <c r="B5559" t="s">
        <v>17</v>
      </c>
      <c r="C5559">
        <v>608029</v>
      </c>
      <c r="D5559" t="s">
        <v>1001</v>
      </c>
      <c r="E5559">
        <v>618140</v>
      </c>
      <c r="F5559" t="str">
        <f>IFERROR(VLOOKUP(E5559,GL!$A$2:$B$241,2,0),0)</f>
        <v>HAZARD PAY - CREW</v>
      </c>
      <c r="G5559" s="6">
        <v>17597.810000000001</v>
      </c>
    </row>
    <row r="5560" spans="1:7" x14ac:dyDescent="0.25">
      <c r="A5560">
        <v>1019</v>
      </c>
      <c r="B5560" t="s">
        <v>17</v>
      </c>
      <c r="C5560">
        <v>608029</v>
      </c>
      <c r="D5560" t="s">
        <v>1001</v>
      </c>
      <c r="E5560">
        <v>640050</v>
      </c>
      <c r="F5560" t="str">
        <f>IFERROR(VLOOKUP(E5560,GL!$A$2:$B$241,2,0),0)</f>
        <v>LWP- ELECTRICITY</v>
      </c>
      <c r="G5560" s="6">
        <v>83654.22</v>
      </c>
    </row>
    <row r="5561" spans="1:7" x14ac:dyDescent="0.25">
      <c r="A5561">
        <v>1019</v>
      </c>
      <c r="B5561" t="s">
        <v>17</v>
      </c>
      <c r="C5561">
        <v>608029</v>
      </c>
      <c r="D5561" t="s">
        <v>1001</v>
      </c>
      <c r="E5561">
        <v>640060</v>
      </c>
      <c r="F5561" t="str">
        <f>IFERROR(VLOOKUP(E5561,GL!$A$2:$B$241,2,0),0)</f>
        <v>LWP- WATER</v>
      </c>
      <c r="G5561" s="6">
        <v>9501.33</v>
      </c>
    </row>
    <row r="5562" spans="1:7" x14ac:dyDescent="0.25">
      <c r="A5562">
        <v>1019</v>
      </c>
      <c r="B5562" t="s">
        <v>17</v>
      </c>
      <c r="C5562">
        <v>608029</v>
      </c>
      <c r="D5562" t="s">
        <v>1001</v>
      </c>
      <c r="E5562">
        <v>618060</v>
      </c>
      <c r="F5562" t="str">
        <f>IFERROR(VLOOKUP(E5562,GL!$A$2:$B$241,2,0),0)</f>
        <v>PEST CONTROL</v>
      </c>
      <c r="G5562" s="6">
        <v>1800</v>
      </c>
    </row>
    <row r="5563" spans="1:7" x14ac:dyDescent="0.25">
      <c r="A5563">
        <v>1019</v>
      </c>
      <c r="B5563" t="s">
        <v>17</v>
      </c>
      <c r="C5563">
        <v>608029</v>
      </c>
      <c r="D5563" t="s">
        <v>1001</v>
      </c>
      <c r="E5563">
        <v>616030</v>
      </c>
      <c r="F5563" t="str">
        <f>IFERROR(VLOOKUP(E5563,GL!$A$2:$B$241,2,0),0)</f>
        <v>PHOTOCOPYING/PRINTING SERVICES</v>
      </c>
      <c r="G5563" s="6">
        <v>280</v>
      </c>
    </row>
    <row r="5564" spans="1:7" x14ac:dyDescent="0.25">
      <c r="A5564">
        <v>1019</v>
      </c>
      <c r="B5564" t="s">
        <v>17</v>
      </c>
      <c r="C5564">
        <v>608029</v>
      </c>
      <c r="D5564" t="s">
        <v>1001</v>
      </c>
      <c r="E5564">
        <v>640210</v>
      </c>
      <c r="F5564" t="str">
        <f>IFERROR(VLOOKUP(E5564,GL!$A$2:$B$241,2,0),0)</f>
        <v>REPAIRS &amp; MAINT.- OTHERS</v>
      </c>
      <c r="G5564" s="6">
        <v>35345.660000000003</v>
      </c>
    </row>
    <row r="5565" spans="1:7" x14ac:dyDescent="0.25">
      <c r="A5565">
        <v>1019</v>
      </c>
      <c r="B5565" t="s">
        <v>17</v>
      </c>
      <c r="C5565">
        <v>608029</v>
      </c>
      <c r="D5565" t="s">
        <v>1001</v>
      </c>
      <c r="E5565">
        <v>613050</v>
      </c>
      <c r="F5565" t="str">
        <f>IFERROR(VLOOKUP(E5565,GL!$A$2:$B$241,2,0),0)</f>
        <v>REGISTRATION FEE</v>
      </c>
      <c r="G5565" s="6">
        <v>500</v>
      </c>
    </row>
    <row r="5566" spans="1:7" x14ac:dyDescent="0.25">
      <c r="A5566">
        <v>1019</v>
      </c>
      <c r="B5566" t="s">
        <v>17</v>
      </c>
      <c r="C5566">
        <v>608029</v>
      </c>
      <c r="D5566" t="s">
        <v>1001</v>
      </c>
      <c r="E5566">
        <v>618080</v>
      </c>
      <c r="F5566" t="str">
        <f>IFERROR(VLOOKUP(E5566,GL!$A$2:$B$241,2,0),0)</f>
        <v>REMITTANCE CHARGES</v>
      </c>
      <c r="G5566" s="6">
        <v>14720</v>
      </c>
    </row>
    <row r="5567" spans="1:7" x14ac:dyDescent="0.25">
      <c r="A5567">
        <v>1019</v>
      </c>
      <c r="B5567" t="s">
        <v>17</v>
      </c>
      <c r="C5567">
        <v>608029</v>
      </c>
      <c r="D5567" t="s">
        <v>1001</v>
      </c>
      <c r="E5567">
        <v>611060</v>
      </c>
      <c r="F5567" t="str">
        <f>IFERROR(VLOOKUP(E5567,GL!$A$2:$B$241,2,0),0)</f>
        <v>RENT EXPENSE - STORE</v>
      </c>
      <c r="G5567" s="6">
        <v>252631.56</v>
      </c>
    </row>
    <row r="5568" spans="1:7" x14ac:dyDescent="0.25">
      <c r="A5568">
        <v>1019</v>
      </c>
      <c r="B5568" t="s">
        <v>17</v>
      </c>
      <c r="C5568">
        <v>608029</v>
      </c>
      <c r="D5568" t="s">
        <v>1001</v>
      </c>
      <c r="E5568">
        <v>612070</v>
      </c>
      <c r="F5568" t="str">
        <f>IFERROR(VLOOKUP(E5568,GL!$A$2:$B$241,2,0),0)</f>
        <v>REPRESENTATION EXPENSE - COVID 19</v>
      </c>
      <c r="G5568" s="6">
        <v>236.71</v>
      </c>
    </row>
    <row r="5569" spans="1:7" x14ac:dyDescent="0.25">
      <c r="A5569">
        <v>1019</v>
      </c>
      <c r="B5569" t="s">
        <v>17</v>
      </c>
      <c r="C5569">
        <v>608029</v>
      </c>
      <c r="D5569" t="s">
        <v>1001</v>
      </c>
      <c r="E5569">
        <v>612010</v>
      </c>
      <c r="F5569" t="str">
        <f>IFERROR(VLOOKUP(E5569,GL!$A$2:$B$241,2,0),0)</f>
        <v>REPRESENTATION EXPENSES</v>
      </c>
      <c r="G5569" s="6">
        <v>250</v>
      </c>
    </row>
    <row r="5570" spans="1:7" x14ac:dyDescent="0.25">
      <c r="A5570">
        <v>1019</v>
      </c>
      <c r="B5570" t="s">
        <v>17</v>
      </c>
      <c r="C5570">
        <v>608029</v>
      </c>
      <c r="D5570" t="s">
        <v>1001</v>
      </c>
      <c r="E5570">
        <v>600010</v>
      </c>
      <c r="F5570" t="str">
        <f>IFERROR(VLOOKUP(E5570,GL!$A$2:$B$241,2,0),0)</f>
        <v>S&amp;W- BASIC PAY</v>
      </c>
      <c r="G5570" s="6">
        <v>0</v>
      </c>
    </row>
    <row r="5571" spans="1:7" x14ac:dyDescent="0.25">
      <c r="A5571">
        <v>1019</v>
      </c>
      <c r="B5571" t="s">
        <v>17</v>
      </c>
      <c r="C5571">
        <v>608029</v>
      </c>
      <c r="D5571" t="s">
        <v>1001</v>
      </c>
      <c r="E5571">
        <v>600120</v>
      </c>
      <c r="F5571" t="str">
        <f>IFERROR(VLOOKUP(E5571,GL!$A$2:$B$241,2,0),0)</f>
        <v>S&amp;W- COMMISSION &amp; INCENTIVES</v>
      </c>
      <c r="G5571" s="6">
        <v>428</v>
      </c>
    </row>
    <row r="5572" spans="1:7" x14ac:dyDescent="0.25">
      <c r="A5572">
        <v>1019</v>
      </c>
      <c r="B5572" t="s">
        <v>17</v>
      </c>
      <c r="C5572">
        <v>608029</v>
      </c>
      <c r="D5572" t="s">
        <v>1001</v>
      </c>
      <c r="E5572">
        <v>618110</v>
      </c>
      <c r="F5572" t="str">
        <f>IFERROR(VLOOKUP(E5572,GL!$A$2:$B$241,2,0),0)</f>
        <v>SALES INCENTIVES - CREW</v>
      </c>
      <c r="G5572" s="6">
        <v>3565</v>
      </c>
    </row>
    <row r="5573" spans="1:7" x14ac:dyDescent="0.25">
      <c r="A5573">
        <v>1019</v>
      </c>
      <c r="B5573" t="s">
        <v>17</v>
      </c>
      <c r="C5573">
        <v>608029</v>
      </c>
      <c r="D5573" t="s">
        <v>1001</v>
      </c>
      <c r="E5573">
        <v>640090</v>
      </c>
      <c r="F5573" t="str">
        <f>IFERROR(VLOOKUP(E5573,GL!$A$2:$B$241,2,0),0)</f>
        <v>SAMPLING EXPENSES</v>
      </c>
      <c r="G5573" s="6">
        <v>2040.47</v>
      </c>
    </row>
    <row r="5574" spans="1:7" x14ac:dyDescent="0.25">
      <c r="A5574">
        <v>1019</v>
      </c>
      <c r="B5574" t="s">
        <v>17</v>
      </c>
      <c r="C5574">
        <v>608029</v>
      </c>
      <c r="D5574" t="s">
        <v>1001</v>
      </c>
      <c r="E5574">
        <v>626090</v>
      </c>
      <c r="F5574" t="str">
        <f>IFERROR(VLOOKUP(E5574,GL!$A$2:$B$241,2,0),0)</f>
        <v>SPONSORSHIPS</v>
      </c>
      <c r="G5574" s="6">
        <v>15097.72</v>
      </c>
    </row>
    <row r="5575" spans="1:7" x14ac:dyDescent="0.25">
      <c r="A5575">
        <v>1019</v>
      </c>
      <c r="B5575" t="s">
        <v>17</v>
      </c>
      <c r="C5575">
        <v>608029</v>
      </c>
      <c r="D5575" t="s">
        <v>1001</v>
      </c>
      <c r="E5575">
        <v>613020</v>
      </c>
      <c r="F5575" t="str">
        <f>IFERROR(VLOOKUP(E5575,GL!$A$2:$B$241,2,0),0)</f>
        <v>STORE SUPPLIES</v>
      </c>
      <c r="G5575" s="6">
        <v>78018.38</v>
      </c>
    </row>
    <row r="5576" spans="1:7" x14ac:dyDescent="0.25">
      <c r="A5576">
        <v>1019</v>
      </c>
      <c r="B5576" t="s">
        <v>17</v>
      </c>
      <c r="C5576">
        <v>608029</v>
      </c>
      <c r="D5576" t="s">
        <v>1001</v>
      </c>
      <c r="E5576">
        <v>615030</v>
      </c>
      <c r="F5576" t="str">
        <f>IFERROR(VLOOKUP(E5576,GL!$A$2:$B$241,2,0),0)</f>
        <v>TEL&amp;POST-INTERNET FEES</v>
      </c>
      <c r="G5576" s="6">
        <v>10988.51</v>
      </c>
    </row>
    <row r="5577" spans="1:7" x14ac:dyDescent="0.25">
      <c r="A5577">
        <v>1019</v>
      </c>
      <c r="B5577" t="s">
        <v>17</v>
      </c>
      <c r="C5577">
        <v>608029</v>
      </c>
      <c r="D5577" t="s">
        <v>1001</v>
      </c>
      <c r="E5577">
        <v>615020</v>
      </c>
      <c r="F5577" t="str">
        <f>IFERROR(VLOOKUP(E5577,GL!$A$2:$B$241,2,0),0)</f>
        <v>TEL&amp;POST-CELLPHONE</v>
      </c>
      <c r="G5577" s="6">
        <v>1800.02</v>
      </c>
    </row>
    <row r="5578" spans="1:7" x14ac:dyDescent="0.25">
      <c r="A5578">
        <v>1019</v>
      </c>
      <c r="B5578" t="s">
        <v>17</v>
      </c>
      <c r="C5578">
        <v>608029</v>
      </c>
      <c r="D5578" t="s">
        <v>1001</v>
      </c>
      <c r="E5578">
        <v>623080</v>
      </c>
      <c r="F5578" t="str">
        <f>IFERROR(VLOOKUP(E5578,GL!$A$2:$B$241,2,0),0)</f>
        <v>TRADE PROMO- DISPLAY MATERIALS</v>
      </c>
      <c r="G5578" s="6">
        <v>40.89</v>
      </c>
    </row>
    <row r="5579" spans="1:7" x14ac:dyDescent="0.25">
      <c r="A5579">
        <v>1019</v>
      </c>
      <c r="B5579" t="s">
        <v>17</v>
      </c>
      <c r="C5579">
        <v>608030</v>
      </c>
      <c r="D5579" t="s">
        <v>1002</v>
      </c>
      <c r="E5579">
        <v>614020</v>
      </c>
      <c r="F5579" t="str">
        <f>IFERROR(VLOOKUP(E5579,GL!$A$2:$B$241,2,0),0)</f>
        <v>BUSINESS TAXES</v>
      </c>
      <c r="G5579" s="6">
        <v>4475.08</v>
      </c>
    </row>
    <row r="5580" spans="1:7" x14ac:dyDescent="0.25">
      <c r="A5580">
        <v>1019</v>
      </c>
      <c r="B5580" t="s">
        <v>17</v>
      </c>
      <c r="C5580">
        <v>608030</v>
      </c>
      <c r="D5580" t="s">
        <v>1002</v>
      </c>
      <c r="E5580">
        <v>618090</v>
      </c>
      <c r="F5580" t="str">
        <f>IFERROR(VLOOKUP(E5580,GL!$A$2:$B$241,2,0),0)</f>
        <v>CONTRACT LABOR-CREW</v>
      </c>
      <c r="G5580" s="6">
        <v>11970.73</v>
      </c>
    </row>
    <row r="5581" spans="1:7" x14ac:dyDescent="0.25">
      <c r="A5581">
        <v>1019</v>
      </c>
      <c r="B5581" t="s">
        <v>17</v>
      </c>
      <c r="C5581">
        <v>608030</v>
      </c>
      <c r="D5581" t="s">
        <v>1002</v>
      </c>
      <c r="E5581">
        <v>618100</v>
      </c>
      <c r="F5581" t="str">
        <f>IFERROR(VLOOKUP(E5581,GL!$A$2:$B$241,2,0),0)</f>
        <v>CONTRACT LABOR - CREW OVERTIME</v>
      </c>
      <c r="G5581" s="6">
        <v>4894.6000000000004</v>
      </c>
    </row>
    <row r="5582" spans="1:7" x14ac:dyDescent="0.25">
      <c r="A5582">
        <v>1019</v>
      </c>
      <c r="B5582" t="s">
        <v>17</v>
      </c>
      <c r="C5582">
        <v>608030</v>
      </c>
      <c r="D5582" t="s">
        <v>1002</v>
      </c>
      <c r="E5582">
        <v>630050</v>
      </c>
      <c r="F5582" t="str">
        <f>IFERROR(VLOOKUP(E5582,GL!$A$2:$B$241,2,0),0)</f>
        <v>DEPRECIATION EXP. - LEASEHOLD IMPROVEMENTS</v>
      </c>
      <c r="G5582" s="6">
        <v>7132.92</v>
      </c>
    </row>
    <row r="5583" spans="1:7" x14ac:dyDescent="0.25">
      <c r="A5583">
        <v>1019</v>
      </c>
      <c r="B5583" t="s">
        <v>17</v>
      </c>
      <c r="C5583">
        <v>608030</v>
      </c>
      <c r="D5583" t="s">
        <v>1002</v>
      </c>
      <c r="E5583">
        <v>630130</v>
      </c>
      <c r="F5583" t="str">
        <f>IFERROR(VLOOKUP(E5583,GL!$A$2:$B$241,2,0),0)</f>
        <v>DEPRECIATION EXP. - STORE EQUIPMENT</v>
      </c>
      <c r="G5583" s="6">
        <v>1507.55</v>
      </c>
    </row>
    <row r="5584" spans="1:7" x14ac:dyDescent="0.25">
      <c r="A5584">
        <v>1019</v>
      </c>
      <c r="B5584" t="s">
        <v>17</v>
      </c>
      <c r="C5584">
        <v>608030</v>
      </c>
      <c r="D5584" t="s">
        <v>1002</v>
      </c>
      <c r="E5584">
        <v>613030</v>
      </c>
      <c r="F5584" t="str">
        <f>IFERROR(VLOOKUP(E5584,GL!$A$2:$B$241,2,0),0)</f>
        <v>FACTORY &amp; FARM SUPPLIES-FIXED</v>
      </c>
      <c r="G5584" s="6">
        <v>609.99</v>
      </c>
    </row>
    <row r="5585" spans="1:7" x14ac:dyDescent="0.25">
      <c r="A5585">
        <v>1019</v>
      </c>
      <c r="B5585" t="s">
        <v>17</v>
      </c>
      <c r="C5585">
        <v>608030</v>
      </c>
      <c r="D5585" t="s">
        <v>1002</v>
      </c>
      <c r="E5585">
        <v>640980</v>
      </c>
      <c r="F5585" t="str">
        <f>IFERROR(VLOOKUP(E5585,GL!$A$2:$B$241,2,0),0)</f>
        <v>FIXED FREIGHT CHARGES</v>
      </c>
      <c r="G5585" s="6">
        <v>3571.63</v>
      </c>
    </row>
    <row r="5586" spans="1:7" x14ac:dyDescent="0.25">
      <c r="A5586">
        <v>1019</v>
      </c>
      <c r="B5586" t="s">
        <v>17</v>
      </c>
      <c r="C5586">
        <v>608030</v>
      </c>
      <c r="D5586" t="s">
        <v>1002</v>
      </c>
      <c r="E5586">
        <v>640250</v>
      </c>
      <c r="F5586" t="str">
        <f>IFERROR(VLOOKUP(E5586,GL!$A$2:$B$241,2,0),0)</f>
        <v>ICE CONSUMPTION - FIXED</v>
      </c>
      <c r="G5586" s="6">
        <v>144</v>
      </c>
    </row>
    <row r="5587" spans="1:7" x14ac:dyDescent="0.25">
      <c r="A5587">
        <v>1019</v>
      </c>
      <c r="B5587" t="s">
        <v>17</v>
      </c>
      <c r="C5587">
        <v>608030</v>
      </c>
      <c r="D5587" t="s">
        <v>1002</v>
      </c>
      <c r="E5587">
        <v>640050</v>
      </c>
      <c r="F5587" t="str">
        <f>IFERROR(VLOOKUP(E5587,GL!$A$2:$B$241,2,0),0)</f>
        <v>LWP- ELECTRICITY</v>
      </c>
      <c r="G5587" s="6">
        <v>8801.43</v>
      </c>
    </row>
    <row r="5588" spans="1:7" x14ac:dyDescent="0.25">
      <c r="A5588">
        <v>1019</v>
      </c>
      <c r="B5588" t="s">
        <v>17</v>
      </c>
      <c r="C5588">
        <v>608030</v>
      </c>
      <c r="D5588" t="s">
        <v>1002</v>
      </c>
      <c r="E5588">
        <v>640060</v>
      </c>
      <c r="F5588" t="str">
        <f>IFERROR(VLOOKUP(E5588,GL!$A$2:$B$241,2,0),0)</f>
        <v>LWP- WATER</v>
      </c>
      <c r="G5588" s="6">
        <v>1300</v>
      </c>
    </row>
    <row r="5589" spans="1:7" x14ac:dyDescent="0.25">
      <c r="A5589">
        <v>1019</v>
      </c>
      <c r="B5589" t="s">
        <v>17</v>
      </c>
      <c r="C5589">
        <v>608030</v>
      </c>
      <c r="D5589" t="s">
        <v>1002</v>
      </c>
      <c r="E5589">
        <v>618060</v>
      </c>
      <c r="F5589" t="str">
        <f>IFERROR(VLOOKUP(E5589,GL!$A$2:$B$241,2,0),0)</f>
        <v>PEST CONTROL</v>
      </c>
      <c r="G5589" s="6">
        <v>900</v>
      </c>
    </row>
    <row r="5590" spans="1:7" x14ac:dyDescent="0.25">
      <c r="A5590">
        <v>1019</v>
      </c>
      <c r="B5590" t="s">
        <v>17</v>
      </c>
      <c r="C5590">
        <v>608030</v>
      </c>
      <c r="D5590" t="s">
        <v>1002</v>
      </c>
      <c r="E5590">
        <v>640210</v>
      </c>
      <c r="F5590" t="str">
        <f>IFERROR(VLOOKUP(E5590,GL!$A$2:$B$241,2,0),0)</f>
        <v>REPAIRS &amp; MAINT.- OTHERS</v>
      </c>
      <c r="G5590" s="6">
        <v>190</v>
      </c>
    </row>
    <row r="5591" spans="1:7" x14ac:dyDescent="0.25">
      <c r="A5591">
        <v>1019</v>
      </c>
      <c r="B5591" t="s">
        <v>17</v>
      </c>
      <c r="C5591">
        <v>608030</v>
      </c>
      <c r="D5591" t="s">
        <v>1002</v>
      </c>
      <c r="E5591">
        <v>613050</v>
      </c>
      <c r="F5591" t="str">
        <f>IFERROR(VLOOKUP(E5591,GL!$A$2:$B$241,2,0),0)</f>
        <v>REGISTRATION FEE</v>
      </c>
      <c r="G5591" s="6">
        <v>500</v>
      </c>
    </row>
    <row r="5592" spans="1:7" x14ac:dyDescent="0.25">
      <c r="A5592">
        <v>1019</v>
      </c>
      <c r="B5592" t="s">
        <v>17</v>
      </c>
      <c r="C5592">
        <v>608030</v>
      </c>
      <c r="D5592" t="s">
        <v>1002</v>
      </c>
      <c r="E5592">
        <v>618080</v>
      </c>
      <c r="F5592" t="str">
        <f>IFERROR(VLOOKUP(E5592,GL!$A$2:$B$241,2,0),0)</f>
        <v>REMITTANCE CHARGES</v>
      </c>
      <c r="G5592" s="6">
        <v>1640</v>
      </c>
    </row>
    <row r="5593" spans="1:7" x14ac:dyDescent="0.25">
      <c r="A5593">
        <v>1019</v>
      </c>
      <c r="B5593" t="s">
        <v>17</v>
      </c>
      <c r="C5593">
        <v>608030</v>
      </c>
      <c r="D5593" t="s">
        <v>1002</v>
      </c>
      <c r="E5593">
        <v>611060</v>
      </c>
      <c r="F5593" t="str">
        <f>IFERROR(VLOOKUP(E5593,GL!$A$2:$B$241,2,0),0)</f>
        <v>RENT EXPENSE - STORE</v>
      </c>
      <c r="G5593" s="6">
        <v>61052.639999999999</v>
      </c>
    </row>
    <row r="5594" spans="1:7" x14ac:dyDescent="0.25">
      <c r="A5594">
        <v>1019</v>
      </c>
      <c r="B5594" t="s">
        <v>17</v>
      </c>
      <c r="C5594">
        <v>608030</v>
      </c>
      <c r="D5594" t="s">
        <v>1002</v>
      </c>
      <c r="E5594">
        <v>600010</v>
      </c>
      <c r="F5594" t="str">
        <f>IFERROR(VLOOKUP(E5594,GL!$A$2:$B$241,2,0),0)</f>
        <v>S&amp;W- BASIC PAY</v>
      </c>
      <c r="G5594" s="6">
        <v>0</v>
      </c>
    </row>
    <row r="5595" spans="1:7" x14ac:dyDescent="0.25">
      <c r="A5595">
        <v>1019</v>
      </c>
      <c r="B5595" t="s">
        <v>17</v>
      </c>
      <c r="C5595">
        <v>608030</v>
      </c>
      <c r="D5595" t="s">
        <v>1002</v>
      </c>
      <c r="E5595">
        <v>613020</v>
      </c>
      <c r="F5595" t="str">
        <f>IFERROR(VLOOKUP(E5595,GL!$A$2:$B$241,2,0),0)</f>
        <v>STORE SUPPLIES</v>
      </c>
      <c r="G5595" s="6">
        <v>10219.64</v>
      </c>
    </row>
    <row r="5596" spans="1:7" x14ac:dyDescent="0.25">
      <c r="A5596">
        <v>1019</v>
      </c>
      <c r="B5596" t="s">
        <v>17</v>
      </c>
      <c r="C5596">
        <v>608030</v>
      </c>
      <c r="D5596" t="s">
        <v>1002</v>
      </c>
      <c r="E5596">
        <v>615030</v>
      </c>
      <c r="F5596" t="str">
        <f>IFERROR(VLOOKUP(E5596,GL!$A$2:$B$241,2,0),0)</f>
        <v>TEL&amp;POST-INTERNET FEES</v>
      </c>
      <c r="G5596" s="6">
        <v>5931.95</v>
      </c>
    </row>
    <row r="5597" spans="1:7" x14ac:dyDescent="0.25">
      <c r="A5597">
        <v>1019</v>
      </c>
      <c r="B5597" t="s">
        <v>17</v>
      </c>
      <c r="C5597">
        <v>608030</v>
      </c>
      <c r="D5597" t="s">
        <v>1002</v>
      </c>
      <c r="E5597">
        <v>615020</v>
      </c>
      <c r="F5597" t="str">
        <f>IFERROR(VLOOKUP(E5597,GL!$A$2:$B$241,2,0),0)</f>
        <v>TEL&amp;POST-CELLPHONE</v>
      </c>
      <c r="G5597" s="6">
        <v>600</v>
      </c>
    </row>
    <row r="5598" spans="1:7" x14ac:dyDescent="0.25">
      <c r="A5598">
        <v>1019</v>
      </c>
      <c r="B5598" t="s">
        <v>17</v>
      </c>
      <c r="C5598">
        <v>608030</v>
      </c>
      <c r="D5598" t="s">
        <v>1002</v>
      </c>
      <c r="E5598">
        <v>623080</v>
      </c>
      <c r="F5598" t="str">
        <f>IFERROR(VLOOKUP(E5598,GL!$A$2:$B$241,2,0),0)</f>
        <v>TRADE PROMO- DISPLAY MATERIALS</v>
      </c>
      <c r="G5598" s="6">
        <v>11.18</v>
      </c>
    </row>
    <row r="5599" spans="1:7" x14ac:dyDescent="0.25">
      <c r="A5599">
        <v>1019</v>
      </c>
      <c r="B5599" t="s">
        <v>17</v>
      </c>
      <c r="C5599">
        <v>608032</v>
      </c>
      <c r="D5599" t="s">
        <v>1003</v>
      </c>
      <c r="E5599">
        <v>614020</v>
      </c>
      <c r="F5599" t="str">
        <f>IFERROR(VLOOKUP(E5599,GL!$A$2:$B$241,2,0),0)</f>
        <v>BUSINESS TAXES</v>
      </c>
      <c r="G5599" s="6">
        <v>40903.58</v>
      </c>
    </row>
    <row r="5600" spans="1:7" x14ac:dyDescent="0.25">
      <c r="A5600">
        <v>1019</v>
      </c>
      <c r="B5600" t="s">
        <v>17</v>
      </c>
      <c r="C5600">
        <v>608032</v>
      </c>
      <c r="D5600" t="s">
        <v>1003</v>
      </c>
      <c r="E5600">
        <v>618090</v>
      </c>
      <c r="F5600" t="str">
        <f>IFERROR(VLOOKUP(E5600,GL!$A$2:$B$241,2,0),0)</f>
        <v>CONTRACT LABOR-CREW</v>
      </c>
      <c r="G5600" s="6">
        <v>280517.08</v>
      </c>
    </row>
    <row r="5601" spans="1:7" x14ac:dyDescent="0.25">
      <c r="A5601">
        <v>1019</v>
      </c>
      <c r="B5601" t="s">
        <v>17</v>
      </c>
      <c r="C5601">
        <v>608032</v>
      </c>
      <c r="D5601" t="s">
        <v>1003</v>
      </c>
      <c r="E5601">
        <v>618100</v>
      </c>
      <c r="F5601" t="str">
        <f>IFERROR(VLOOKUP(E5601,GL!$A$2:$B$241,2,0),0)</f>
        <v>CONTRACT LABOR - CREW OVERTIME</v>
      </c>
      <c r="G5601" s="6">
        <v>98292.17</v>
      </c>
    </row>
    <row r="5602" spans="1:7" x14ac:dyDescent="0.25">
      <c r="A5602">
        <v>1019</v>
      </c>
      <c r="B5602" t="s">
        <v>17</v>
      </c>
      <c r="C5602">
        <v>608032</v>
      </c>
      <c r="D5602" t="s">
        <v>1003</v>
      </c>
      <c r="E5602">
        <v>630050</v>
      </c>
      <c r="F5602" t="str">
        <f>IFERROR(VLOOKUP(E5602,GL!$A$2:$B$241,2,0),0)</f>
        <v>DEPRECIATION EXP. - LEASEHOLD IMPROVEMENTS</v>
      </c>
      <c r="G5602" s="6">
        <v>21102.080000000002</v>
      </c>
    </row>
    <row r="5603" spans="1:7" x14ac:dyDescent="0.25">
      <c r="A5603">
        <v>1019</v>
      </c>
      <c r="B5603" t="s">
        <v>17</v>
      </c>
      <c r="C5603">
        <v>608032</v>
      </c>
      <c r="D5603" t="s">
        <v>1003</v>
      </c>
      <c r="E5603">
        <v>630130</v>
      </c>
      <c r="F5603" t="str">
        <f>IFERROR(VLOOKUP(E5603,GL!$A$2:$B$241,2,0),0)</f>
        <v>DEPRECIATION EXP. - STORE EQUIPMENT</v>
      </c>
      <c r="G5603" s="6">
        <v>5839.63</v>
      </c>
    </row>
    <row r="5604" spans="1:7" x14ac:dyDescent="0.25">
      <c r="A5604">
        <v>1019</v>
      </c>
      <c r="B5604" t="s">
        <v>17</v>
      </c>
      <c r="C5604">
        <v>608032</v>
      </c>
      <c r="D5604" t="s">
        <v>1003</v>
      </c>
      <c r="E5604">
        <v>613030</v>
      </c>
      <c r="F5604" t="str">
        <f>IFERROR(VLOOKUP(E5604,GL!$A$2:$B$241,2,0),0)</f>
        <v>FACTORY &amp; FARM SUPPLIES-FIXED</v>
      </c>
      <c r="G5604" s="6">
        <v>5099.96</v>
      </c>
    </row>
    <row r="5605" spans="1:7" x14ac:dyDescent="0.25">
      <c r="A5605">
        <v>1019</v>
      </c>
      <c r="B5605" t="s">
        <v>17</v>
      </c>
      <c r="C5605">
        <v>608032</v>
      </c>
      <c r="D5605" t="s">
        <v>1003</v>
      </c>
      <c r="E5605">
        <v>640980</v>
      </c>
      <c r="F5605" t="str">
        <f>IFERROR(VLOOKUP(E5605,GL!$A$2:$B$241,2,0),0)</f>
        <v>FIXED FREIGHT CHARGES</v>
      </c>
      <c r="G5605" s="6">
        <v>13569.48</v>
      </c>
    </row>
    <row r="5606" spans="1:7" x14ac:dyDescent="0.25">
      <c r="A5606">
        <v>1019</v>
      </c>
      <c r="B5606" t="s">
        <v>17</v>
      </c>
      <c r="C5606">
        <v>608032</v>
      </c>
      <c r="D5606" t="s">
        <v>1003</v>
      </c>
      <c r="E5606">
        <v>618140</v>
      </c>
      <c r="F5606" t="str">
        <f>IFERROR(VLOOKUP(E5606,GL!$A$2:$B$241,2,0),0)</f>
        <v>HAZARD PAY - CREW</v>
      </c>
      <c r="G5606" s="6">
        <v>20775</v>
      </c>
    </row>
    <row r="5607" spans="1:7" x14ac:dyDescent="0.25">
      <c r="A5607">
        <v>1019</v>
      </c>
      <c r="B5607" t="s">
        <v>17</v>
      </c>
      <c r="C5607">
        <v>608032</v>
      </c>
      <c r="D5607" t="s">
        <v>1003</v>
      </c>
      <c r="E5607">
        <v>640050</v>
      </c>
      <c r="F5607" t="str">
        <f>IFERROR(VLOOKUP(E5607,GL!$A$2:$B$241,2,0),0)</f>
        <v>LWP- ELECTRICITY</v>
      </c>
      <c r="G5607" s="6">
        <v>112999.44</v>
      </c>
    </row>
    <row r="5608" spans="1:7" x14ac:dyDescent="0.25">
      <c r="A5608">
        <v>1019</v>
      </c>
      <c r="B5608" t="s">
        <v>17</v>
      </c>
      <c r="C5608">
        <v>608032</v>
      </c>
      <c r="D5608" t="s">
        <v>1003</v>
      </c>
      <c r="E5608">
        <v>640060</v>
      </c>
      <c r="F5608" t="str">
        <f>IFERROR(VLOOKUP(E5608,GL!$A$2:$B$241,2,0),0)</f>
        <v>LWP- WATER</v>
      </c>
      <c r="G5608" s="6">
        <v>37969.21</v>
      </c>
    </row>
    <row r="5609" spans="1:7" x14ac:dyDescent="0.25">
      <c r="A5609">
        <v>1019</v>
      </c>
      <c r="B5609" t="s">
        <v>17</v>
      </c>
      <c r="C5609">
        <v>608032</v>
      </c>
      <c r="D5609" t="s">
        <v>1003</v>
      </c>
      <c r="E5609">
        <v>618060</v>
      </c>
      <c r="F5609" t="str">
        <f>IFERROR(VLOOKUP(E5609,GL!$A$2:$B$241,2,0),0)</f>
        <v>PEST CONTROL</v>
      </c>
      <c r="G5609" s="6">
        <v>1800</v>
      </c>
    </row>
    <row r="5610" spans="1:7" x14ac:dyDescent="0.25">
      <c r="A5610">
        <v>1019</v>
      </c>
      <c r="B5610" t="s">
        <v>17</v>
      </c>
      <c r="C5610">
        <v>608032</v>
      </c>
      <c r="D5610" t="s">
        <v>1003</v>
      </c>
      <c r="E5610">
        <v>616030</v>
      </c>
      <c r="F5610" t="str">
        <f>IFERROR(VLOOKUP(E5610,GL!$A$2:$B$241,2,0),0)</f>
        <v>PHOTOCOPYING/PRINTING SERVICES</v>
      </c>
      <c r="G5610" s="6">
        <v>360</v>
      </c>
    </row>
    <row r="5611" spans="1:7" x14ac:dyDescent="0.25">
      <c r="A5611">
        <v>1019</v>
      </c>
      <c r="B5611" t="s">
        <v>17</v>
      </c>
      <c r="C5611">
        <v>608032</v>
      </c>
      <c r="D5611" t="s">
        <v>1003</v>
      </c>
      <c r="E5611">
        <v>640210</v>
      </c>
      <c r="F5611" t="str">
        <f>IFERROR(VLOOKUP(E5611,GL!$A$2:$B$241,2,0),0)</f>
        <v>REPAIRS &amp; MAINT.- OTHERS</v>
      </c>
      <c r="G5611" s="6">
        <v>47951.43</v>
      </c>
    </row>
    <row r="5612" spans="1:7" x14ac:dyDescent="0.25">
      <c r="A5612">
        <v>1019</v>
      </c>
      <c r="B5612" t="s">
        <v>17</v>
      </c>
      <c r="C5612">
        <v>608032</v>
      </c>
      <c r="D5612" t="s">
        <v>1003</v>
      </c>
      <c r="E5612">
        <v>613050</v>
      </c>
      <c r="F5612" t="str">
        <f>IFERROR(VLOOKUP(E5612,GL!$A$2:$B$241,2,0),0)</f>
        <v>REGISTRATION FEE</v>
      </c>
      <c r="G5612" s="6">
        <v>500</v>
      </c>
    </row>
    <row r="5613" spans="1:7" x14ac:dyDescent="0.25">
      <c r="A5613">
        <v>1019</v>
      </c>
      <c r="B5613" t="s">
        <v>17</v>
      </c>
      <c r="C5613">
        <v>608032</v>
      </c>
      <c r="D5613" t="s">
        <v>1003</v>
      </c>
      <c r="E5613">
        <v>618080</v>
      </c>
      <c r="F5613" t="str">
        <f>IFERROR(VLOOKUP(E5613,GL!$A$2:$B$241,2,0),0)</f>
        <v>REMITTANCE CHARGES</v>
      </c>
      <c r="G5613" s="6">
        <v>14480</v>
      </c>
    </row>
    <row r="5614" spans="1:7" x14ac:dyDescent="0.25">
      <c r="A5614">
        <v>1019</v>
      </c>
      <c r="B5614" t="s">
        <v>17</v>
      </c>
      <c r="C5614">
        <v>608032</v>
      </c>
      <c r="D5614" t="s">
        <v>1003</v>
      </c>
      <c r="E5614">
        <v>611060</v>
      </c>
      <c r="F5614" t="str">
        <f>IFERROR(VLOOKUP(E5614,GL!$A$2:$B$241,2,0),0)</f>
        <v>RENT EXPENSE - STORE</v>
      </c>
      <c r="G5614" s="6">
        <v>519714.32</v>
      </c>
    </row>
    <row r="5615" spans="1:7" x14ac:dyDescent="0.25">
      <c r="A5615">
        <v>1019</v>
      </c>
      <c r="B5615" t="s">
        <v>17</v>
      </c>
      <c r="C5615">
        <v>608032</v>
      </c>
      <c r="D5615" t="s">
        <v>1003</v>
      </c>
      <c r="E5615">
        <v>600010</v>
      </c>
      <c r="F5615" t="str">
        <f>IFERROR(VLOOKUP(E5615,GL!$A$2:$B$241,2,0),0)</f>
        <v>S&amp;W- BASIC PAY</v>
      </c>
      <c r="G5615" s="6">
        <v>0</v>
      </c>
    </row>
    <row r="5616" spans="1:7" x14ac:dyDescent="0.25">
      <c r="A5616">
        <v>1019</v>
      </c>
      <c r="B5616" t="s">
        <v>17</v>
      </c>
      <c r="C5616">
        <v>608032</v>
      </c>
      <c r="D5616" t="s">
        <v>1003</v>
      </c>
      <c r="E5616">
        <v>618110</v>
      </c>
      <c r="F5616" t="str">
        <f>IFERROR(VLOOKUP(E5616,GL!$A$2:$B$241,2,0),0)</f>
        <v>SALES INCENTIVES - CREW</v>
      </c>
      <c r="G5616" s="6">
        <v>8479</v>
      </c>
    </row>
    <row r="5617" spans="1:7" x14ac:dyDescent="0.25">
      <c r="A5617">
        <v>1019</v>
      </c>
      <c r="B5617" t="s">
        <v>17</v>
      </c>
      <c r="C5617">
        <v>608032</v>
      </c>
      <c r="D5617" t="s">
        <v>1003</v>
      </c>
      <c r="E5617">
        <v>640090</v>
      </c>
      <c r="F5617" t="str">
        <f>IFERROR(VLOOKUP(E5617,GL!$A$2:$B$241,2,0),0)</f>
        <v>SAMPLING EXPENSES</v>
      </c>
      <c r="G5617" s="6">
        <v>1363.79</v>
      </c>
    </row>
    <row r="5618" spans="1:7" x14ac:dyDescent="0.25">
      <c r="A5618">
        <v>1019</v>
      </c>
      <c r="B5618" t="s">
        <v>17</v>
      </c>
      <c r="C5618">
        <v>608032</v>
      </c>
      <c r="D5618" t="s">
        <v>1003</v>
      </c>
      <c r="E5618">
        <v>626090</v>
      </c>
      <c r="F5618" t="str">
        <f>IFERROR(VLOOKUP(E5618,GL!$A$2:$B$241,2,0),0)</f>
        <v>SPONSORSHIPS</v>
      </c>
      <c r="G5618" s="6">
        <v>163042.68</v>
      </c>
    </row>
    <row r="5619" spans="1:7" x14ac:dyDescent="0.25">
      <c r="A5619">
        <v>1019</v>
      </c>
      <c r="B5619" t="s">
        <v>17</v>
      </c>
      <c r="C5619">
        <v>608032</v>
      </c>
      <c r="D5619" t="s">
        <v>1003</v>
      </c>
      <c r="E5619">
        <v>613020</v>
      </c>
      <c r="F5619" t="str">
        <f>IFERROR(VLOOKUP(E5619,GL!$A$2:$B$241,2,0),0)</f>
        <v>STORE SUPPLIES</v>
      </c>
      <c r="G5619" s="6">
        <v>106473.59</v>
      </c>
    </row>
    <row r="5620" spans="1:7" x14ac:dyDescent="0.25">
      <c r="A5620">
        <v>1019</v>
      </c>
      <c r="B5620" t="s">
        <v>17</v>
      </c>
      <c r="C5620">
        <v>608032</v>
      </c>
      <c r="D5620" t="s">
        <v>1003</v>
      </c>
      <c r="E5620">
        <v>615030</v>
      </c>
      <c r="F5620" t="str">
        <f>IFERROR(VLOOKUP(E5620,GL!$A$2:$B$241,2,0),0)</f>
        <v>TEL&amp;POST-INTERNET FEES</v>
      </c>
      <c r="G5620" s="6">
        <v>16270.9</v>
      </c>
    </row>
    <row r="5621" spans="1:7" x14ac:dyDescent="0.25">
      <c r="A5621">
        <v>1019</v>
      </c>
      <c r="B5621" t="s">
        <v>17</v>
      </c>
      <c r="C5621">
        <v>608032</v>
      </c>
      <c r="D5621" t="s">
        <v>1003</v>
      </c>
      <c r="E5621">
        <v>615020</v>
      </c>
      <c r="F5621" t="str">
        <f>IFERROR(VLOOKUP(E5621,GL!$A$2:$B$241,2,0),0)</f>
        <v>TEL&amp;POST-CELLPHONE</v>
      </c>
      <c r="G5621" s="6">
        <v>1800</v>
      </c>
    </row>
    <row r="5622" spans="1:7" x14ac:dyDescent="0.25">
      <c r="A5622">
        <v>1019</v>
      </c>
      <c r="B5622" t="s">
        <v>17</v>
      </c>
      <c r="C5622">
        <v>608032</v>
      </c>
      <c r="D5622" t="s">
        <v>1003</v>
      </c>
      <c r="E5622">
        <v>623080</v>
      </c>
      <c r="F5622" t="str">
        <f>IFERROR(VLOOKUP(E5622,GL!$A$2:$B$241,2,0),0)</f>
        <v>TRADE PROMO- DISPLAY MATERIALS</v>
      </c>
      <c r="G5622" s="6">
        <v>40.89</v>
      </c>
    </row>
    <row r="5623" spans="1:7" x14ac:dyDescent="0.25">
      <c r="A5623">
        <v>1019</v>
      </c>
      <c r="B5623" t="s">
        <v>17</v>
      </c>
      <c r="C5623">
        <v>608033</v>
      </c>
      <c r="D5623" t="s">
        <v>1004</v>
      </c>
      <c r="E5623">
        <v>640210</v>
      </c>
      <c r="F5623" t="str">
        <f>IFERROR(VLOOKUP(E5623,GL!$A$2:$B$241,2,0),0)</f>
        <v>REPAIRS &amp; MAINT.- OTHERS</v>
      </c>
      <c r="G5623" s="6">
        <v>42.51</v>
      </c>
    </row>
    <row r="5624" spans="1:7" x14ac:dyDescent="0.25">
      <c r="A5624">
        <v>1019</v>
      </c>
      <c r="B5624" t="s">
        <v>17</v>
      </c>
      <c r="C5624">
        <v>608035</v>
      </c>
      <c r="D5624" t="s">
        <v>1005</v>
      </c>
      <c r="E5624">
        <v>630130</v>
      </c>
      <c r="F5624" t="str">
        <f>IFERROR(VLOOKUP(E5624,GL!$A$2:$B$241,2,0),0)</f>
        <v>DEPRECIATION EXP. - STORE EQUIPMENT</v>
      </c>
      <c r="G5624" s="6">
        <v>486.72</v>
      </c>
    </row>
    <row r="5625" spans="1:7" x14ac:dyDescent="0.25">
      <c r="A5625">
        <v>1019</v>
      </c>
      <c r="B5625" t="s">
        <v>17</v>
      </c>
      <c r="C5625">
        <v>608038</v>
      </c>
      <c r="D5625" t="s">
        <v>1006</v>
      </c>
      <c r="E5625">
        <v>618090</v>
      </c>
      <c r="F5625" t="str">
        <f>IFERROR(VLOOKUP(E5625,GL!$A$2:$B$241,2,0),0)</f>
        <v>CONTRACT LABOR-CREW</v>
      </c>
      <c r="G5625" s="6">
        <v>-5362.23</v>
      </c>
    </row>
    <row r="5626" spans="1:7" x14ac:dyDescent="0.25">
      <c r="A5626">
        <v>1019</v>
      </c>
      <c r="B5626" t="s">
        <v>17</v>
      </c>
      <c r="C5626">
        <v>608038</v>
      </c>
      <c r="D5626" t="s">
        <v>1006</v>
      </c>
      <c r="E5626">
        <v>618100</v>
      </c>
      <c r="F5626" t="str">
        <f>IFERROR(VLOOKUP(E5626,GL!$A$2:$B$241,2,0),0)</f>
        <v>CONTRACT LABOR - CREW OVERTIME</v>
      </c>
      <c r="G5626" s="6">
        <v>-2743.88</v>
      </c>
    </row>
    <row r="5627" spans="1:7" x14ac:dyDescent="0.25">
      <c r="A5627">
        <v>1019</v>
      </c>
      <c r="B5627" t="s">
        <v>17</v>
      </c>
      <c r="C5627">
        <v>608038</v>
      </c>
      <c r="D5627" t="s">
        <v>1006</v>
      </c>
      <c r="E5627">
        <v>618060</v>
      </c>
      <c r="F5627" t="str">
        <f>IFERROR(VLOOKUP(E5627,GL!$A$2:$B$241,2,0),0)</f>
        <v>PEST CONTROL</v>
      </c>
      <c r="G5627" s="6">
        <v>-1800</v>
      </c>
    </row>
    <row r="5628" spans="1:7" x14ac:dyDescent="0.25">
      <c r="A5628">
        <v>1019</v>
      </c>
      <c r="B5628" t="s">
        <v>17</v>
      </c>
      <c r="C5628">
        <v>608038</v>
      </c>
      <c r="D5628" t="s">
        <v>1006</v>
      </c>
      <c r="E5628">
        <v>615030</v>
      </c>
      <c r="F5628" t="str">
        <f>IFERROR(VLOOKUP(E5628,GL!$A$2:$B$241,2,0),0)</f>
        <v>TEL&amp;POST-INTERNET FEES</v>
      </c>
      <c r="G5628" s="6">
        <v>5592.98</v>
      </c>
    </row>
    <row r="5629" spans="1:7" x14ac:dyDescent="0.25">
      <c r="A5629">
        <v>1019</v>
      </c>
      <c r="B5629" t="s">
        <v>17</v>
      </c>
      <c r="C5629">
        <v>608038</v>
      </c>
      <c r="D5629" t="s">
        <v>1006</v>
      </c>
      <c r="E5629">
        <v>615020</v>
      </c>
      <c r="F5629" t="str">
        <f>IFERROR(VLOOKUP(E5629,GL!$A$2:$B$241,2,0),0)</f>
        <v>TEL&amp;POST-CELLPHONE</v>
      </c>
      <c r="G5629" s="6">
        <v>450</v>
      </c>
    </row>
    <row r="5630" spans="1:7" x14ac:dyDescent="0.25">
      <c r="A5630">
        <v>1019</v>
      </c>
      <c r="B5630" t="s">
        <v>17</v>
      </c>
      <c r="C5630">
        <v>608039</v>
      </c>
      <c r="D5630" t="s">
        <v>1007</v>
      </c>
      <c r="E5630">
        <v>614020</v>
      </c>
      <c r="F5630" t="str">
        <f>IFERROR(VLOOKUP(E5630,GL!$A$2:$B$241,2,0),0)</f>
        <v>BUSINESS TAXES</v>
      </c>
      <c r="G5630" s="6">
        <v>24374.5</v>
      </c>
    </row>
    <row r="5631" spans="1:7" x14ac:dyDescent="0.25">
      <c r="A5631">
        <v>1019</v>
      </c>
      <c r="B5631" t="s">
        <v>17</v>
      </c>
      <c r="C5631">
        <v>608039</v>
      </c>
      <c r="D5631" t="s">
        <v>1007</v>
      </c>
      <c r="E5631">
        <v>618090</v>
      </c>
      <c r="F5631" t="str">
        <f>IFERROR(VLOOKUP(E5631,GL!$A$2:$B$241,2,0),0)</f>
        <v>CONTRACT LABOR-CREW</v>
      </c>
      <c r="G5631" s="6">
        <v>139865.56</v>
      </c>
    </row>
    <row r="5632" spans="1:7" x14ac:dyDescent="0.25">
      <c r="A5632">
        <v>1019</v>
      </c>
      <c r="B5632" t="s">
        <v>17</v>
      </c>
      <c r="C5632">
        <v>608039</v>
      </c>
      <c r="D5632" t="s">
        <v>1007</v>
      </c>
      <c r="E5632">
        <v>618100</v>
      </c>
      <c r="F5632" t="str">
        <f>IFERROR(VLOOKUP(E5632,GL!$A$2:$B$241,2,0),0)</f>
        <v>CONTRACT LABOR - CREW OVERTIME</v>
      </c>
      <c r="G5632" s="6">
        <v>37399.46</v>
      </c>
    </row>
    <row r="5633" spans="1:7" x14ac:dyDescent="0.25">
      <c r="A5633">
        <v>1019</v>
      </c>
      <c r="B5633" t="s">
        <v>17</v>
      </c>
      <c r="C5633">
        <v>608039</v>
      </c>
      <c r="D5633" t="s">
        <v>1007</v>
      </c>
      <c r="E5633">
        <v>630130</v>
      </c>
      <c r="F5633" t="str">
        <f>IFERROR(VLOOKUP(E5633,GL!$A$2:$B$241,2,0),0)</f>
        <v>DEPRECIATION EXP. - STORE EQUIPMENT</v>
      </c>
      <c r="G5633" s="6">
        <v>5839.63</v>
      </c>
    </row>
    <row r="5634" spans="1:7" x14ac:dyDescent="0.25">
      <c r="A5634">
        <v>1019</v>
      </c>
      <c r="B5634" t="s">
        <v>17</v>
      </c>
      <c r="C5634">
        <v>608039</v>
      </c>
      <c r="D5634" t="s">
        <v>1007</v>
      </c>
      <c r="E5634">
        <v>630180</v>
      </c>
      <c r="F5634" t="str">
        <f>IFERROR(VLOOKUP(E5634,GL!$A$2:$B$241,2,0),0)</f>
        <v>DE-COMPUTER EQUIPT&amp;PARAPHERNALIA</v>
      </c>
      <c r="G5634" s="6">
        <v>2886.37</v>
      </c>
    </row>
    <row r="5635" spans="1:7" x14ac:dyDescent="0.25">
      <c r="A5635">
        <v>1019</v>
      </c>
      <c r="B5635" t="s">
        <v>17</v>
      </c>
      <c r="C5635">
        <v>608039</v>
      </c>
      <c r="D5635" t="s">
        <v>1007</v>
      </c>
      <c r="E5635">
        <v>613030</v>
      </c>
      <c r="F5635" t="str">
        <f>IFERROR(VLOOKUP(E5635,GL!$A$2:$B$241,2,0),0)</f>
        <v>FACTORY &amp; FARM SUPPLIES-FIXED</v>
      </c>
      <c r="G5635" s="6">
        <v>1259.99</v>
      </c>
    </row>
    <row r="5636" spans="1:7" x14ac:dyDescent="0.25">
      <c r="A5636">
        <v>1019</v>
      </c>
      <c r="B5636" t="s">
        <v>17</v>
      </c>
      <c r="C5636">
        <v>608039</v>
      </c>
      <c r="D5636" t="s">
        <v>1007</v>
      </c>
      <c r="E5636">
        <v>640980</v>
      </c>
      <c r="F5636" t="str">
        <f>IFERROR(VLOOKUP(E5636,GL!$A$2:$B$241,2,0),0)</f>
        <v>FIXED FREIGHT CHARGES</v>
      </c>
      <c r="G5636" s="6">
        <v>10811.65</v>
      </c>
    </row>
    <row r="5637" spans="1:7" x14ac:dyDescent="0.25">
      <c r="A5637">
        <v>1019</v>
      </c>
      <c r="B5637" t="s">
        <v>17</v>
      </c>
      <c r="C5637">
        <v>608039</v>
      </c>
      <c r="D5637" t="s">
        <v>1007</v>
      </c>
      <c r="E5637">
        <v>618140</v>
      </c>
      <c r="F5637" t="str">
        <f>IFERROR(VLOOKUP(E5637,GL!$A$2:$B$241,2,0),0)</f>
        <v>HAZARD PAY - CREW</v>
      </c>
      <c r="G5637" s="6">
        <v>5181.88</v>
      </c>
    </row>
    <row r="5638" spans="1:7" x14ac:dyDescent="0.25">
      <c r="A5638">
        <v>1019</v>
      </c>
      <c r="B5638" t="s">
        <v>17</v>
      </c>
      <c r="C5638">
        <v>608039</v>
      </c>
      <c r="D5638" t="s">
        <v>1007</v>
      </c>
      <c r="E5638">
        <v>640050</v>
      </c>
      <c r="F5638" t="str">
        <f>IFERROR(VLOOKUP(E5638,GL!$A$2:$B$241,2,0),0)</f>
        <v>LWP- ELECTRICITY</v>
      </c>
      <c r="G5638" s="6">
        <v>46858.54</v>
      </c>
    </row>
    <row r="5639" spans="1:7" x14ac:dyDescent="0.25">
      <c r="A5639">
        <v>1019</v>
      </c>
      <c r="B5639" t="s">
        <v>17</v>
      </c>
      <c r="C5639">
        <v>608039</v>
      </c>
      <c r="D5639" t="s">
        <v>1007</v>
      </c>
      <c r="E5639">
        <v>640060</v>
      </c>
      <c r="F5639" t="str">
        <f>IFERROR(VLOOKUP(E5639,GL!$A$2:$B$241,2,0),0)</f>
        <v>LWP- WATER</v>
      </c>
      <c r="G5639" s="6">
        <v>7480</v>
      </c>
    </row>
    <row r="5640" spans="1:7" x14ac:dyDescent="0.25">
      <c r="A5640">
        <v>1019</v>
      </c>
      <c r="B5640" t="s">
        <v>17</v>
      </c>
      <c r="C5640">
        <v>608039</v>
      </c>
      <c r="D5640" t="s">
        <v>1007</v>
      </c>
      <c r="E5640">
        <v>618060</v>
      </c>
      <c r="F5640" t="str">
        <f>IFERROR(VLOOKUP(E5640,GL!$A$2:$B$241,2,0),0)</f>
        <v>PEST CONTROL</v>
      </c>
      <c r="G5640" s="6">
        <v>1800</v>
      </c>
    </row>
    <row r="5641" spans="1:7" x14ac:dyDescent="0.25">
      <c r="A5641">
        <v>1019</v>
      </c>
      <c r="B5641" t="s">
        <v>17</v>
      </c>
      <c r="C5641">
        <v>608039</v>
      </c>
      <c r="D5641" t="s">
        <v>1007</v>
      </c>
      <c r="E5641">
        <v>616030</v>
      </c>
      <c r="F5641" t="str">
        <f>IFERROR(VLOOKUP(E5641,GL!$A$2:$B$241,2,0),0)</f>
        <v>PHOTOCOPYING/PRINTING SERVICES</v>
      </c>
      <c r="G5641" s="6">
        <v>240</v>
      </c>
    </row>
    <row r="5642" spans="1:7" x14ac:dyDescent="0.25">
      <c r="A5642">
        <v>1019</v>
      </c>
      <c r="B5642" t="s">
        <v>17</v>
      </c>
      <c r="C5642">
        <v>608039</v>
      </c>
      <c r="D5642" t="s">
        <v>1007</v>
      </c>
      <c r="E5642">
        <v>640210</v>
      </c>
      <c r="F5642" t="str">
        <f>IFERROR(VLOOKUP(E5642,GL!$A$2:$B$241,2,0),0)</f>
        <v>REPAIRS &amp; MAINT.- OTHERS</v>
      </c>
      <c r="G5642" s="6">
        <v>4084.08</v>
      </c>
    </row>
    <row r="5643" spans="1:7" x14ac:dyDescent="0.25">
      <c r="A5643">
        <v>1019</v>
      </c>
      <c r="B5643" t="s">
        <v>17</v>
      </c>
      <c r="C5643">
        <v>608039</v>
      </c>
      <c r="D5643" t="s">
        <v>1007</v>
      </c>
      <c r="E5643">
        <v>613050</v>
      </c>
      <c r="F5643" t="str">
        <f>IFERROR(VLOOKUP(E5643,GL!$A$2:$B$241,2,0),0)</f>
        <v>REGISTRATION FEE</v>
      </c>
      <c r="G5643" s="6">
        <v>500</v>
      </c>
    </row>
    <row r="5644" spans="1:7" x14ac:dyDescent="0.25">
      <c r="A5644">
        <v>1019</v>
      </c>
      <c r="B5644" t="s">
        <v>17</v>
      </c>
      <c r="C5644">
        <v>608039</v>
      </c>
      <c r="D5644" t="s">
        <v>1007</v>
      </c>
      <c r="E5644">
        <v>618080</v>
      </c>
      <c r="F5644" t="str">
        <f>IFERROR(VLOOKUP(E5644,GL!$A$2:$B$241,2,0),0)</f>
        <v>REMITTANCE CHARGES</v>
      </c>
      <c r="G5644" s="6">
        <v>10240</v>
      </c>
    </row>
    <row r="5645" spans="1:7" x14ac:dyDescent="0.25">
      <c r="A5645">
        <v>1019</v>
      </c>
      <c r="B5645" t="s">
        <v>17</v>
      </c>
      <c r="C5645">
        <v>608039</v>
      </c>
      <c r="D5645" t="s">
        <v>1007</v>
      </c>
      <c r="E5645">
        <v>611060</v>
      </c>
      <c r="F5645" t="str">
        <f>IFERROR(VLOOKUP(E5645,GL!$A$2:$B$241,2,0),0)</f>
        <v>RENT EXPENSE - STORE</v>
      </c>
      <c r="G5645" s="6">
        <v>315789.48</v>
      </c>
    </row>
    <row r="5646" spans="1:7" x14ac:dyDescent="0.25">
      <c r="A5646">
        <v>1019</v>
      </c>
      <c r="B5646" t="s">
        <v>17</v>
      </c>
      <c r="C5646">
        <v>608039</v>
      </c>
      <c r="D5646" t="s">
        <v>1007</v>
      </c>
      <c r="E5646">
        <v>600010</v>
      </c>
      <c r="F5646" t="str">
        <f>IFERROR(VLOOKUP(E5646,GL!$A$2:$B$241,2,0),0)</f>
        <v>S&amp;W- BASIC PAY</v>
      </c>
      <c r="G5646" s="6">
        <v>0</v>
      </c>
    </row>
    <row r="5647" spans="1:7" x14ac:dyDescent="0.25">
      <c r="A5647">
        <v>1019</v>
      </c>
      <c r="B5647" t="s">
        <v>17</v>
      </c>
      <c r="C5647">
        <v>608039</v>
      </c>
      <c r="D5647" t="s">
        <v>1007</v>
      </c>
      <c r="E5647">
        <v>600120</v>
      </c>
      <c r="F5647" t="str">
        <f>IFERROR(VLOOKUP(E5647,GL!$A$2:$B$241,2,0),0)</f>
        <v>S&amp;W- COMMISSION &amp; INCENTIVES</v>
      </c>
      <c r="G5647" s="6">
        <v>506</v>
      </c>
    </row>
    <row r="5648" spans="1:7" x14ac:dyDescent="0.25">
      <c r="A5648">
        <v>1019</v>
      </c>
      <c r="B5648" t="s">
        <v>17</v>
      </c>
      <c r="C5648">
        <v>608039</v>
      </c>
      <c r="D5648" t="s">
        <v>1007</v>
      </c>
      <c r="E5648">
        <v>613020</v>
      </c>
      <c r="F5648" t="str">
        <f>IFERROR(VLOOKUP(E5648,GL!$A$2:$B$241,2,0),0)</f>
        <v>STORE SUPPLIES</v>
      </c>
      <c r="G5648" s="6">
        <v>42530.04</v>
      </c>
    </row>
    <row r="5649" spans="1:7" x14ac:dyDescent="0.25">
      <c r="A5649">
        <v>1019</v>
      </c>
      <c r="B5649" t="s">
        <v>17</v>
      </c>
      <c r="C5649">
        <v>608039</v>
      </c>
      <c r="D5649" t="s">
        <v>1007</v>
      </c>
      <c r="E5649">
        <v>615030</v>
      </c>
      <c r="F5649" t="str">
        <f>IFERROR(VLOOKUP(E5649,GL!$A$2:$B$241,2,0),0)</f>
        <v>TEL&amp;POST-INTERNET FEES</v>
      </c>
      <c r="G5649" s="6">
        <v>14805.19</v>
      </c>
    </row>
    <row r="5650" spans="1:7" x14ac:dyDescent="0.25">
      <c r="A5650">
        <v>1019</v>
      </c>
      <c r="B5650" t="s">
        <v>17</v>
      </c>
      <c r="C5650">
        <v>608039</v>
      </c>
      <c r="D5650" t="s">
        <v>1007</v>
      </c>
      <c r="E5650">
        <v>615020</v>
      </c>
      <c r="F5650" t="str">
        <f>IFERROR(VLOOKUP(E5650,GL!$A$2:$B$241,2,0),0)</f>
        <v>TEL&amp;POST-CELLPHONE</v>
      </c>
      <c r="G5650" s="6">
        <v>1800</v>
      </c>
    </row>
    <row r="5651" spans="1:7" x14ac:dyDescent="0.25">
      <c r="A5651">
        <v>1019</v>
      </c>
      <c r="B5651" t="s">
        <v>17</v>
      </c>
      <c r="C5651">
        <v>608039</v>
      </c>
      <c r="D5651" t="s">
        <v>1007</v>
      </c>
      <c r="E5651">
        <v>623080</v>
      </c>
      <c r="F5651" t="str">
        <f>IFERROR(VLOOKUP(E5651,GL!$A$2:$B$241,2,0),0)</f>
        <v>TRADE PROMO- DISPLAY MATERIALS</v>
      </c>
      <c r="G5651" s="6">
        <v>12.58</v>
      </c>
    </row>
    <row r="5652" spans="1:7" x14ac:dyDescent="0.25">
      <c r="A5652">
        <v>1019</v>
      </c>
      <c r="B5652" t="s">
        <v>17</v>
      </c>
      <c r="C5652">
        <v>608040</v>
      </c>
      <c r="D5652" t="s">
        <v>1008</v>
      </c>
      <c r="E5652">
        <v>614020</v>
      </c>
      <c r="F5652" t="str">
        <f>IFERROR(VLOOKUP(E5652,GL!$A$2:$B$241,2,0),0)</f>
        <v>BUSINESS TAXES</v>
      </c>
      <c r="G5652" s="6">
        <v>31645.3</v>
      </c>
    </row>
    <row r="5653" spans="1:7" x14ac:dyDescent="0.25">
      <c r="A5653">
        <v>1019</v>
      </c>
      <c r="B5653" t="s">
        <v>17</v>
      </c>
      <c r="C5653">
        <v>608040</v>
      </c>
      <c r="D5653" t="s">
        <v>1008</v>
      </c>
      <c r="E5653">
        <v>618090</v>
      </c>
      <c r="F5653" t="str">
        <f>IFERROR(VLOOKUP(E5653,GL!$A$2:$B$241,2,0),0)</f>
        <v>CONTRACT LABOR-CREW</v>
      </c>
      <c r="G5653" s="6">
        <v>170200.48</v>
      </c>
    </row>
    <row r="5654" spans="1:7" x14ac:dyDescent="0.25">
      <c r="A5654">
        <v>1019</v>
      </c>
      <c r="B5654" t="s">
        <v>17</v>
      </c>
      <c r="C5654">
        <v>608040</v>
      </c>
      <c r="D5654" t="s">
        <v>1008</v>
      </c>
      <c r="E5654">
        <v>618100</v>
      </c>
      <c r="F5654" t="str">
        <f>IFERROR(VLOOKUP(E5654,GL!$A$2:$B$241,2,0),0)</f>
        <v>CONTRACT LABOR - CREW OVERTIME</v>
      </c>
      <c r="G5654" s="6">
        <v>73588.490000000005</v>
      </c>
    </row>
    <row r="5655" spans="1:7" x14ac:dyDescent="0.25">
      <c r="A5655">
        <v>1019</v>
      </c>
      <c r="B5655" t="s">
        <v>17</v>
      </c>
      <c r="C5655">
        <v>608040</v>
      </c>
      <c r="D5655" t="s">
        <v>1008</v>
      </c>
      <c r="E5655">
        <v>630050</v>
      </c>
      <c r="F5655" t="str">
        <f>IFERROR(VLOOKUP(E5655,GL!$A$2:$B$241,2,0),0)</f>
        <v>DEPRECIATION EXP. - LEASEHOLD IMPROVEMENTS</v>
      </c>
      <c r="G5655" s="6">
        <v>18151.78</v>
      </c>
    </row>
    <row r="5656" spans="1:7" x14ac:dyDescent="0.25">
      <c r="A5656">
        <v>1019</v>
      </c>
      <c r="B5656" t="s">
        <v>17</v>
      </c>
      <c r="C5656">
        <v>608040</v>
      </c>
      <c r="D5656" t="s">
        <v>1008</v>
      </c>
      <c r="E5656">
        <v>630130</v>
      </c>
      <c r="F5656" t="str">
        <f>IFERROR(VLOOKUP(E5656,GL!$A$2:$B$241,2,0),0)</f>
        <v>DEPRECIATION EXP. - STORE EQUIPMENT</v>
      </c>
      <c r="G5656" s="6">
        <v>9629.6299999999992</v>
      </c>
    </row>
    <row r="5657" spans="1:7" x14ac:dyDescent="0.25">
      <c r="A5657">
        <v>1019</v>
      </c>
      <c r="B5657" t="s">
        <v>17</v>
      </c>
      <c r="C5657">
        <v>608040</v>
      </c>
      <c r="D5657" t="s">
        <v>1008</v>
      </c>
      <c r="E5657">
        <v>613030</v>
      </c>
      <c r="F5657" t="str">
        <f>IFERROR(VLOOKUP(E5657,GL!$A$2:$B$241,2,0),0)</f>
        <v>FACTORY &amp; FARM SUPPLIES-FIXED</v>
      </c>
      <c r="G5657" s="6">
        <v>1469.99</v>
      </c>
    </row>
    <row r="5658" spans="1:7" x14ac:dyDescent="0.25">
      <c r="A5658">
        <v>1019</v>
      </c>
      <c r="B5658" t="s">
        <v>17</v>
      </c>
      <c r="C5658">
        <v>608040</v>
      </c>
      <c r="D5658" t="s">
        <v>1008</v>
      </c>
      <c r="E5658">
        <v>640980</v>
      </c>
      <c r="F5658" t="str">
        <f>IFERROR(VLOOKUP(E5658,GL!$A$2:$B$241,2,0),0)</f>
        <v>FIXED FREIGHT CHARGES</v>
      </c>
      <c r="G5658" s="6">
        <v>12438.69</v>
      </c>
    </row>
    <row r="5659" spans="1:7" x14ac:dyDescent="0.25">
      <c r="A5659">
        <v>1019</v>
      </c>
      <c r="B5659" t="s">
        <v>17</v>
      </c>
      <c r="C5659">
        <v>608040</v>
      </c>
      <c r="D5659" t="s">
        <v>1008</v>
      </c>
      <c r="E5659">
        <v>618140</v>
      </c>
      <c r="F5659" t="str">
        <f>IFERROR(VLOOKUP(E5659,GL!$A$2:$B$241,2,0),0)</f>
        <v>HAZARD PAY - CREW</v>
      </c>
      <c r="G5659" s="6">
        <v>7750</v>
      </c>
    </row>
    <row r="5660" spans="1:7" x14ac:dyDescent="0.25">
      <c r="A5660">
        <v>1019</v>
      </c>
      <c r="B5660" t="s">
        <v>17</v>
      </c>
      <c r="C5660">
        <v>608040</v>
      </c>
      <c r="D5660" t="s">
        <v>1008</v>
      </c>
      <c r="E5660">
        <v>640050</v>
      </c>
      <c r="F5660" t="str">
        <f>IFERROR(VLOOKUP(E5660,GL!$A$2:$B$241,2,0),0)</f>
        <v>LWP- ELECTRICITY</v>
      </c>
      <c r="G5660" s="6">
        <v>63335.72</v>
      </c>
    </row>
    <row r="5661" spans="1:7" x14ac:dyDescent="0.25">
      <c r="A5661">
        <v>1019</v>
      </c>
      <c r="B5661" t="s">
        <v>17</v>
      </c>
      <c r="C5661">
        <v>608040</v>
      </c>
      <c r="D5661" t="s">
        <v>1008</v>
      </c>
      <c r="E5661">
        <v>640060</v>
      </c>
      <c r="F5661" t="str">
        <f>IFERROR(VLOOKUP(E5661,GL!$A$2:$B$241,2,0),0)</f>
        <v>LWP- WATER</v>
      </c>
      <c r="G5661" s="6">
        <v>3992.5</v>
      </c>
    </row>
    <row r="5662" spans="1:7" x14ac:dyDescent="0.25">
      <c r="A5662">
        <v>1019</v>
      </c>
      <c r="B5662" t="s">
        <v>17</v>
      </c>
      <c r="C5662">
        <v>608040</v>
      </c>
      <c r="D5662" t="s">
        <v>1008</v>
      </c>
      <c r="E5662">
        <v>618060</v>
      </c>
      <c r="F5662" t="str">
        <f>IFERROR(VLOOKUP(E5662,GL!$A$2:$B$241,2,0),0)</f>
        <v>PEST CONTROL</v>
      </c>
      <c r="G5662" s="6">
        <v>1800</v>
      </c>
    </row>
    <row r="5663" spans="1:7" x14ac:dyDescent="0.25">
      <c r="A5663">
        <v>1019</v>
      </c>
      <c r="B5663" t="s">
        <v>17</v>
      </c>
      <c r="C5663">
        <v>608040</v>
      </c>
      <c r="D5663" t="s">
        <v>1008</v>
      </c>
      <c r="E5663">
        <v>616030</v>
      </c>
      <c r="F5663" t="str">
        <f>IFERROR(VLOOKUP(E5663,GL!$A$2:$B$241,2,0),0)</f>
        <v>PHOTOCOPYING/PRINTING SERVICES</v>
      </c>
      <c r="G5663" s="6">
        <v>280</v>
      </c>
    </row>
    <row r="5664" spans="1:7" x14ac:dyDescent="0.25">
      <c r="A5664">
        <v>1019</v>
      </c>
      <c r="B5664" t="s">
        <v>17</v>
      </c>
      <c r="C5664">
        <v>608040</v>
      </c>
      <c r="D5664" t="s">
        <v>1008</v>
      </c>
      <c r="E5664">
        <v>640210</v>
      </c>
      <c r="F5664" t="str">
        <f>IFERROR(VLOOKUP(E5664,GL!$A$2:$B$241,2,0),0)</f>
        <v>REPAIRS &amp; MAINT.- OTHERS</v>
      </c>
      <c r="G5664" s="6">
        <v>21579.59</v>
      </c>
    </row>
    <row r="5665" spans="1:7" x14ac:dyDescent="0.25">
      <c r="A5665">
        <v>1019</v>
      </c>
      <c r="B5665" t="s">
        <v>17</v>
      </c>
      <c r="C5665">
        <v>608040</v>
      </c>
      <c r="D5665" t="s">
        <v>1008</v>
      </c>
      <c r="E5665">
        <v>613050</v>
      </c>
      <c r="F5665" t="str">
        <f>IFERROR(VLOOKUP(E5665,GL!$A$2:$B$241,2,0),0)</f>
        <v>REGISTRATION FEE</v>
      </c>
      <c r="G5665" s="6">
        <v>500</v>
      </c>
    </row>
    <row r="5666" spans="1:7" x14ac:dyDescent="0.25">
      <c r="A5666">
        <v>1019</v>
      </c>
      <c r="B5666" t="s">
        <v>17</v>
      </c>
      <c r="C5666">
        <v>608040</v>
      </c>
      <c r="D5666" t="s">
        <v>1008</v>
      </c>
      <c r="E5666">
        <v>618080</v>
      </c>
      <c r="F5666" t="str">
        <f>IFERROR(VLOOKUP(E5666,GL!$A$2:$B$241,2,0),0)</f>
        <v>REMITTANCE CHARGES</v>
      </c>
      <c r="G5666" s="6">
        <v>12880</v>
      </c>
    </row>
    <row r="5667" spans="1:7" x14ac:dyDescent="0.25">
      <c r="A5667">
        <v>1019</v>
      </c>
      <c r="B5667" t="s">
        <v>17</v>
      </c>
      <c r="C5667">
        <v>608040</v>
      </c>
      <c r="D5667" t="s">
        <v>1008</v>
      </c>
      <c r="E5667">
        <v>611060</v>
      </c>
      <c r="F5667" t="str">
        <f>IFERROR(VLOOKUP(E5667,GL!$A$2:$B$241,2,0),0)</f>
        <v>RENT EXPENSE - STORE</v>
      </c>
      <c r="G5667" s="6">
        <v>138183.84</v>
      </c>
    </row>
    <row r="5668" spans="1:7" x14ac:dyDescent="0.25">
      <c r="A5668">
        <v>1019</v>
      </c>
      <c r="B5668" t="s">
        <v>17</v>
      </c>
      <c r="C5668">
        <v>608040</v>
      </c>
      <c r="D5668" t="s">
        <v>1008</v>
      </c>
      <c r="E5668">
        <v>612070</v>
      </c>
      <c r="F5668" t="str">
        <f>IFERROR(VLOOKUP(E5668,GL!$A$2:$B$241,2,0),0)</f>
        <v>REPRESENTATION EXPENSE - COVID 19</v>
      </c>
      <c r="G5668" s="6">
        <v>1596.83</v>
      </c>
    </row>
    <row r="5669" spans="1:7" x14ac:dyDescent="0.25">
      <c r="A5669">
        <v>1019</v>
      </c>
      <c r="B5669" t="s">
        <v>17</v>
      </c>
      <c r="C5669">
        <v>608040</v>
      </c>
      <c r="D5669" t="s">
        <v>1008</v>
      </c>
      <c r="E5669">
        <v>600010</v>
      </c>
      <c r="F5669" t="str">
        <f>IFERROR(VLOOKUP(E5669,GL!$A$2:$B$241,2,0),0)</f>
        <v>S&amp;W- BASIC PAY</v>
      </c>
      <c r="G5669" s="6">
        <v>0</v>
      </c>
    </row>
    <row r="5670" spans="1:7" x14ac:dyDescent="0.25">
      <c r="A5670">
        <v>1019</v>
      </c>
      <c r="B5670" t="s">
        <v>17</v>
      </c>
      <c r="C5670">
        <v>608040</v>
      </c>
      <c r="D5670" t="s">
        <v>1008</v>
      </c>
      <c r="E5670">
        <v>600120</v>
      </c>
      <c r="F5670" t="str">
        <f>IFERROR(VLOOKUP(E5670,GL!$A$2:$B$241,2,0),0)</f>
        <v>S&amp;W- COMMISSION &amp; INCENTIVES</v>
      </c>
      <c r="G5670" s="6">
        <v>386</v>
      </c>
    </row>
    <row r="5671" spans="1:7" x14ac:dyDescent="0.25">
      <c r="A5671">
        <v>1019</v>
      </c>
      <c r="B5671" t="s">
        <v>17</v>
      </c>
      <c r="C5671">
        <v>608040</v>
      </c>
      <c r="D5671" t="s">
        <v>1008</v>
      </c>
      <c r="E5671">
        <v>618110</v>
      </c>
      <c r="F5671" t="str">
        <f>IFERROR(VLOOKUP(E5671,GL!$A$2:$B$241,2,0),0)</f>
        <v>SALES INCENTIVES - CREW</v>
      </c>
      <c r="G5671" s="6">
        <v>1787</v>
      </c>
    </row>
    <row r="5672" spans="1:7" x14ac:dyDescent="0.25">
      <c r="A5672">
        <v>1019</v>
      </c>
      <c r="B5672" t="s">
        <v>17</v>
      </c>
      <c r="C5672">
        <v>608040</v>
      </c>
      <c r="D5672" t="s">
        <v>1008</v>
      </c>
      <c r="E5672">
        <v>613020</v>
      </c>
      <c r="F5672" t="str">
        <f>IFERROR(VLOOKUP(E5672,GL!$A$2:$B$241,2,0),0)</f>
        <v>STORE SUPPLIES</v>
      </c>
      <c r="G5672" s="6">
        <v>46174.75</v>
      </c>
    </row>
    <row r="5673" spans="1:7" x14ac:dyDescent="0.25">
      <c r="A5673">
        <v>1019</v>
      </c>
      <c r="B5673" t="s">
        <v>17</v>
      </c>
      <c r="C5673">
        <v>608040</v>
      </c>
      <c r="D5673" t="s">
        <v>1008</v>
      </c>
      <c r="E5673">
        <v>615030</v>
      </c>
      <c r="F5673" t="str">
        <f>IFERROR(VLOOKUP(E5673,GL!$A$2:$B$241,2,0),0)</f>
        <v>TEL&amp;POST-INTERNET FEES</v>
      </c>
      <c r="G5673" s="6">
        <v>10916.99</v>
      </c>
    </row>
    <row r="5674" spans="1:7" x14ac:dyDescent="0.25">
      <c r="A5674">
        <v>1019</v>
      </c>
      <c r="B5674" t="s">
        <v>17</v>
      </c>
      <c r="C5674">
        <v>608040</v>
      </c>
      <c r="D5674" t="s">
        <v>1008</v>
      </c>
      <c r="E5674">
        <v>615020</v>
      </c>
      <c r="F5674" t="str">
        <f>IFERROR(VLOOKUP(E5674,GL!$A$2:$B$241,2,0),0)</f>
        <v>TEL&amp;POST-CELLPHONE</v>
      </c>
      <c r="G5674" s="6">
        <v>1800</v>
      </c>
    </row>
    <row r="5675" spans="1:7" x14ac:dyDescent="0.25">
      <c r="A5675">
        <v>1019</v>
      </c>
      <c r="B5675" t="s">
        <v>17</v>
      </c>
      <c r="C5675">
        <v>608041</v>
      </c>
      <c r="D5675" t="s">
        <v>1009</v>
      </c>
      <c r="E5675">
        <v>618090</v>
      </c>
      <c r="F5675" t="str">
        <f>IFERROR(VLOOKUP(E5675,GL!$A$2:$B$241,2,0),0)</f>
        <v>CONTRACT LABOR-CREW</v>
      </c>
      <c r="G5675" s="6">
        <v>-2877.93</v>
      </c>
    </row>
    <row r="5676" spans="1:7" x14ac:dyDescent="0.25">
      <c r="A5676">
        <v>1019</v>
      </c>
      <c r="B5676" t="s">
        <v>17</v>
      </c>
      <c r="C5676">
        <v>608041</v>
      </c>
      <c r="D5676" t="s">
        <v>1009</v>
      </c>
      <c r="E5676">
        <v>618100</v>
      </c>
      <c r="F5676" t="str">
        <f>IFERROR(VLOOKUP(E5676,GL!$A$2:$B$241,2,0),0)</f>
        <v>CONTRACT LABOR - CREW OVERTIME</v>
      </c>
      <c r="G5676" s="6">
        <v>-1483.95</v>
      </c>
    </row>
    <row r="5677" spans="1:7" x14ac:dyDescent="0.25">
      <c r="A5677">
        <v>1019</v>
      </c>
      <c r="B5677" t="s">
        <v>17</v>
      </c>
      <c r="C5677">
        <v>608041</v>
      </c>
      <c r="D5677" t="s">
        <v>1009</v>
      </c>
      <c r="E5677">
        <v>630050</v>
      </c>
      <c r="F5677" t="str">
        <f>IFERROR(VLOOKUP(E5677,GL!$A$2:$B$241,2,0),0)</f>
        <v>DEPRECIATION EXP. - LEASEHOLD IMPROVEMENTS</v>
      </c>
      <c r="G5677" s="6">
        <v>2066.67</v>
      </c>
    </row>
    <row r="5678" spans="1:7" x14ac:dyDescent="0.25">
      <c r="A5678">
        <v>1019</v>
      </c>
      <c r="B5678" t="s">
        <v>17</v>
      </c>
      <c r="C5678">
        <v>608041</v>
      </c>
      <c r="D5678" t="s">
        <v>1009</v>
      </c>
      <c r="E5678">
        <v>630130</v>
      </c>
      <c r="F5678" t="str">
        <f>IFERROR(VLOOKUP(E5678,GL!$A$2:$B$241,2,0),0)</f>
        <v>DEPRECIATION EXP. - STORE EQUIPMENT</v>
      </c>
      <c r="G5678" s="6">
        <v>5839.63</v>
      </c>
    </row>
    <row r="5679" spans="1:7" x14ac:dyDescent="0.25">
      <c r="A5679">
        <v>1019</v>
      </c>
      <c r="B5679" t="s">
        <v>17</v>
      </c>
      <c r="C5679">
        <v>608041</v>
      </c>
      <c r="D5679" t="s">
        <v>1009</v>
      </c>
      <c r="E5679">
        <v>640210</v>
      </c>
      <c r="F5679" t="str">
        <f>IFERROR(VLOOKUP(E5679,GL!$A$2:$B$241,2,0),0)</f>
        <v>REPAIRS &amp; MAINT.- OTHERS</v>
      </c>
      <c r="G5679" s="6">
        <v>0</v>
      </c>
    </row>
    <row r="5680" spans="1:7" x14ac:dyDescent="0.25">
      <c r="A5680">
        <v>1019</v>
      </c>
      <c r="B5680" t="s">
        <v>17</v>
      </c>
      <c r="C5680">
        <v>608041</v>
      </c>
      <c r="D5680" t="s">
        <v>1009</v>
      </c>
      <c r="E5680">
        <v>615030</v>
      </c>
      <c r="F5680" t="str">
        <f>IFERROR(VLOOKUP(E5680,GL!$A$2:$B$241,2,0),0)</f>
        <v>TEL&amp;POST-INTERNET FEES</v>
      </c>
      <c r="G5680" s="6">
        <v>858.01</v>
      </c>
    </row>
    <row r="5681" spans="1:7" x14ac:dyDescent="0.25">
      <c r="A5681">
        <v>1019</v>
      </c>
      <c r="B5681" t="s">
        <v>17</v>
      </c>
      <c r="C5681">
        <v>608041</v>
      </c>
      <c r="D5681" t="s">
        <v>1009</v>
      </c>
      <c r="E5681">
        <v>615020</v>
      </c>
      <c r="F5681" t="str">
        <f>IFERROR(VLOOKUP(E5681,GL!$A$2:$B$241,2,0),0)</f>
        <v>TEL&amp;POST-CELLPHONE</v>
      </c>
      <c r="G5681" s="6">
        <v>1950</v>
      </c>
    </row>
    <row r="5682" spans="1:7" x14ac:dyDescent="0.25">
      <c r="A5682">
        <v>1019</v>
      </c>
      <c r="B5682" t="s">
        <v>17</v>
      </c>
      <c r="C5682">
        <v>608042</v>
      </c>
      <c r="D5682" t="s">
        <v>1010</v>
      </c>
      <c r="E5682">
        <v>630130</v>
      </c>
      <c r="F5682" t="str">
        <f>IFERROR(VLOOKUP(E5682,GL!$A$2:$B$241,2,0),0)</f>
        <v>DEPRECIATION EXP. - STORE EQUIPMENT</v>
      </c>
      <c r="G5682" s="6">
        <v>5839.63</v>
      </c>
    </row>
    <row r="5683" spans="1:7" x14ac:dyDescent="0.25">
      <c r="A5683">
        <v>1019</v>
      </c>
      <c r="B5683" t="s">
        <v>17</v>
      </c>
      <c r="C5683">
        <v>608044</v>
      </c>
      <c r="D5683" t="s">
        <v>1011</v>
      </c>
      <c r="E5683">
        <v>614020</v>
      </c>
      <c r="F5683" t="str">
        <f>IFERROR(VLOOKUP(E5683,GL!$A$2:$B$241,2,0),0)</f>
        <v>BUSINESS TAXES</v>
      </c>
      <c r="G5683" s="6">
        <v>18341.080000000002</v>
      </c>
    </row>
    <row r="5684" spans="1:7" x14ac:dyDescent="0.25">
      <c r="A5684">
        <v>1019</v>
      </c>
      <c r="B5684" t="s">
        <v>17</v>
      </c>
      <c r="C5684">
        <v>608044</v>
      </c>
      <c r="D5684" t="s">
        <v>1011</v>
      </c>
      <c r="E5684">
        <v>618090</v>
      </c>
      <c r="F5684" t="str">
        <f>IFERROR(VLOOKUP(E5684,GL!$A$2:$B$241,2,0),0)</f>
        <v>CONTRACT LABOR-CREW</v>
      </c>
      <c r="G5684" s="6">
        <v>162405.04999999999</v>
      </c>
    </row>
    <row r="5685" spans="1:7" x14ac:dyDescent="0.25">
      <c r="A5685">
        <v>1019</v>
      </c>
      <c r="B5685" t="s">
        <v>17</v>
      </c>
      <c r="C5685">
        <v>608044</v>
      </c>
      <c r="D5685" t="s">
        <v>1011</v>
      </c>
      <c r="E5685">
        <v>618100</v>
      </c>
      <c r="F5685" t="str">
        <f>IFERROR(VLOOKUP(E5685,GL!$A$2:$B$241,2,0),0)</f>
        <v>CONTRACT LABOR - CREW OVERTIME</v>
      </c>
      <c r="G5685" s="6">
        <v>58462.67</v>
      </c>
    </row>
    <row r="5686" spans="1:7" x14ac:dyDescent="0.25">
      <c r="A5686">
        <v>1019</v>
      </c>
      <c r="B5686" t="s">
        <v>17</v>
      </c>
      <c r="C5686">
        <v>608044</v>
      </c>
      <c r="D5686" t="s">
        <v>1011</v>
      </c>
      <c r="E5686">
        <v>630050</v>
      </c>
      <c r="F5686" t="str">
        <f>IFERROR(VLOOKUP(E5686,GL!$A$2:$B$241,2,0),0)</f>
        <v>DEPRECIATION EXP. - LEASEHOLD IMPROVEMENTS</v>
      </c>
      <c r="G5686" s="6">
        <v>19053.169999999998</v>
      </c>
    </row>
    <row r="5687" spans="1:7" x14ac:dyDescent="0.25">
      <c r="A5687">
        <v>1019</v>
      </c>
      <c r="B5687" t="s">
        <v>17</v>
      </c>
      <c r="C5687">
        <v>608044</v>
      </c>
      <c r="D5687" t="s">
        <v>1011</v>
      </c>
      <c r="E5687">
        <v>630130</v>
      </c>
      <c r="F5687" t="str">
        <f>IFERROR(VLOOKUP(E5687,GL!$A$2:$B$241,2,0),0)</f>
        <v>DEPRECIATION EXP. - STORE EQUIPMENT</v>
      </c>
      <c r="G5687" s="6">
        <v>9234.6299999999992</v>
      </c>
    </row>
    <row r="5688" spans="1:7" x14ac:dyDescent="0.25">
      <c r="A5688">
        <v>1019</v>
      </c>
      <c r="B5688" t="s">
        <v>17</v>
      </c>
      <c r="C5688">
        <v>608044</v>
      </c>
      <c r="D5688" t="s">
        <v>1011</v>
      </c>
      <c r="E5688">
        <v>613030</v>
      </c>
      <c r="F5688" t="str">
        <f>IFERROR(VLOOKUP(E5688,GL!$A$2:$B$241,2,0),0)</f>
        <v>FACTORY &amp; FARM SUPPLIES-FIXED</v>
      </c>
      <c r="G5688" s="6">
        <v>1469.99</v>
      </c>
    </row>
    <row r="5689" spans="1:7" x14ac:dyDescent="0.25">
      <c r="A5689">
        <v>1019</v>
      </c>
      <c r="B5689" t="s">
        <v>17</v>
      </c>
      <c r="C5689">
        <v>608044</v>
      </c>
      <c r="D5689" t="s">
        <v>1011</v>
      </c>
      <c r="E5689">
        <v>640980</v>
      </c>
      <c r="F5689" t="str">
        <f>IFERROR(VLOOKUP(E5689,GL!$A$2:$B$241,2,0),0)</f>
        <v>FIXED FREIGHT CHARGES</v>
      </c>
      <c r="G5689" s="6">
        <v>22018.81</v>
      </c>
    </row>
    <row r="5690" spans="1:7" x14ac:dyDescent="0.25">
      <c r="A5690">
        <v>1019</v>
      </c>
      <c r="B5690" t="s">
        <v>17</v>
      </c>
      <c r="C5690">
        <v>608044</v>
      </c>
      <c r="D5690" t="s">
        <v>1011</v>
      </c>
      <c r="E5690">
        <v>618070</v>
      </c>
      <c r="F5690" t="str">
        <f>IFERROR(VLOOKUP(E5690,GL!$A$2:$B$241,2,0),0)</f>
        <v>GARBAGE DISPOSAL</v>
      </c>
      <c r="G5690" s="6">
        <v>2100</v>
      </c>
    </row>
    <row r="5691" spans="1:7" x14ac:dyDescent="0.25">
      <c r="A5691">
        <v>1019</v>
      </c>
      <c r="B5691" t="s">
        <v>17</v>
      </c>
      <c r="C5691">
        <v>608044</v>
      </c>
      <c r="D5691" t="s">
        <v>1011</v>
      </c>
      <c r="E5691">
        <v>618140</v>
      </c>
      <c r="F5691" t="str">
        <f>IFERROR(VLOOKUP(E5691,GL!$A$2:$B$241,2,0),0)</f>
        <v>HAZARD PAY - CREW</v>
      </c>
      <c r="G5691" s="6">
        <v>5446.88</v>
      </c>
    </row>
    <row r="5692" spans="1:7" x14ac:dyDescent="0.25">
      <c r="A5692">
        <v>1019</v>
      </c>
      <c r="B5692" t="s">
        <v>17</v>
      </c>
      <c r="C5692">
        <v>608044</v>
      </c>
      <c r="D5692" t="s">
        <v>1011</v>
      </c>
      <c r="E5692">
        <v>640050</v>
      </c>
      <c r="F5692" t="str">
        <f>IFERROR(VLOOKUP(E5692,GL!$A$2:$B$241,2,0),0)</f>
        <v>LWP- ELECTRICITY</v>
      </c>
      <c r="G5692" s="6">
        <v>76017</v>
      </c>
    </row>
    <row r="5693" spans="1:7" x14ac:dyDescent="0.25">
      <c r="A5693">
        <v>1019</v>
      </c>
      <c r="B5693" t="s">
        <v>17</v>
      </c>
      <c r="C5693">
        <v>608044</v>
      </c>
      <c r="D5693" t="s">
        <v>1011</v>
      </c>
      <c r="E5693">
        <v>640060</v>
      </c>
      <c r="F5693" t="str">
        <f>IFERROR(VLOOKUP(E5693,GL!$A$2:$B$241,2,0),0)</f>
        <v>LWP- WATER</v>
      </c>
      <c r="G5693" s="6">
        <v>1970</v>
      </c>
    </row>
    <row r="5694" spans="1:7" x14ac:dyDescent="0.25">
      <c r="A5694">
        <v>1019</v>
      </c>
      <c r="B5694" t="s">
        <v>17</v>
      </c>
      <c r="C5694">
        <v>608044</v>
      </c>
      <c r="D5694" t="s">
        <v>1011</v>
      </c>
      <c r="E5694">
        <v>613010</v>
      </c>
      <c r="F5694" t="str">
        <f>IFERROR(VLOOKUP(E5694,GL!$A$2:$B$241,2,0),0)</f>
        <v>OFFICE SUPPLIES</v>
      </c>
      <c r="G5694" s="6">
        <v>450</v>
      </c>
    </row>
    <row r="5695" spans="1:7" x14ac:dyDescent="0.25">
      <c r="A5695">
        <v>1019</v>
      </c>
      <c r="B5695" t="s">
        <v>17</v>
      </c>
      <c r="C5695">
        <v>608044</v>
      </c>
      <c r="D5695" t="s">
        <v>1011</v>
      </c>
      <c r="E5695">
        <v>618060</v>
      </c>
      <c r="F5695" t="str">
        <f>IFERROR(VLOOKUP(E5695,GL!$A$2:$B$241,2,0),0)</f>
        <v>PEST CONTROL</v>
      </c>
      <c r="G5695" s="6">
        <v>1800</v>
      </c>
    </row>
    <row r="5696" spans="1:7" x14ac:dyDescent="0.25">
      <c r="A5696">
        <v>1019</v>
      </c>
      <c r="B5696" t="s">
        <v>17</v>
      </c>
      <c r="C5696">
        <v>608044</v>
      </c>
      <c r="D5696" t="s">
        <v>1011</v>
      </c>
      <c r="E5696">
        <v>616030</v>
      </c>
      <c r="F5696" t="str">
        <f>IFERROR(VLOOKUP(E5696,GL!$A$2:$B$241,2,0),0)</f>
        <v>PHOTOCOPYING/PRINTING SERVICES</v>
      </c>
      <c r="G5696" s="6">
        <v>200</v>
      </c>
    </row>
    <row r="5697" spans="1:7" x14ac:dyDescent="0.25">
      <c r="A5697">
        <v>1019</v>
      </c>
      <c r="B5697" t="s">
        <v>17</v>
      </c>
      <c r="C5697">
        <v>608044</v>
      </c>
      <c r="D5697" t="s">
        <v>1011</v>
      </c>
      <c r="E5697">
        <v>640210</v>
      </c>
      <c r="F5697" t="str">
        <f>IFERROR(VLOOKUP(E5697,GL!$A$2:$B$241,2,0),0)</f>
        <v>REPAIRS &amp; MAINT.- OTHERS</v>
      </c>
      <c r="G5697" s="6">
        <v>8048.38</v>
      </c>
    </row>
    <row r="5698" spans="1:7" x14ac:dyDescent="0.25">
      <c r="A5698">
        <v>1019</v>
      </c>
      <c r="B5698" t="s">
        <v>17</v>
      </c>
      <c r="C5698">
        <v>608044</v>
      </c>
      <c r="D5698" t="s">
        <v>1011</v>
      </c>
      <c r="E5698">
        <v>613050</v>
      </c>
      <c r="F5698" t="str">
        <f>IFERROR(VLOOKUP(E5698,GL!$A$2:$B$241,2,0),0)</f>
        <v>REGISTRATION FEE</v>
      </c>
      <c r="G5698" s="6">
        <v>500</v>
      </c>
    </row>
    <row r="5699" spans="1:7" x14ac:dyDescent="0.25">
      <c r="A5699">
        <v>1019</v>
      </c>
      <c r="B5699" t="s">
        <v>17</v>
      </c>
      <c r="C5699">
        <v>608044</v>
      </c>
      <c r="D5699" t="s">
        <v>1011</v>
      </c>
      <c r="E5699">
        <v>618080</v>
      </c>
      <c r="F5699" t="str">
        <f>IFERROR(VLOOKUP(E5699,GL!$A$2:$B$241,2,0),0)</f>
        <v>REMITTANCE CHARGES</v>
      </c>
      <c r="G5699" s="6">
        <v>12320</v>
      </c>
    </row>
    <row r="5700" spans="1:7" x14ac:dyDescent="0.25">
      <c r="A5700">
        <v>1019</v>
      </c>
      <c r="B5700" t="s">
        <v>17</v>
      </c>
      <c r="C5700">
        <v>608044</v>
      </c>
      <c r="D5700" t="s">
        <v>1011</v>
      </c>
      <c r="E5700">
        <v>611060</v>
      </c>
      <c r="F5700" t="str">
        <f>IFERROR(VLOOKUP(E5700,GL!$A$2:$B$241,2,0),0)</f>
        <v>RENT EXPENSE - STORE</v>
      </c>
      <c r="G5700" s="6">
        <v>227368.44</v>
      </c>
    </row>
    <row r="5701" spans="1:7" x14ac:dyDescent="0.25">
      <c r="A5701">
        <v>1019</v>
      </c>
      <c r="B5701" t="s">
        <v>17</v>
      </c>
      <c r="C5701">
        <v>608044</v>
      </c>
      <c r="D5701" t="s">
        <v>1011</v>
      </c>
      <c r="E5701">
        <v>612010</v>
      </c>
      <c r="F5701" t="str">
        <f>IFERROR(VLOOKUP(E5701,GL!$A$2:$B$241,2,0),0)</f>
        <v>REPRESENTATION EXPENSES</v>
      </c>
      <c r="G5701" s="6">
        <v>5000</v>
      </c>
    </row>
    <row r="5702" spans="1:7" x14ac:dyDescent="0.25">
      <c r="A5702">
        <v>1019</v>
      </c>
      <c r="B5702" t="s">
        <v>17</v>
      </c>
      <c r="C5702">
        <v>608044</v>
      </c>
      <c r="D5702" t="s">
        <v>1011</v>
      </c>
      <c r="E5702">
        <v>600010</v>
      </c>
      <c r="F5702" t="str">
        <f>IFERROR(VLOOKUP(E5702,GL!$A$2:$B$241,2,0),0)</f>
        <v>S&amp;W- BASIC PAY</v>
      </c>
      <c r="G5702" s="6">
        <v>0</v>
      </c>
    </row>
    <row r="5703" spans="1:7" x14ac:dyDescent="0.25">
      <c r="A5703">
        <v>1019</v>
      </c>
      <c r="B5703" t="s">
        <v>17</v>
      </c>
      <c r="C5703">
        <v>608044</v>
      </c>
      <c r="D5703" t="s">
        <v>1011</v>
      </c>
      <c r="E5703">
        <v>618110</v>
      </c>
      <c r="F5703" t="str">
        <f>IFERROR(VLOOKUP(E5703,GL!$A$2:$B$241,2,0),0)</f>
        <v>SALES INCENTIVES - CREW</v>
      </c>
      <c r="G5703" s="6">
        <v>1305</v>
      </c>
    </row>
    <row r="5704" spans="1:7" x14ac:dyDescent="0.25">
      <c r="A5704">
        <v>1019</v>
      </c>
      <c r="B5704" t="s">
        <v>17</v>
      </c>
      <c r="C5704">
        <v>608044</v>
      </c>
      <c r="D5704" t="s">
        <v>1011</v>
      </c>
      <c r="E5704">
        <v>613020</v>
      </c>
      <c r="F5704" t="str">
        <f>IFERROR(VLOOKUP(E5704,GL!$A$2:$B$241,2,0),0)</f>
        <v>STORE SUPPLIES</v>
      </c>
      <c r="G5704" s="6">
        <v>73668.460000000006</v>
      </c>
    </row>
    <row r="5705" spans="1:7" x14ac:dyDescent="0.25">
      <c r="A5705">
        <v>1019</v>
      </c>
      <c r="B5705" t="s">
        <v>17</v>
      </c>
      <c r="C5705">
        <v>608044</v>
      </c>
      <c r="D5705" t="s">
        <v>1011</v>
      </c>
      <c r="E5705">
        <v>615030</v>
      </c>
      <c r="F5705" t="str">
        <f>IFERROR(VLOOKUP(E5705,GL!$A$2:$B$241,2,0),0)</f>
        <v>TEL&amp;POST-INTERNET FEES</v>
      </c>
      <c r="G5705" s="6">
        <v>6784.41</v>
      </c>
    </row>
    <row r="5706" spans="1:7" x14ac:dyDescent="0.25">
      <c r="A5706">
        <v>1019</v>
      </c>
      <c r="B5706" t="s">
        <v>17</v>
      </c>
      <c r="C5706">
        <v>608044</v>
      </c>
      <c r="D5706" t="s">
        <v>1011</v>
      </c>
      <c r="E5706">
        <v>615020</v>
      </c>
      <c r="F5706" t="str">
        <f>IFERROR(VLOOKUP(E5706,GL!$A$2:$B$241,2,0),0)</f>
        <v>TEL&amp;POST-CELLPHONE</v>
      </c>
      <c r="G5706" s="6">
        <v>1800</v>
      </c>
    </row>
    <row r="5707" spans="1:7" x14ac:dyDescent="0.25">
      <c r="A5707">
        <v>1019</v>
      </c>
      <c r="B5707" t="s">
        <v>17</v>
      </c>
      <c r="C5707">
        <v>608045</v>
      </c>
      <c r="D5707" t="s">
        <v>1012</v>
      </c>
      <c r="E5707">
        <v>630130</v>
      </c>
      <c r="F5707" t="str">
        <f>IFERROR(VLOOKUP(E5707,GL!$A$2:$B$241,2,0),0)</f>
        <v>DEPRECIATION EXP. - STORE EQUIPMENT</v>
      </c>
      <c r="G5707" s="6">
        <v>5839.63</v>
      </c>
    </row>
    <row r="5708" spans="1:7" x14ac:dyDescent="0.25">
      <c r="A5708">
        <v>1019</v>
      </c>
      <c r="B5708" t="s">
        <v>17</v>
      </c>
      <c r="C5708">
        <v>608046</v>
      </c>
      <c r="D5708" t="s">
        <v>1013</v>
      </c>
      <c r="E5708">
        <v>630130</v>
      </c>
      <c r="F5708" t="str">
        <f>IFERROR(VLOOKUP(E5708,GL!$A$2:$B$241,2,0),0)</f>
        <v>DEPRECIATION EXP. - STORE EQUIPMENT</v>
      </c>
      <c r="G5708" s="6">
        <v>5839.63</v>
      </c>
    </row>
    <row r="5709" spans="1:7" x14ac:dyDescent="0.25">
      <c r="A5709">
        <v>1019</v>
      </c>
      <c r="B5709" t="s">
        <v>17</v>
      </c>
      <c r="C5709">
        <v>608049</v>
      </c>
      <c r="D5709" t="s">
        <v>1014</v>
      </c>
      <c r="E5709">
        <v>630050</v>
      </c>
      <c r="F5709" t="str">
        <f>IFERROR(VLOOKUP(E5709,GL!$A$2:$B$241,2,0),0)</f>
        <v>DEPRECIATION EXP. - LEASEHOLD IMPROVEMENTS</v>
      </c>
      <c r="G5709" s="6">
        <v>33131.360000000001</v>
      </c>
    </row>
    <row r="5710" spans="1:7" x14ac:dyDescent="0.25">
      <c r="A5710">
        <v>1019</v>
      </c>
      <c r="B5710" t="s">
        <v>17</v>
      </c>
      <c r="C5710">
        <v>608049</v>
      </c>
      <c r="D5710" t="s">
        <v>1014</v>
      </c>
      <c r="E5710">
        <v>630130</v>
      </c>
      <c r="F5710" t="str">
        <f>IFERROR(VLOOKUP(E5710,GL!$A$2:$B$241,2,0),0)</f>
        <v>DEPRECIATION EXP. - STORE EQUIPMENT</v>
      </c>
      <c r="G5710" s="6">
        <v>23377.13</v>
      </c>
    </row>
    <row r="5711" spans="1:7" x14ac:dyDescent="0.25">
      <c r="A5711">
        <v>1019</v>
      </c>
      <c r="B5711" t="s">
        <v>17</v>
      </c>
      <c r="C5711">
        <v>608049</v>
      </c>
      <c r="D5711" t="s">
        <v>1014</v>
      </c>
      <c r="E5711">
        <v>611060</v>
      </c>
      <c r="F5711" t="str">
        <f>IFERROR(VLOOKUP(E5711,GL!$A$2:$B$241,2,0),0)</f>
        <v>RENT EXPENSE - STORE</v>
      </c>
      <c r="G5711" s="6">
        <v>0</v>
      </c>
    </row>
    <row r="5712" spans="1:7" x14ac:dyDescent="0.25">
      <c r="A5712">
        <v>1019</v>
      </c>
      <c r="B5712" t="s">
        <v>17</v>
      </c>
      <c r="C5712">
        <v>608049</v>
      </c>
      <c r="D5712" t="s">
        <v>1014</v>
      </c>
      <c r="E5712">
        <v>615030</v>
      </c>
      <c r="F5712" t="str">
        <f>IFERROR(VLOOKUP(E5712,GL!$A$2:$B$241,2,0),0)</f>
        <v>TEL&amp;POST-INTERNET FEES</v>
      </c>
      <c r="G5712" s="6">
        <v>1189.96</v>
      </c>
    </row>
    <row r="5713" spans="1:7" x14ac:dyDescent="0.25">
      <c r="A5713">
        <v>1019</v>
      </c>
      <c r="B5713" t="s">
        <v>17</v>
      </c>
      <c r="C5713">
        <v>608050</v>
      </c>
      <c r="D5713" t="s">
        <v>1015</v>
      </c>
      <c r="E5713">
        <v>614020</v>
      </c>
      <c r="F5713" t="str">
        <f>IFERROR(VLOOKUP(E5713,GL!$A$2:$B$241,2,0),0)</f>
        <v>BUSINESS TAXES</v>
      </c>
      <c r="G5713" s="6">
        <v>47927.54</v>
      </c>
    </row>
    <row r="5714" spans="1:7" x14ac:dyDescent="0.25">
      <c r="A5714">
        <v>1019</v>
      </c>
      <c r="B5714" t="s">
        <v>17</v>
      </c>
      <c r="C5714">
        <v>608050</v>
      </c>
      <c r="D5714" t="s">
        <v>1015</v>
      </c>
      <c r="E5714">
        <v>618090</v>
      </c>
      <c r="F5714" t="str">
        <f>IFERROR(VLOOKUP(E5714,GL!$A$2:$B$241,2,0),0)</f>
        <v>CONTRACT LABOR-CREW</v>
      </c>
      <c r="G5714" s="6">
        <v>173448.93</v>
      </c>
    </row>
    <row r="5715" spans="1:7" x14ac:dyDescent="0.25">
      <c r="A5715">
        <v>1019</v>
      </c>
      <c r="B5715" t="s">
        <v>17</v>
      </c>
      <c r="C5715">
        <v>608050</v>
      </c>
      <c r="D5715" t="s">
        <v>1015</v>
      </c>
      <c r="E5715">
        <v>618100</v>
      </c>
      <c r="F5715" t="str">
        <f>IFERROR(VLOOKUP(E5715,GL!$A$2:$B$241,2,0),0)</f>
        <v>CONTRACT LABOR - CREW OVERTIME</v>
      </c>
      <c r="G5715" s="6">
        <v>56942.94</v>
      </c>
    </row>
    <row r="5716" spans="1:7" x14ac:dyDescent="0.25">
      <c r="A5716">
        <v>1019</v>
      </c>
      <c r="B5716" t="s">
        <v>17</v>
      </c>
      <c r="C5716">
        <v>608050</v>
      </c>
      <c r="D5716" t="s">
        <v>1015</v>
      </c>
      <c r="E5716">
        <v>630050</v>
      </c>
      <c r="F5716" t="str">
        <f>IFERROR(VLOOKUP(E5716,GL!$A$2:$B$241,2,0),0)</f>
        <v>DEPRECIATION EXP. - LEASEHOLD IMPROVEMENTS</v>
      </c>
      <c r="G5716" s="6">
        <v>2332.33</v>
      </c>
    </row>
    <row r="5717" spans="1:7" x14ac:dyDescent="0.25">
      <c r="A5717">
        <v>1019</v>
      </c>
      <c r="B5717" t="s">
        <v>17</v>
      </c>
      <c r="C5717">
        <v>608050</v>
      </c>
      <c r="D5717" t="s">
        <v>1015</v>
      </c>
      <c r="E5717">
        <v>630130</v>
      </c>
      <c r="F5717" t="str">
        <f>IFERROR(VLOOKUP(E5717,GL!$A$2:$B$241,2,0),0)</f>
        <v>DEPRECIATION EXP. - STORE EQUIPMENT</v>
      </c>
      <c r="G5717" s="6">
        <v>17085.79</v>
      </c>
    </row>
    <row r="5718" spans="1:7" x14ac:dyDescent="0.25">
      <c r="A5718">
        <v>1019</v>
      </c>
      <c r="B5718" t="s">
        <v>17</v>
      </c>
      <c r="C5718">
        <v>608050</v>
      </c>
      <c r="D5718" t="s">
        <v>1015</v>
      </c>
      <c r="E5718">
        <v>613030</v>
      </c>
      <c r="F5718" t="str">
        <f>IFERROR(VLOOKUP(E5718,GL!$A$2:$B$241,2,0),0)</f>
        <v>FACTORY &amp; FARM SUPPLIES-FIXED</v>
      </c>
      <c r="G5718" s="6">
        <v>2509.9899999999998</v>
      </c>
    </row>
    <row r="5719" spans="1:7" x14ac:dyDescent="0.25">
      <c r="A5719">
        <v>1019</v>
      </c>
      <c r="B5719" t="s">
        <v>17</v>
      </c>
      <c r="C5719">
        <v>608050</v>
      </c>
      <c r="D5719" t="s">
        <v>1015</v>
      </c>
      <c r="E5719">
        <v>640980</v>
      </c>
      <c r="F5719" t="str">
        <f>IFERROR(VLOOKUP(E5719,GL!$A$2:$B$241,2,0),0)</f>
        <v>FIXED FREIGHT CHARGES</v>
      </c>
      <c r="G5719" s="6">
        <v>12438.69</v>
      </c>
    </row>
    <row r="5720" spans="1:7" x14ac:dyDescent="0.25">
      <c r="A5720">
        <v>1019</v>
      </c>
      <c r="B5720" t="s">
        <v>17</v>
      </c>
      <c r="C5720">
        <v>608050</v>
      </c>
      <c r="D5720" t="s">
        <v>1015</v>
      </c>
      <c r="E5720">
        <v>618140</v>
      </c>
      <c r="F5720" t="str">
        <f>IFERROR(VLOOKUP(E5720,GL!$A$2:$B$241,2,0),0)</f>
        <v>HAZARD PAY - CREW</v>
      </c>
      <c r="G5720" s="6">
        <v>7293.13</v>
      </c>
    </row>
    <row r="5721" spans="1:7" x14ac:dyDescent="0.25">
      <c r="A5721">
        <v>1019</v>
      </c>
      <c r="B5721" t="s">
        <v>17</v>
      </c>
      <c r="C5721">
        <v>608050</v>
      </c>
      <c r="D5721" t="s">
        <v>1015</v>
      </c>
      <c r="E5721">
        <v>640050</v>
      </c>
      <c r="F5721" t="str">
        <f>IFERROR(VLOOKUP(E5721,GL!$A$2:$B$241,2,0),0)</f>
        <v>LWP- ELECTRICITY</v>
      </c>
      <c r="G5721" s="6">
        <v>59401.05</v>
      </c>
    </row>
    <row r="5722" spans="1:7" x14ac:dyDescent="0.25">
      <c r="A5722">
        <v>1019</v>
      </c>
      <c r="B5722" t="s">
        <v>17</v>
      </c>
      <c r="C5722">
        <v>608050</v>
      </c>
      <c r="D5722" t="s">
        <v>1015</v>
      </c>
      <c r="E5722">
        <v>640060</v>
      </c>
      <c r="F5722" t="str">
        <f>IFERROR(VLOOKUP(E5722,GL!$A$2:$B$241,2,0),0)</f>
        <v>LWP- WATER</v>
      </c>
      <c r="G5722" s="6">
        <v>13200</v>
      </c>
    </row>
    <row r="5723" spans="1:7" x14ac:dyDescent="0.25">
      <c r="A5723">
        <v>1019</v>
      </c>
      <c r="B5723" t="s">
        <v>17</v>
      </c>
      <c r="C5723">
        <v>608050</v>
      </c>
      <c r="D5723" t="s">
        <v>1015</v>
      </c>
      <c r="E5723">
        <v>618060</v>
      </c>
      <c r="F5723" t="str">
        <f>IFERROR(VLOOKUP(E5723,GL!$A$2:$B$241,2,0),0)</f>
        <v>PEST CONTROL</v>
      </c>
      <c r="G5723" s="6">
        <v>1800</v>
      </c>
    </row>
    <row r="5724" spans="1:7" x14ac:dyDescent="0.25">
      <c r="A5724">
        <v>1019</v>
      </c>
      <c r="B5724" t="s">
        <v>17</v>
      </c>
      <c r="C5724">
        <v>608050</v>
      </c>
      <c r="D5724" t="s">
        <v>1015</v>
      </c>
      <c r="E5724">
        <v>616030</v>
      </c>
      <c r="F5724" t="str">
        <f>IFERROR(VLOOKUP(E5724,GL!$A$2:$B$241,2,0),0)</f>
        <v>PHOTOCOPYING/PRINTING SERVICES</v>
      </c>
      <c r="G5724" s="6">
        <v>200</v>
      </c>
    </row>
    <row r="5725" spans="1:7" x14ac:dyDescent="0.25">
      <c r="A5725">
        <v>1019</v>
      </c>
      <c r="B5725" t="s">
        <v>17</v>
      </c>
      <c r="C5725">
        <v>608050</v>
      </c>
      <c r="D5725" t="s">
        <v>1015</v>
      </c>
      <c r="E5725">
        <v>640210</v>
      </c>
      <c r="F5725" t="str">
        <f>IFERROR(VLOOKUP(E5725,GL!$A$2:$B$241,2,0),0)</f>
        <v>REPAIRS &amp; MAINT.- OTHERS</v>
      </c>
      <c r="G5725" s="6">
        <v>23350.97</v>
      </c>
    </row>
    <row r="5726" spans="1:7" x14ac:dyDescent="0.25">
      <c r="A5726">
        <v>1019</v>
      </c>
      <c r="B5726" t="s">
        <v>17</v>
      </c>
      <c r="C5726">
        <v>608050</v>
      </c>
      <c r="D5726" t="s">
        <v>1015</v>
      </c>
      <c r="E5726">
        <v>613050</v>
      </c>
      <c r="F5726" t="str">
        <f>IFERROR(VLOOKUP(E5726,GL!$A$2:$B$241,2,0),0)</f>
        <v>REGISTRATION FEE</v>
      </c>
      <c r="G5726" s="6">
        <v>500</v>
      </c>
    </row>
    <row r="5727" spans="1:7" x14ac:dyDescent="0.25">
      <c r="A5727">
        <v>1019</v>
      </c>
      <c r="B5727" t="s">
        <v>17</v>
      </c>
      <c r="C5727">
        <v>608050</v>
      </c>
      <c r="D5727" t="s">
        <v>1015</v>
      </c>
      <c r="E5727">
        <v>618080</v>
      </c>
      <c r="F5727" t="str">
        <f>IFERROR(VLOOKUP(E5727,GL!$A$2:$B$241,2,0),0)</f>
        <v>REMITTANCE CHARGES</v>
      </c>
      <c r="G5727" s="6">
        <v>12800</v>
      </c>
    </row>
    <row r="5728" spans="1:7" x14ac:dyDescent="0.25">
      <c r="A5728">
        <v>1019</v>
      </c>
      <c r="B5728" t="s">
        <v>17</v>
      </c>
      <c r="C5728">
        <v>608050</v>
      </c>
      <c r="D5728" t="s">
        <v>1015</v>
      </c>
      <c r="E5728">
        <v>611060</v>
      </c>
      <c r="F5728" t="str">
        <f>IFERROR(VLOOKUP(E5728,GL!$A$2:$B$241,2,0),0)</f>
        <v>RENT EXPENSE - STORE</v>
      </c>
      <c r="G5728" s="6">
        <v>227368.44</v>
      </c>
    </row>
    <row r="5729" spans="1:7" x14ac:dyDescent="0.25">
      <c r="A5729">
        <v>1019</v>
      </c>
      <c r="B5729" t="s">
        <v>17</v>
      </c>
      <c r="C5729">
        <v>608050</v>
      </c>
      <c r="D5729" t="s">
        <v>1015</v>
      </c>
      <c r="E5729">
        <v>600010</v>
      </c>
      <c r="F5729" t="str">
        <f>IFERROR(VLOOKUP(E5729,GL!$A$2:$B$241,2,0),0)</f>
        <v>S&amp;W- BASIC PAY</v>
      </c>
      <c r="G5729" s="6">
        <v>0</v>
      </c>
    </row>
    <row r="5730" spans="1:7" x14ac:dyDescent="0.25">
      <c r="A5730">
        <v>1019</v>
      </c>
      <c r="B5730" t="s">
        <v>17</v>
      </c>
      <c r="C5730">
        <v>608050</v>
      </c>
      <c r="D5730" t="s">
        <v>1015</v>
      </c>
      <c r="E5730">
        <v>600120</v>
      </c>
      <c r="F5730" t="str">
        <f>IFERROR(VLOOKUP(E5730,GL!$A$2:$B$241,2,0),0)</f>
        <v>S&amp;W- COMMISSION &amp; INCENTIVES</v>
      </c>
      <c r="G5730" s="6">
        <v>638</v>
      </c>
    </row>
    <row r="5731" spans="1:7" x14ac:dyDescent="0.25">
      <c r="A5731">
        <v>1019</v>
      </c>
      <c r="B5731" t="s">
        <v>17</v>
      </c>
      <c r="C5731">
        <v>608050</v>
      </c>
      <c r="D5731" t="s">
        <v>1015</v>
      </c>
      <c r="E5731">
        <v>618110</v>
      </c>
      <c r="F5731" t="str">
        <f>IFERROR(VLOOKUP(E5731,GL!$A$2:$B$241,2,0),0)</f>
        <v>SALES INCENTIVES - CREW</v>
      </c>
      <c r="G5731" s="6">
        <v>2084</v>
      </c>
    </row>
    <row r="5732" spans="1:7" x14ac:dyDescent="0.25">
      <c r="A5732">
        <v>1019</v>
      </c>
      <c r="B5732" t="s">
        <v>17</v>
      </c>
      <c r="C5732">
        <v>608050</v>
      </c>
      <c r="D5732" t="s">
        <v>1015</v>
      </c>
      <c r="E5732">
        <v>626090</v>
      </c>
      <c r="F5732" t="str">
        <f>IFERROR(VLOOKUP(E5732,GL!$A$2:$B$241,2,0),0)</f>
        <v>SPONSORSHIPS</v>
      </c>
      <c r="G5732" s="6">
        <v>3806.04</v>
      </c>
    </row>
    <row r="5733" spans="1:7" x14ac:dyDescent="0.25">
      <c r="A5733">
        <v>1019</v>
      </c>
      <c r="B5733" t="s">
        <v>17</v>
      </c>
      <c r="C5733">
        <v>608050</v>
      </c>
      <c r="D5733" t="s">
        <v>1015</v>
      </c>
      <c r="E5733">
        <v>613020</v>
      </c>
      <c r="F5733" t="str">
        <f>IFERROR(VLOOKUP(E5733,GL!$A$2:$B$241,2,0),0)</f>
        <v>STORE SUPPLIES</v>
      </c>
      <c r="G5733" s="6">
        <v>56342.35</v>
      </c>
    </row>
    <row r="5734" spans="1:7" x14ac:dyDescent="0.25">
      <c r="A5734">
        <v>1019</v>
      </c>
      <c r="B5734" t="s">
        <v>17</v>
      </c>
      <c r="C5734">
        <v>608050</v>
      </c>
      <c r="D5734" t="s">
        <v>1015</v>
      </c>
      <c r="E5734">
        <v>615030</v>
      </c>
      <c r="F5734" t="str">
        <f>IFERROR(VLOOKUP(E5734,GL!$A$2:$B$241,2,0),0)</f>
        <v>TEL&amp;POST-INTERNET FEES</v>
      </c>
      <c r="G5734" s="6">
        <v>8833.74</v>
      </c>
    </row>
    <row r="5735" spans="1:7" x14ac:dyDescent="0.25">
      <c r="A5735">
        <v>1019</v>
      </c>
      <c r="B5735" t="s">
        <v>17</v>
      </c>
      <c r="C5735">
        <v>608050</v>
      </c>
      <c r="D5735" t="s">
        <v>1015</v>
      </c>
      <c r="E5735">
        <v>615020</v>
      </c>
      <c r="F5735" t="str">
        <f>IFERROR(VLOOKUP(E5735,GL!$A$2:$B$241,2,0),0)</f>
        <v>TEL&amp;POST-CELLPHONE</v>
      </c>
      <c r="G5735" s="6">
        <v>1800</v>
      </c>
    </row>
    <row r="5736" spans="1:7" x14ac:dyDescent="0.25">
      <c r="A5736">
        <v>1019</v>
      </c>
      <c r="B5736" t="s">
        <v>17</v>
      </c>
      <c r="C5736">
        <v>608050</v>
      </c>
      <c r="D5736" t="s">
        <v>1015</v>
      </c>
      <c r="E5736">
        <v>623080</v>
      </c>
      <c r="F5736" t="str">
        <f>IFERROR(VLOOKUP(E5736,GL!$A$2:$B$241,2,0),0)</f>
        <v>TRADE PROMO- DISPLAY MATERIALS</v>
      </c>
      <c r="G5736" s="6">
        <v>40.89</v>
      </c>
    </row>
    <row r="5737" spans="1:7" x14ac:dyDescent="0.25">
      <c r="A5737">
        <v>1019</v>
      </c>
      <c r="B5737" t="s">
        <v>17</v>
      </c>
      <c r="C5737">
        <v>608052</v>
      </c>
      <c r="D5737" t="s">
        <v>1016</v>
      </c>
      <c r="E5737">
        <v>630130</v>
      </c>
      <c r="F5737" t="str">
        <f>IFERROR(VLOOKUP(E5737,GL!$A$2:$B$241,2,0),0)</f>
        <v>DEPRECIATION EXP. - STORE EQUIPMENT</v>
      </c>
      <c r="G5737" s="6">
        <v>5839.63</v>
      </c>
    </row>
    <row r="5738" spans="1:7" x14ac:dyDescent="0.25">
      <c r="A5738">
        <v>1019</v>
      </c>
      <c r="B5738" t="s">
        <v>17</v>
      </c>
      <c r="C5738">
        <v>608053</v>
      </c>
      <c r="D5738" t="s">
        <v>1017</v>
      </c>
      <c r="E5738">
        <v>611060</v>
      </c>
      <c r="F5738" t="str">
        <f>IFERROR(VLOOKUP(E5738,GL!$A$2:$B$241,2,0),0)</f>
        <v>RENT EXPENSE - STORE</v>
      </c>
      <c r="G5738" s="6">
        <v>0</v>
      </c>
    </row>
    <row r="5739" spans="1:7" x14ac:dyDescent="0.25">
      <c r="A5739">
        <v>1019</v>
      </c>
      <c r="B5739" t="s">
        <v>17</v>
      </c>
      <c r="C5739">
        <v>608054</v>
      </c>
      <c r="D5739" t="s">
        <v>1018</v>
      </c>
      <c r="E5739">
        <v>614020</v>
      </c>
      <c r="F5739" t="str">
        <f>IFERROR(VLOOKUP(E5739,GL!$A$2:$B$241,2,0),0)</f>
        <v>BUSINESS TAXES</v>
      </c>
      <c r="G5739" s="6">
        <v>33020.58</v>
      </c>
    </row>
    <row r="5740" spans="1:7" x14ac:dyDescent="0.25">
      <c r="A5740">
        <v>1019</v>
      </c>
      <c r="B5740" t="s">
        <v>17</v>
      </c>
      <c r="C5740">
        <v>608054</v>
      </c>
      <c r="D5740" t="s">
        <v>1018</v>
      </c>
      <c r="E5740">
        <v>618090</v>
      </c>
      <c r="F5740" t="str">
        <f>IFERROR(VLOOKUP(E5740,GL!$A$2:$B$241,2,0),0)</f>
        <v>CONTRACT LABOR-CREW</v>
      </c>
      <c r="G5740" s="6">
        <v>172766.79</v>
      </c>
    </row>
    <row r="5741" spans="1:7" x14ac:dyDescent="0.25">
      <c r="A5741">
        <v>1019</v>
      </c>
      <c r="B5741" t="s">
        <v>17</v>
      </c>
      <c r="C5741">
        <v>608054</v>
      </c>
      <c r="D5741" t="s">
        <v>1018</v>
      </c>
      <c r="E5741">
        <v>618020</v>
      </c>
      <c r="F5741" t="str">
        <f>IFERROR(VLOOKUP(E5741,GL!$A$2:$B$241,2,0),0)</f>
        <v>CONTRACT LABOR-FIXED</v>
      </c>
      <c r="G5741" s="6">
        <v>1200</v>
      </c>
    </row>
    <row r="5742" spans="1:7" x14ac:dyDescent="0.25">
      <c r="A5742">
        <v>1019</v>
      </c>
      <c r="B5742" t="s">
        <v>17</v>
      </c>
      <c r="C5742">
        <v>608054</v>
      </c>
      <c r="D5742" t="s">
        <v>1018</v>
      </c>
      <c r="E5742">
        <v>618100</v>
      </c>
      <c r="F5742" t="str">
        <f>IFERROR(VLOOKUP(E5742,GL!$A$2:$B$241,2,0),0)</f>
        <v>CONTRACT LABOR - CREW OVERTIME</v>
      </c>
      <c r="G5742" s="6">
        <v>53601.26</v>
      </c>
    </row>
    <row r="5743" spans="1:7" x14ac:dyDescent="0.25">
      <c r="A5743">
        <v>1019</v>
      </c>
      <c r="B5743" t="s">
        <v>17</v>
      </c>
      <c r="C5743">
        <v>608054</v>
      </c>
      <c r="D5743" t="s">
        <v>1018</v>
      </c>
      <c r="E5743">
        <v>630130</v>
      </c>
      <c r="F5743" t="str">
        <f>IFERROR(VLOOKUP(E5743,GL!$A$2:$B$241,2,0),0)</f>
        <v>DEPRECIATION EXP. - STORE EQUIPMENT</v>
      </c>
      <c r="G5743" s="6">
        <v>18534.54</v>
      </c>
    </row>
    <row r="5744" spans="1:7" x14ac:dyDescent="0.25">
      <c r="A5744">
        <v>1019</v>
      </c>
      <c r="B5744" t="s">
        <v>17</v>
      </c>
      <c r="C5744">
        <v>608054</v>
      </c>
      <c r="D5744" t="s">
        <v>1018</v>
      </c>
      <c r="E5744">
        <v>613030</v>
      </c>
      <c r="F5744" t="str">
        <f>IFERROR(VLOOKUP(E5744,GL!$A$2:$B$241,2,0),0)</f>
        <v>FACTORY &amp; FARM SUPPLIES-FIXED</v>
      </c>
      <c r="G5744" s="6">
        <v>1179.99</v>
      </c>
    </row>
    <row r="5745" spans="1:7" x14ac:dyDescent="0.25">
      <c r="A5745">
        <v>1019</v>
      </c>
      <c r="B5745" t="s">
        <v>17</v>
      </c>
      <c r="C5745">
        <v>608054</v>
      </c>
      <c r="D5745" t="s">
        <v>1018</v>
      </c>
      <c r="E5745">
        <v>640980</v>
      </c>
      <c r="F5745" t="str">
        <f>IFERROR(VLOOKUP(E5745,GL!$A$2:$B$241,2,0),0)</f>
        <v>FIXED FREIGHT CHARGES</v>
      </c>
      <c r="G5745" s="6">
        <v>12438.69</v>
      </c>
    </row>
    <row r="5746" spans="1:7" x14ac:dyDescent="0.25">
      <c r="A5746">
        <v>1019</v>
      </c>
      <c r="B5746" t="s">
        <v>17</v>
      </c>
      <c r="C5746">
        <v>608054</v>
      </c>
      <c r="D5746" t="s">
        <v>1018</v>
      </c>
      <c r="E5746">
        <v>618140</v>
      </c>
      <c r="F5746" t="str">
        <f>IFERROR(VLOOKUP(E5746,GL!$A$2:$B$241,2,0),0)</f>
        <v>HAZARD PAY - CREW</v>
      </c>
      <c r="G5746" s="6">
        <v>6442.19</v>
      </c>
    </row>
    <row r="5747" spans="1:7" x14ac:dyDescent="0.25">
      <c r="A5747">
        <v>1019</v>
      </c>
      <c r="B5747" t="s">
        <v>17</v>
      </c>
      <c r="C5747">
        <v>608054</v>
      </c>
      <c r="D5747" t="s">
        <v>1018</v>
      </c>
      <c r="E5747">
        <v>640250</v>
      </c>
      <c r="F5747" t="str">
        <f>IFERROR(VLOOKUP(E5747,GL!$A$2:$B$241,2,0),0)</f>
        <v>ICE CONSUMPTION - FIXED</v>
      </c>
      <c r="G5747" s="6">
        <v>17488</v>
      </c>
    </row>
    <row r="5748" spans="1:7" x14ac:dyDescent="0.25">
      <c r="A5748">
        <v>1019</v>
      </c>
      <c r="B5748" t="s">
        <v>17</v>
      </c>
      <c r="C5748">
        <v>608054</v>
      </c>
      <c r="D5748" t="s">
        <v>1018</v>
      </c>
      <c r="E5748">
        <v>640050</v>
      </c>
      <c r="F5748" t="str">
        <f>IFERROR(VLOOKUP(E5748,GL!$A$2:$B$241,2,0),0)</f>
        <v>LWP- ELECTRICITY</v>
      </c>
      <c r="G5748" s="6">
        <v>85536</v>
      </c>
    </row>
    <row r="5749" spans="1:7" x14ac:dyDescent="0.25">
      <c r="A5749">
        <v>1019</v>
      </c>
      <c r="B5749" t="s">
        <v>17</v>
      </c>
      <c r="C5749">
        <v>608054</v>
      </c>
      <c r="D5749" t="s">
        <v>1018</v>
      </c>
      <c r="E5749">
        <v>640060</v>
      </c>
      <c r="F5749" t="str">
        <f>IFERROR(VLOOKUP(E5749,GL!$A$2:$B$241,2,0),0)</f>
        <v>LWP- WATER</v>
      </c>
      <c r="G5749" s="6">
        <v>8250</v>
      </c>
    </row>
    <row r="5750" spans="1:7" x14ac:dyDescent="0.25">
      <c r="A5750">
        <v>1019</v>
      </c>
      <c r="B5750" t="s">
        <v>17</v>
      </c>
      <c r="C5750">
        <v>608054</v>
      </c>
      <c r="D5750" t="s">
        <v>1018</v>
      </c>
      <c r="E5750">
        <v>618060</v>
      </c>
      <c r="F5750" t="str">
        <f>IFERROR(VLOOKUP(E5750,GL!$A$2:$B$241,2,0),0)</f>
        <v>PEST CONTROL</v>
      </c>
      <c r="G5750" s="6">
        <v>1800</v>
      </c>
    </row>
    <row r="5751" spans="1:7" x14ac:dyDescent="0.25">
      <c r="A5751">
        <v>1019</v>
      </c>
      <c r="B5751" t="s">
        <v>17</v>
      </c>
      <c r="C5751">
        <v>608054</v>
      </c>
      <c r="D5751" t="s">
        <v>1018</v>
      </c>
      <c r="E5751">
        <v>616030</v>
      </c>
      <c r="F5751" t="str">
        <f>IFERROR(VLOOKUP(E5751,GL!$A$2:$B$241,2,0),0)</f>
        <v>PHOTOCOPYING/PRINTING SERVICES</v>
      </c>
      <c r="G5751" s="6">
        <v>200</v>
      </c>
    </row>
    <row r="5752" spans="1:7" x14ac:dyDescent="0.25">
      <c r="A5752">
        <v>1019</v>
      </c>
      <c r="B5752" t="s">
        <v>17</v>
      </c>
      <c r="C5752">
        <v>608054</v>
      </c>
      <c r="D5752" t="s">
        <v>1018</v>
      </c>
      <c r="E5752">
        <v>640210</v>
      </c>
      <c r="F5752" t="str">
        <f>IFERROR(VLOOKUP(E5752,GL!$A$2:$B$241,2,0),0)</f>
        <v>REPAIRS &amp; MAINT.- OTHERS</v>
      </c>
      <c r="G5752" s="6">
        <v>380</v>
      </c>
    </row>
    <row r="5753" spans="1:7" x14ac:dyDescent="0.25">
      <c r="A5753">
        <v>1019</v>
      </c>
      <c r="B5753" t="s">
        <v>17</v>
      </c>
      <c r="C5753">
        <v>608054</v>
      </c>
      <c r="D5753" t="s">
        <v>1018</v>
      </c>
      <c r="E5753">
        <v>613050</v>
      </c>
      <c r="F5753" t="str">
        <f>IFERROR(VLOOKUP(E5753,GL!$A$2:$B$241,2,0),0)</f>
        <v>REGISTRATION FEE</v>
      </c>
      <c r="G5753" s="6">
        <v>500</v>
      </c>
    </row>
    <row r="5754" spans="1:7" x14ac:dyDescent="0.25">
      <c r="A5754">
        <v>1019</v>
      </c>
      <c r="B5754" t="s">
        <v>17</v>
      </c>
      <c r="C5754">
        <v>608054</v>
      </c>
      <c r="D5754" t="s">
        <v>1018</v>
      </c>
      <c r="E5754">
        <v>618080</v>
      </c>
      <c r="F5754" t="str">
        <f>IFERROR(VLOOKUP(E5754,GL!$A$2:$B$241,2,0),0)</f>
        <v>REMITTANCE CHARGES</v>
      </c>
      <c r="G5754" s="6">
        <v>12520</v>
      </c>
    </row>
    <row r="5755" spans="1:7" x14ac:dyDescent="0.25">
      <c r="A5755">
        <v>1019</v>
      </c>
      <c r="B5755" t="s">
        <v>17</v>
      </c>
      <c r="C5755">
        <v>608054</v>
      </c>
      <c r="D5755" t="s">
        <v>1018</v>
      </c>
      <c r="E5755">
        <v>611060</v>
      </c>
      <c r="F5755" t="str">
        <f>IFERROR(VLOOKUP(E5755,GL!$A$2:$B$241,2,0),0)</f>
        <v>RENT EXPENSE - STORE</v>
      </c>
      <c r="G5755" s="6">
        <v>212210.58</v>
      </c>
    </row>
    <row r="5756" spans="1:7" x14ac:dyDescent="0.25">
      <c r="A5756">
        <v>1019</v>
      </c>
      <c r="B5756" t="s">
        <v>17</v>
      </c>
      <c r="C5756">
        <v>608054</v>
      </c>
      <c r="D5756" t="s">
        <v>1018</v>
      </c>
      <c r="E5756">
        <v>600010</v>
      </c>
      <c r="F5756" t="str">
        <f>IFERROR(VLOOKUP(E5756,GL!$A$2:$B$241,2,0),0)</f>
        <v>S&amp;W- BASIC PAY</v>
      </c>
      <c r="G5756" s="6">
        <v>0</v>
      </c>
    </row>
    <row r="5757" spans="1:7" x14ac:dyDescent="0.25">
      <c r="A5757">
        <v>1019</v>
      </c>
      <c r="B5757" t="s">
        <v>17</v>
      </c>
      <c r="C5757">
        <v>608054</v>
      </c>
      <c r="D5757" t="s">
        <v>1018</v>
      </c>
      <c r="E5757">
        <v>600120</v>
      </c>
      <c r="F5757" t="str">
        <f>IFERROR(VLOOKUP(E5757,GL!$A$2:$B$241,2,0),0)</f>
        <v>S&amp;W- COMMISSION &amp; INCENTIVES</v>
      </c>
      <c r="G5757" s="6">
        <v>453</v>
      </c>
    </row>
    <row r="5758" spans="1:7" x14ac:dyDescent="0.25">
      <c r="A5758">
        <v>1019</v>
      </c>
      <c r="B5758" t="s">
        <v>17</v>
      </c>
      <c r="C5758">
        <v>608054</v>
      </c>
      <c r="D5758" t="s">
        <v>1018</v>
      </c>
      <c r="E5758">
        <v>618110</v>
      </c>
      <c r="F5758" t="str">
        <f>IFERROR(VLOOKUP(E5758,GL!$A$2:$B$241,2,0),0)</f>
        <v>SALES INCENTIVES - CREW</v>
      </c>
      <c r="G5758" s="6">
        <v>1096</v>
      </c>
    </row>
    <row r="5759" spans="1:7" x14ac:dyDescent="0.25">
      <c r="A5759">
        <v>1019</v>
      </c>
      <c r="B5759" t="s">
        <v>17</v>
      </c>
      <c r="C5759">
        <v>608054</v>
      </c>
      <c r="D5759" t="s">
        <v>1018</v>
      </c>
      <c r="E5759">
        <v>626090</v>
      </c>
      <c r="F5759" t="str">
        <f>IFERROR(VLOOKUP(E5759,GL!$A$2:$B$241,2,0),0)</f>
        <v>SPONSORSHIPS</v>
      </c>
      <c r="G5759" s="6">
        <v>1252.32</v>
      </c>
    </row>
    <row r="5760" spans="1:7" x14ac:dyDescent="0.25">
      <c r="A5760">
        <v>1019</v>
      </c>
      <c r="B5760" t="s">
        <v>17</v>
      </c>
      <c r="C5760">
        <v>608054</v>
      </c>
      <c r="D5760" t="s">
        <v>1018</v>
      </c>
      <c r="E5760">
        <v>613020</v>
      </c>
      <c r="F5760" t="str">
        <f>IFERROR(VLOOKUP(E5760,GL!$A$2:$B$241,2,0),0)</f>
        <v>STORE SUPPLIES</v>
      </c>
      <c r="G5760" s="6">
        <v>46689.98</v>
      </c>
    </row>
    <row r="5761" spans="1:7" x14ac:dyDescent="0.25">
      <c r="A5761">
        <v>1019</v>
      </c>
      <c r="B5761" t="s">
        <v>17</v>
      </c>
      <c r="C5761">
        <v>608054</v>
      </c>
      <c r="D5761" t="s">
        <v>1018</v>
      </c>
      <c r="E5761">
        <v>615030</v>
      </c>
      <c r="F5761" t="str">
        <f>IFERROR(VLOOKUP(E5761,GL!$A$2:$B$241,2,0),0)</f>
        <v>TEL&amp;POST-INTERNET FEES</v>
      </c>
      <c r="G5761" s="6">
        <v>6987.6</v>
      </c>
    </row>
    <row r="5762" spans="1:7" x14ac:dyDescent="0.25">
      <c r="A5762">
        <v>1019</v>
      </c>
      <c r="B5762" t="s">
        <v>17</v>
      </c>
      <c r="C5762">
        <v>608054</v>
      </c>
      <c r="D5762" t="s">
        <v>1018</v>
      </c>
      <c r="E5762">
        <v>615020</v>
      </c>
      <c r="F5762" t="str">
        <f>IFERROR(VLOOKUP(E5762,GL!$A$2:$B$241,2,0),0)</f>
        <v>TEL&amp;POST-CELLPHONE</v>
      </c>
      <c r="G5762" s="6">
        <v>1800</v>
      </c>
    </row>
    <row r="5763" spans="1:7" x14ac:dyDescent="0.25">
      <c r="A5763">
        <v>1019</v>
      </c>
      <c r="B5763" t="s">
        <v>17</v>
      </c>
      <c r="C5763">
        <v>608054</v>
      </c>
      <c r="D5763" t="s">
        <v>1018</v>
      </c>
      <c r="E5763">
        <v>623080</v>
      </c>
      <c r="F5763" t="str">
        <f>IFERROR(VLOOKUP(E5763,GL!$A$2:$B$241,2,0),0)</f>
        <v>TRADE PROMO- DISPLAY MATERIALS</v>
      </c>
      <c r="G5763" s="6">
        <v>26.15</v>
      </c>
    </row>
    <row r="5764" spans="1:7" x14ac:dyDescent="0.25">
      <c r="A5764">
        <v>1019</v>
      </c>
      <c r="B5764" t="s">
        <v>17</v>
      </c>
      <c r="C5764">
        <v>608054</v>
      </c>
      <c r="D5764" t="s">
        <v>1018</v>
      </c>
      <c r="E5764">
        <v>623030</v>
      </c>
      <c r="F5764" t="str">
        <f>IFERROR(VLOOKUP(E5764,GL!$A$2:$B$241,2,0),0)</f>
        <v>TRADE PROMO- SUPPORT</v>
      </c>
      <c r="G5764" s="6">
        <v>202.5</v>
      </c>
    </row>
    <row r="5765" spans="1:7" x14ac:dyDescent="0.25">
      <c r="A5765">
        <v>1019</v>
      </c>
      <c r="B5765" t="s">
        <v>17</v>
      </c>
      <c r="C5765">
        <v>608056</v>
      </c>
      <c r="D5765" t="s">
        <v>1019</v>
      </c>
      <c r="E5765">
        <v>614020</v>
      </c>
      <c r="F5765" t="str">
        <f>IFERROR(VLOOKUP(E5765,GL!$A$2:$B$241,2,0),0)</f>
        <v>BUSINESS TAXES</v>
      </c>
      <c r="G5765" s="6">
        <v>27321.4</v>
      </c>
    </row>
    <row r="5766" spans="1:7" x14ac:dyDescent="0.25">
      <c r="A5766">
        <v>1019</v>
      </c>
      <c r="B5766" t="s">
        <v>17</v>
      </c>
      <c r="C5766">
        <v>608056</v>
      </c>
      <c r="D5766" t="s">
        <v>1019</v>
      </c>
      <c r="E5766">
        <v>618090</v>
      </c>
      <c r="F5766" t="str">
        <f>IFERROR(VLOOKUP(E5766,GL!$A$2:$B$241,2,0),0)</f>
        <v>CONTRACT LABOR-CREW</v>
      </c>
      <c r="G5766" s="6">
        <v>166880.87</v>
      </c>
    </row>
    <row r="5767" spans="1:7" x14ac:dyDescent="0.25">
      <c r="A5767">
        <v>1019</v>
      </c>
      <c r="B5767" t="s">
        <v>17</v>
      </c>
      <c r="C5767">
        <v>608056</v>
      </c>
      <c r="D5767" t="s">
        <v>1019</v>
      </c>
      <c r="E5767">
        <v>618100</v>
      </c>
      <c r="F5767" t="str">
        <f>IFERROR(VLOOKUP(E5767,GL!$A$2:$B$241,2,0),0)</f>
        <v>CONTRACT LABOR - CREW OVERTIME</v>
      </c>
      <c r="G5767" s="6">
        <v>60704.95</v>
      </c>
    </row>
    <row r="5768" spans="1:7" x14ac:dyDescent="0.25">
      <c r="A5768">
        <v>1019</v>
      </c>
      <c r="B5768" t="s">
        <v>17</v>
      </c>
      <c r="C5768">
        <v>608056</v>
      </c>
      <c r="D5768" t="s">
        <v>1019</v>
      </c>
      <c r="E5768">
        <v>630050</v>
      </c>
      <c r="F5768" t="str">
        <f>IFERROR(VLOOKUP(E5768,GL!$A$2:$B$241,2,0),0)</f>
        <v>DEPRECIATION EXP. - LEASEHOLD IMPROVEMENTS</v>
      </c>
      <c r="G5768" s="6">
        <v>72695.679999999993</v>
      </c>
    </row>
    <row r="5769" spans="1:7" x14ac:dyDescent="0.25">
      <c r="A5769">
        <v>1019</v>
      </c>
      <c r="B5769" t="s">
        <v>17</v>
      </c>
      <c r="C5769">
        <v>608056</v>
      </c>
      <c r="D5769" t="s">
        <v>1019</v>
      </c>
      <c r="E5769">
        <v>630130</v>
      </c>
      <c r="F5769" t="str">
        <f>IFERROR(VLOOKUP(E5769,GL!$A$2:$B$241,2,0),0)</f>
        <v>DEPRECIATION EXP. - STORE EQUIPMENT</v>
      </c>
      <c r="G5769" s="6">
        <v>3803.34</v>
      </c>
    </row>
    <row r="5770" spans="1:7" x14ac:dyDescent="0.25">
      <c r="A5770">
        <v>1019</v>
      </c>
      <c r="B5770" t="s">
        <v>17</v>
      </c>
      <c r="C5770">
        <v>608056</v>
      </c>
      <c r="D5770" t="s">
        <v>1019</v>
      </c>
      <c r="E5770">
        <v>613030</v>
      </c>
      <c r="F5770" t="str">
        <f>IFERROR(VLOOKUP(E5770,GL!$A$2:$B$241,2,0),0)</f>
        <v>FACTORY &amp; FARM SUPPLIES-FIXED</v>
      </c>
      <c r="G5770" s="6">
        <v>2099.9899999999998</v>
      </c>
    </row>
    <row r="5771" spans="1:7" x14ac:dyDescent="0.25">
      <c r="A5771">
        <v>1019</v>
      </c>
      <c r="B5771" t="s">
        <v>17</v>
      </c>
      <c r="C5771">
        <v>608056</v>
      </c>
      <c r="D5771" t="s">
        <v>1019</v>
      </c>
      <c r="E5771">
        <v>640980</v>
      </c>
      <c r="F5771" t="str">
        <f>IFERROR(VLOOKUP(E5771,GL!$A$2:$B$241,2,0),0)</f>
        <v>FIXED FREIGHT CHARGES</v>
      </c>
      <c r="G5771" s="6">
        <v>12438.69</v>
      </c>
    </row>
    <row r="5772" spans="1:7" x14ac:dyDescent="0.25">
      <c r="A5772">
        <v>1019</v>
      </c>
      <c r="B5772" t="s">
        <v>17</v>
      </c>
      <c r="C5772">
        <v>608056</v>
      </c>
      <c r="D5772" t="s">
        <v>1019</v>
      </c>
      <c r="E5772">
        <v>618140</v>
      </c>
      <c r="F5772" t="str">
        <f>IFERROR(VLOOKUP(E5772,GL!$A$2:$B$241,2,0),0)</f>
        <v>HAZARD PAY - CREW</v>
      </c>
      <c r="G5772" s="6">
        <v>5843.75</v>
      </c>
    </row>
    <row r="5773" spans="1:7" x14ac:dyDescent="0.25">
      <c r="A5773">
        <v>1019</v>
      </c>
      <c r="B5773" t="s">
        <v>17</v>
      </c>
      <c r="C5773">
        <v>608056</v>
      </c>
      <c r="D5773" t="s">
        <v>1019</v>
      </c>
      <c r="E5773">
        <v>640050</v>
      </c>
      <c r="F5773" t="str">
        <f>IFERROR(VLOOKUP(E5773,GL!$A$2:$B$241,2,0),0)</f>
        <v>LWP- ELECTRICITY</v>
      </c>
      <c r="G5773" s="6">
        <v>46066.74</v>
      </c>
    </row>
    <row r="5774" spans="1:7" x14ac:dyDescent="0.25">
      <c r="A5774">
        <v>1019</v>
      </c>
      <c r="B5774" t="s">
        <v>17</v>
      </c>
      <c r="C5774">
        <v>608056</v>
      </c>
      <c r="D5774" t="s">
        <v>1019</v>
      </c>
      <c r="E5774">
        <v>640060</v>
      </c>
      <c r="F5774" t="str">
        <f>IFERROR(VLOOKUP(E5774,GL!$A$2:$B$241,2,0),0)</f>
        <v>LWP- WATER</v>
      </c>
      <c r="G5774" s="6">
        <v>5761.83</v>
      </c>
    </row>
    <row r="5775" spans="1:7" x14ac:dyDescent="0.25">
      <c r="A5775">
        <v>1019</v>
      </c>
      <c r="B5775" t="s">
        <v>17</v>
      </c>
      <c r="C5775">
        <v>608056</v>
      </c>
      <c r="D5775" t="s">
        <v>1019</v>
      </c>
      <c r="E5775">
        <v>618060</v>
      </c>
      <c r="F5775" t="str">
        <f>IFERROR(VLOOKUP(E5775,GL!$A$2:$B$241,2,0),0)</f>
        <v>PEST CONTROL</v>
      </c>
      <c r="G5775" s="6">
        <v>1800</v>
      </c>
    </row>
    <row r="5776" spans="1:7" x14ac:dyDescent="0.25">
      <c r="A5776">
        <v>1019</v>
      </c>
      <c r="B5776" t="s">
        <v>17</v>
      </c>
      <c r="C5776">
        <v>608056</v>
      </c>
      <c r="D5776" t="s">
        <v>1019</v>
      </c>
      <c r="E5776">
        <v>640210</v>
      </c>
      <c r="F5776" t="str">
        <f>IFERROR(VLOOKUP(E5776,GL!$A$2:$B$241,2,0),0)</f>
        <v>REPAIRS &amp; MAINT.- OTHERS</v>
      </c>
      <c r="G5776" s="6">
        <v>570</v>
      </c>
    </row>
    <row r="5777" spans="1:7" x14ac:dyDescent="0.25">
      <c r="A5777">
        <v>1019</v>
      </c>
      <c r="B5777" t="s">
        <v>17</v>
      </c>
      <c r="C5777">
        <v>608056</v>
      </c>
      <c r="D5777" t="s">
        <v>1019</v>
      </c>
      <c r="E5777">
        <v>613050</v>
      </c>
      <c r="F5777" t="str">
        <f>IFERROR(VLOOKUP(E5777,GL!$A$2:$B$241,2,0),0)</f>
        <v>REGISTRATION FEE</v>
      </c>
      <c r="G5777" s="6">
        <v>500</v>
      </c>
    </row>
    <row r="5778" spans="1:7" x14ac:dyDescent="0.25">
      <c r="A5778">
        <v>1019</v>
      </c>
      <c r="B5778" t="s">
        <v>17</v>
      </c>
      <c r="C5778">
        <v>608056</v>
      </c>
      <c r="D5778" t="s">
        <v>1019</v>
      </c>
      <c r="E5778">
        <v>618080</v>
      </c>
      <c r="F5778" t="str">
        <f>IFERROR(VLOOKUP(E5778,GL!$A$2:$B$241,2,0),0)</f>
        <v>REMITTANCE CHARGES</v>
      </c>
      <c r="G5778" s="6">
        <v>12360</v>
      </c>
    </row>
    <row r="5779" spans="1:7" x14ac:dyDescent="0.25">
      <c r="A5779">
        <v>1019</v>
      </c>
      <c r="B5779" t="s">
        <v>17</v>
      </c>
      <c r="C5779">
        <v>608056</v>
      </c>
      <c r="D5779" t="s">
        <v>1019</v>
      </c>
      <c r="E5779">
        <v>611060</v>
      </c>
      <c r="F5779" t="str">
        <f>IFERROR(VLOOKUP(E5779,GL!$A$2:$B$241,2,0),0)</f>
        <v>RENT EXPENSE - STORE</v>
      </c>
      <c r="G5779" s="6">
        <v>132631.62</v>
      </c>
    </row>
    <row r="5780" spans="1:7" x14ac:dyDescent="0.25">
      <c r="A5780">
        <v>1019</v>
      </c>
      <c r="B5780" t="s">
        <v>17</v>
      </c>
      <c r="C5780">
        <v>608056</v>
      </c>
      <c r="D5780" t="s">
        <v>1019</v>
      </c>
      <c r="E5780">
        <v>600010</v>
      </c>
      <c r="F5780" t="str">
        <f>IFERROR(VLOOKUP(E5780,GL!$A$2:$B$241,2,0),0)</f>
        <v>S&amp;W- BASIC PAY</v>
      </c>
      <c r="G5780" s="6">
        <v>0</v>
      </c>
    </row>
    <row r="5781" spans="1:7" x14ac:dyDescent="0.25">
      <c r="A5781">
        <v>1019</v>
      </c>
      <c r="B5781" t="s">
        <v>17</v>
      </c>
      <c r="C5781">
        <v>608056</v>
      </c>
      <c r="D5781" t="s">
        <v>1019</v>
      </c>
      <c r="E5781">
        <v>613020</v>
      </c>
      <c r="F5781" t="str">
        <f>IFERROR(VLOOKUP(E5781,GL!$A$2:$B$241,2,0),0)</f>
        <v>STORE SUPPLIES</v>
      </c>
      <c r="G5781" s="6">
        <v>46822.39</v>
      </c>
    </row>
    <row r="5782" spans="1:7" x14ac:dyDescent="0.25">
      <c r="A5782">
        <v>1019</v>
      </c>
      <c r="B5782" t="s">
        <v>17</v>
      </c>
      <c r="C5782">
        <v>608056</v>
      </c>
      <c r="D5782" t="s">
        <v>1019</v>
      </c>
      <c r="E5782">
        <v>615030</v>
      </c>
      <c r="F5782" t="str">
        <f>IFERROR(VLOOKUP(E5782,GL!$A$2:$B$241,2,0),0)</f>
        <v>TEL&amp;POST-INTERNET FEES</v>
      </c>
      <c r="G5782" s="6">
        <v>20073.75</v>
      </c>
    </row>
    <row r="5783" spans="1:7" x14ac:dyDescent="0.25">
      <c r="A5783">
        <v>1019</v>
      </c>
      <c r="B5783" t="s">
        <v>17</v>
      </c>
      <c r="C5783">
        <v>608056</v>
      </c>
      <c r="D5783" t="s">
        <v>1019</v>
      </c>
      <c r="E5783">
        <v>615020</v>
      </c>
      <c r="F5783" t="str">
        <f>IFERROR(VLOOKUP(E5783,GL!$A$2:$B$241,2,0),0)</f>
        <v>TEL&amp;POST-CELLPHONE</v>
      </c>
      <c r="G5783" s="6">
        <v>1800</v>
      </c>
    </row>
    <row r="5784" spans="1:7" x14ac:dyDescent="0.25">
      <c r="A5784">
        <v>1019</v>
      </c>
      <c r="B5784" t="s">
        <v>17</v>
      </c>
      <c r="C5784">
        <v>608056</v>
      </c>
      <c r="D5784" t="s">
        <v>1019</v>
      </c>
      <c r="E5784">
        <v>623080</v>
      </c>
      <c r="F5784" t="str">
        <f>IFERROR(VLOOKUP(E5784,GL!$A$2:$B$241,2,0),0)</f>
        <v>TRADE PROMO- DISPLAY MATERIALS</v>
      </c>
      <c r="G5784" s="6">
        <v>40.89</v>
      </c>
    </row>
    <row r="5785" spans="1:7" x14ac:dyDescent="0.25">
      <c r="A5785">
        <v>1019</v>
      </c>
      <c r="B5785" t="s">
        <v>17</v>
      </c>
      <c r="C5785">
        <v>608056</v>
      </c>
      <c r="D5785" t="s">
        <v>1019</v>
      </c>
      <c r="E5785">
        <v>623030</v>
      </c>
      <c r="F5785" t="str">
        <f>IFERROR(VLOOKUP(E5785,GL!$A$2:$B$241,2,0),0)</f>
        <v>TRADE PROMO- SUPPORT</v>
      </c>
      <c r="G5785" s="6">
        <v>218.53</v>
      </c>
    </row>
    <row r="5786" spans="1:7" x14ac:dyDescent="0.25">
      <c r="A5786">
        <v>1019</v>
      </c>
      <c r="B5786" t="s">
        <v>17</v>
      </c>
      <c r="C5786">
        <v>608057</v>
      </c>
      <c r="D5786" t="s">
        <v>1020</v>
      </c>
      <c r="E5786">
        <v>614020</v>
      </c>
      <c r="F5786" t="str">
        <f>IFERROR(VLOOKUP(E5786,GL!$A$2:$B$241,2,0),0)</f>
        <v>BUSINESS TAXES</v>
      </c>
      <c r="G5786" s="6">
        <v>29148.46</v>
      </c>
    </row>
    <row r="5787" spans="1:7" x14ac:dyDescent="0.25">
      <c r="A5787">
        <v>1019</v>
      </c>
      <c r="B5787" t="s">
        <v>17</v>
      </c>
      <c r="C5787">
        <v>608057</v>
      </c>
      <c r="D5787" t="s">
        <v>1020</v>
      </c>
      <c r="E5787">
        <v>618090</v>
      </c>
      <c r="F5787" t="str">
        <f>IFERROR(VLOOKUP(E5787,GL!$A$2:$B$241,2,0),0)</f>
        <v>CONTRACT LABOR-CREW</v>
      </c>
      <c r="G5787" s="6">
        <v>174217.44</v>
      </c>
    </row>
    <row r="5788" spans="1:7" x14ac:dyDescent="0.25">
      <c r="A5788">
        <v>1019</v>
      </c>
      <c r="B5788" t="s">
        <v>17</v>
      </c>
      <c r="C5788">
        <v>608057</v>
      </c>
      <c r="D5788" t="s">
        <v>1020</v>
      </c>
      <c r="E5788">
        <v>618100</v>
      </c>
      <c r="F5788" t="str">
        <f>IFERROR(VLOOKUP(E5788,GL!$A$2:$B$241,2,0),0)</f>
        <v>CONTRACT LABOR - CREW OVERTIME</v>
      </c>
      <c r="G5788" s="6">
        <v>70595.77</v>
      </c>
    </row>
    <row r="5789" spans="1:7" x14ac:dyDescent="0.25">
      <c r="A5789">
        <v>1019</v>
      </c>
      <c r="B5789" t="s">
        <v>17</v>
      </c>
      <c r="C5789">
        <v>608057</v>
      </c>
      <c r="D5789" t="s">
        <v>1020</v>
      </c>
      <c r="E5789">
        <v>630050</v>
      </c>
      <c r="F5789" t="str">
        <f>IFERROR(VLOOKUP(E5789,GL!$A$2:$B$241,2,0),0)</f>
        <v>DEPRECIATION EXP. - LEASEHOLD IMPROVEMENTS</v>
      </c>
      <c r="G5789" s="6">
        <v>7017.45</v>
      </c>
    </row>
    <row r="5790" spans="1:7" x14ac:dyDescent="0.25">
      <c r="A5790">
        <v>1019</v>
      </c>
      <c r="B5790" t="s">
        <v>17</v>
      </c>
      <c r="C5790">
        <v>608057</v>
      </c>
      <c r="D5790" t="s">
        <v>1020</v>
      </c>
      <c r="E5790">
        <v>630130</v>
      </c>
      <c r="F5790" t="str">
        <f>IFERROR(VLOOKUP(E5790,GL!$A$2:$B$241,2,0),0)</f>
        <v>DEPRECIATION EXP. - STORE EQUIPMENT</v>
      </c>
      <c r="G5790" s="6">
        <v>9494.4599999999991</v>
      </c>
    </row>
    <row r="5791" spans="1:7" x14ac:dyDescent="0.25">
      <c r="A5791">
        <v>1019</v>
      </c>
      <c r="B5791" t="s">
        <v>17</v>
      </c>
      <c r="C5791">
        <v>608057</v>
      </c>
      <c r="D5791" t="s">
        <v>1020</v>
      </c>
      <c r="E5791">
        <v>613030</v>
      </c>
      <c r="F5791" t="str">
        <f>IFERROR(VLOOKUP(E5791,GL!$A$2:$B$241,2,0),0)</f>
        <v>FACTORY &amp; FARM SUPPLIES-FIXED</v>
      </c>
      <c r="G5791" s="6">
        <v>1949.99</v>
      </c>
    </row>
    <row r="5792" spans="1:7" x14ac:dyDescent="0.25">
      <c r="A5792">
        <v>1019</v>
      </c>
      <c r="B5792" t="s">
        <v>17</v>
      </c>
      <c r="C5792">
        <v>608057</v>
      </c>
      <c r="D5792" t="s">
        <v>1020</v>
      </c>
      <c r="E5792">
        <v>640980</v>
      </c>
      <c r="F5792" t="str">
        <f>IFERROR(VLOOKUP(E5792,GL!$A$2:$B$241,2,0),0)</f>
        <v>FIXED FREIGHT CHARGES</v>
      </c>
      <c r="G5792" s="6">
        <v>12438.69</v>
      </c>
    </row>
    <row r="5793" spans="1:7" x14ac:dyDescent="0.25">
      <c r="A5793">
        <v>1019</v>
      </c>
      <c r="B5793" t="s">
        <v>17</v>
      </c>
      <c r="C5793">
        <v>608057</v>
      </c>
      <c r="D5793" t="s">
        <v>1020</v>
      </c>
      <c r="E5793">
        <v>618140</v>
      </c>
      <c r="F5793" t="str">
        <f>IFERROR(VLOOKUP(E5793,GL!$A$2:$B$241,2,0),0)</f>
        <v>HAZARD PAY - CREW</v>
      </c>
      <c r="G5793" s="6">
        <v>6875</v>
      </c>
    </row>
    <row r="5794" spans="1:7" x14ac:dyDescent="0.25">
      <c r="A5794">
        <v>1019</v>
      </c>
      <c r="B5794" t="s">
        <v>17</v>
      </c>
      <c r="C5794">
        <v>608057</v>
      </c>
      <c r="D5794" t="s">
        <v>1020</v>
      </c>
      <c r="E5794">
        <v>640050</v>
      </c>
      <c r="F5794" t="str">
        <f>IFERROR(VLOOKUP(E5794,GL!$A$2:$B$241,2,0),0)</f>
        <v>LWP- ELECTRICITY</v>
      </c>
      <c r="G5794" s="6">
        <v>59088.89</v>
      </c>
    </row>
    <row r="5795" spans="1:7" x14ac:dyDescent="0.25">
      <c r="A5795">
        <v>1019</v>
      </c>
      <c r="B5795" t="s">
        <v>17</v>
      </c>
      <c r="C5795">
        <v>608057</v>
      </c>
      <c r="D5795" t="s">
        <v>1020</v>
      </c>
      <c r="E5795">
        <v>640060</v>
      </c>
      <c r="F5795" t="str">
        <f>IFERROR(VLOOKUP(E5795,GL!$A$2:$B$241,2,0),0)</f>
        <v>LWP- WATER</v>
      </c>
      <c r="G5795" s="6">
        <v>5377</v>
      </c>
    </row>
    <row r="5796" spans="1:7" x14ac:dyDescent="0.25">
      <c r="A5796">
        <v>1019</v>
      </c>
      <c r="B5796" t="s">
        <v>17</v>
      </c>
      <c r="C5796">
        <v>608057</v>
      </c>
      <c r="D5796" t="s">
        <v>1020</v>
      </c>
      <c r="E5796">
        <v>618060</v>
      </c>
      <c r="F5796" t="str">
        <f>IFERROR(VLOOKUP(E5796,GL!$A$2:$B$241,2,0),0)</f>
        <v>PEST CONTROL</v>
      </c>
      <c r="G5796" s="6">
        <v>1800</v>
      </c>
    </row>
    <row r="5797" spans="1:7" x14ac:dyDescent="0.25">
      <c r="A5797">
        <v>1019</v>
      </c>
      <c r="B5797" t="s">
        <v>17</v>
      </c>
      <c r="C5797">
        <v>608057</v>
      </c>
      <c r="D5797" t="s">
        <v>1020</v>
      </c>
      <c r="E5797">
        <v>616030</v>
      </c>
      <c r="F5797" t="str">
        <f>IFERROR(VLOOKUP(E5797,GL!$A$2:$B$241,2,0),0)</f>
        <v>PHOTOCOPYING/PRINTING SERVICES</v>
      </c>
      <c r="G5797" s="6">
        <v>240</v>
      </c>
    </row>
    <row r="5798" spans="1:7" x14ac:dyDescent="0.25">
      <c r="A5798">
        <v>1019</v>
      </c>
      <c r="B5798" t="s">
        <v>17</v>
      </c>
      <c r="C5798">
        <v>608057</v>
      </c>
      <c r="D5798" t="s">
        <v>1020</v>
      </c>
      <c r="E5798">
        <v>640210</v>
      </c>
      <c r="F5798" t="str">
        <f>IFERROR(VLOOKUP(E5798,GL!$A$2:$B$241,2,0),0)</f>
        <v>REPAIRS &amp; MAINT.- OTHERS</v>
      </c>
      <c r="G5798" s="6">
        <v>3920</v>
      </c>
    </row>
    <row r="5799" spans="1:7" x14ac:dyDescent="0.25">
      <c r="A5799">
        <v>1019</v>
      </c>
      <c r="B5799" t="s">
        <v>17</v>
      </c>
      <c r="C5799">
        <v>608057</v>
      </c>
      <c r="D5799" t="s">
        <v>1020</v>
      </c>
      <c r="E5799">
        <v>613050</v>
      </c>
      <c r="F5799" t="str">
        <f>IFERROR(VLOOKUP(E5799,GL!$A$2:$B$241,2,0),0)</f>
        <v>REGISTRATION FEE</v>
      </c>
      <c r="G5799" s="6">
        <v>500</v>
      </c>
    </row>
    <row r="5800" spans="1:7" x14ac:dyDescent="0.25">
      <c r="A5800">
        <v>1019</v>
      </c>
      <c r="B5800" t="s">
        <v>17</v>
      </c>
      <c r="C5800">
        <v>608057</v>
      </c>
      <c r="D5800" t="s">
        <v>1020</v>
      </c>
      <c r="E5800">
        <v>618080</v>
      </c>
      <c r="F5800" t="str">
        <f>IFERROR(VLOOKUP(E5800,GL!$A$2:$B$241,2,0),0)</f>
        <v>REMITTANCE CHARGES</v>
      </c>
      <c r="G5800" s="6">
        <v>12720</v>
      </c>
    </row>
    <row r="5801" spans="1:7" x14ac:dyDescent="0.25">
      <c r="A5801">
        <v>1019</v>
      </c>
      <c r="B5801" t="s">
        <v>17</v>
      </c>
      <c r="C5801">
        <v>608057</v>
      </c>
      <c r="D5801" t="s">
        <v>1020</v>
      </c>
      <c r="E5801">
        <v>611060</v>
      </c>
      <c r="F5801" t="str">
        <f>IFERROR(VLOOKUP(E5801,GL!$A$2:$B$241,2,0),0)</f>
        <v>RENT EXPENSE - STORE</v>
      </c>
      <c r="G5801" s="6">
        <v>126315.84</v>
      </c>
    </row>
    <row r="5802" spans="1:7" x14ac:dyDescent="0.25">
      <c r="A5802">
        <v>1019</v>
      </c>
      <c r="B5802" t="s">
        <v>17</v>
      </c>
      <c r="C5802">
        <v>608057</v>
      </c>
      <c r="D5802" t="s">
        <v>1020</v>
      </c>
      <c r="E5802">
        <v>612070</v>
      </c>
      <c r="F5802" t="str">
        <f>IFERROR(VLOOKUP(E5802,GL!$A$2:$B$241,2,0),0)</f>
        <v>REPRESENTATION EXPENSE - COVID 19</v>
      </c>
      <c r="G5802" s="6">
        <v>355.06</v>
      </c>
    </row>
    <row r="5803" spans="1:7" x14ac:dyDescent="0.25">
      <c r="A5803">
        <v>1019</v>
      </c>
      <c r="B5803" t="s">
        <v>17</v>
      </c>
      <c r="C5803">
        <v>608057</v>
      </c>
      <c r="D5803" t="s">
        <v>1020</v>
      </c>
      <c r="E5803">
        <v>600010</v>
      </c>
      <c r="F5803" t="str">
        <f>IFERROR(VLOOKUP(E5803,GL!$A$2:$B$241,2,0),0)</f>
        <v>S&amp;W- BASIC PAY</v>
      </c>
      <c r="G5803" s="6">
        <v>0</v>
      </c>
    </row>
    <row r="5804" spans="1:7" x14ac:dyDescent="0.25">
      <c r="A5804">
        <v>1019</v>
      </c>
      <c r="B5804" t="s">
        <v>17</v>
      </c>
      <c r="C5804">
        <v>608057</v>
      </c>
      <c r="D5804" t="s">
        <v>1020</v>
      </c>
      <c r="E5804">
        <v>613020</v>
      </c>
      <c r="F5804" t="str">
        <f>IFERROR(VLOOKUP(E5804,GL!$A$2:$B$241,2,0),0)</f>
        <v>STORE SUPPLIES</v>
      </c>
      <c r="G5804" s="6">
        <v>42684.58</v>
      </c>
    </row>
    <row r="5805" spans="1:7" x14ac:dyDescent="0.25">
      <c r="A5805">
        <v>1019</v>
      </c>
      <c r="B5805" t="s">
        <v>17</v>
      </c>
      <c r="C5805">
        <v>608057</v>
      </c>
      <c r="D5805" t="s">
        <v>1020</v>
      </c>
      <c r="E5805">
        <v>615030</v>
      </c>
      <c r="F5805" t="str">
        <f>IFERROR(VLOOKUP(E5805,GL!$A$2:$B$241,2,0),0)</f>
        <v>TEL&amp;POST-INTERNET FEES</v>
      </c>
      <c r="G5805" s="6">
        <v>13026.34</v>
      </c>
    </row>
    <row r="5806" spans="1:7" x14ac:dyDescent="0.25">
      <c r="A5806">
        <v>1019</v>
      </c>
      <c r="B5806" t="s">
        <v>17</v>
      </c>
      <c r="C5806">
        <v>608057</v>
      </c>
      <c r="D5806" t="s">
        <v>1020</v>
      </c>
      <c r="E5806">
        <v>615020</v>
      </c>
      <c r="F5806" t="str">
        <f>IFERROR(VLOOKUP(E5806,GL!$A$2:$B$241,2,0),0)</f>
        <v>TEL&amp;POST-CELLPHONE</v>
      </c>
      <c r="G5806" s="6">
        <v>1800</v>
      </c>
    </row>
    <row r="5807" spans="1:7" x14ac:dyDescent="0.25">
      <c r="A5807">
        <v>1019</v>
      </c>
      <c r="B5807" t="s">
        <v>17</v>
      </c>
      <c r="C5807">
        <v>608057</v>
      </c>
      <c r="D5807" t="s">
        <v>1020</v>
      </c>
      <c r="E5807">
        <v>623080</v>
      </c>
      <c r="F5807" t="str">
        <f>IFERROR(VLOOKUP(E5807,GL!$A$2:$B$241,2,0),0)</f>
        <v>TRADE PROMO- DISPLAY MATERIALS</v>
      </c>
      <c r="G5807" s="6">
        <v>40.89</v>
      </c>
    </row>
    <row r="5808" spans="1:7" x14ac:dyDescent="0.25">
      <c r="A5808">
        <v>1019</v>
      </c>
      <c r="B5808" t="s">
        <v>17</v>
      </c>
      <c r="C5808">
        <v>608058</v>
      </c>
      <c r="D5808" t="s">
        <v>1021</v>
      </c>
      <c r="E5808">
        <v>614020</v>
      </c>
      <c r="F5808" t="str">
        <f>IFERROR(VLOOKUP(E5808,GL!$A$2:$B$241,2,0),0)</f>
        <v>BUSINESS TAXES</v>
      </c>
      <c r="G5808" s="6">
        <v>29017.83</v>
      </c>
    </row>
    <row r="5809" spans="1:7" x14ac:dyDescent="0.25">
      <c r="A5809">
        <v>1019</v>
      </c>
      <c r="B5809" t="s">
        <v>17</v>
      </c>
      <c r="C5809">
        <v>608058</v>
      </c>
      <c r="D5809" t="s">
        <v>1021</v>
      </c>
      <c r="E5809">
        <v>618090</v>
      </c>
      <c r="F5809" t="str">
        <f>IFERROR(VLOOKUP(E5809,GL!$A$2:$B$241,2,0),0)</f>
        <v>CONTRACT LABOR-CREW</v>
      </c>
      <c r="G5809" s="6">
        <v>166765.31</v>
      </c>
    </row>
    <row r="5810" spans="1:7" x14ac:dyDescent="0.25">
      <c r="A5810">
        <v>1019</v>
      </c>
      <c r="B5810" t="s">
        <v>17</v>
      </c>
      <c r="C5810">
        <v>608058</v>
      </c>
      <c r="D5810" t="s">
        <v>1021</v>
      </c>
      <c r="E5810">
        <v>618100</v>
      </c>
      <c r="F5810" t="str">
        <f>IFERROR(VLOOKUP(E5810,GL!$A$2:$B$241,2,0),0)</f>
        <v>CONTRACT LABOR - CREW OVERTIME</v>
      </c>
      <c r="G5810" s="6">
        <v>75579.45</v>
      </c>
    </row>
    <row r="5811" spans="1:7" x14ac:dyDescent="0.25">
      <c r="A5811">
        <v>1019</v>
      </c>
      <c r="B5811" t="s">
        <v>17</v>
      </c>
      <c r="C5811">
        <v>608058</v>
      </c>
      <c r="D5811" t="s">
        <v>1021</v>
      </c>
      <c r="E5811">
        <v>613030</v>
      </c>
      <c r="F5811" t="str">
        <f>IFERROR(VLOOKUP(E5811,GL!$A$2:$B$241,2,0),0)</f>
        <v>FACTORY &amp; FARM SUPPLIES-FIXED</v>
      </c>
      <c r="G5811" s="6">
        <v>2139.9899999999998</v>
      </c>
    </row>
    <row r="5812" spans="1:7" x14ac:dyDescent="0.25">
      <c r="A5812">
        <v>1019</v>
      </c>
      <c r="B5812" t="s">
        <v>17</v>
      </c>
      <c r="C5812">
        <v>608058</v>
      </c>
      <c r="D5812" t="s">
        <v>1021</v>
      </c>
      <c r="E5812">
        <v>640980</v>
      </c>
      <c r="F5812" t="str">
        <f>IFERROR(VLOOKUP(E5812,GL!$A$2:$B$241,2,0),0)</f>
        <v>FIXED FREIGHT CHARGES</v>
      </c>
      <c r="G5812" s="6">
        <v>12496.9</v>
      </c>
    </row>
    <row r="5813" spans="1:7" x14ac:dyDescent="0.25">
      <c r="A5813">
        <v>1019</v>
      </c>
      <c r="B5813" t="s">
        <v>17</v>
      </c>
      <c r="C5813">
        <v>608058</v>
      </c>
      <c r="D5813" t="s">
        <v>1021</v>
      </c>
      <c r="E5813">
        <v>640010</v>
      </c>
      <c r="F5813" t="str">
        <f>IFERROR(VLOOKUP(E5813,GL!$A$2:$B$241,2,0),0)</f>
        <v>FUEL EXPENSES</v>
      </c>
      <c r="G5813" s="6">
        <v>212.49</v>
      </c>
    </row>
    <row r="5814" spans="1:7" x14ac:dyDescent="0.25">
      <c r="A5814">
        <v>1019</v>
      </c>
      <c r="B5814" t="s">
        <v>17</v>
      </c>
      <c r="C5814">
        <v>608058</v>
      </c>
      <c r="D5814" t="s">
        <v>1021</v>
      </c>
      <c r="E5814">
        <v>618140</v>
      </c>
      <c r="F5814" t="str">
        <f>IFERROR(VLOOKUP(E5814,GL!$A$2:$B$241,2,0),0)</f>
        <v>HAZARD PAY - CREW</v>
      </c>
      <c r="G5814" s="6">
        <v>1750</v>
      </c>
    </row>
    <row r="5815" spans="1:7" x14ac:dyDescent="0.25">
      <c r="A5815">
        <v>1019</v>
      </c>
      <c r="B5815" t="s">
        <v>17</v>
      </c>
      <c r="C5815">
        <v>608058</v>
      </c>
      <c r="D5815" t="s">
        <v>1021</v>
      </c>
      <c r="E5815">
        <v>640050</v>
      </c>
      <c r="F5815" t="str">
        <f>IFERROR(VLOOKUP(E5815,GL!$A$2:$B$241,2,0),0)</f>
        <v>LWP- ELECTRICITY</v>
      </c>
      <c r="G5815" s="6">
        <v>56457.91</v>
      </c>
    </row>
    <row r="5816" spans="1:7" x14ac:dyDescent="0.25">
      <c r="A5816">
        <v>1019</v>
      </c>
      <c r="B5816" t="s">
        <v>17</v>
      </c>
      <c r="C5816">
        <v>608058</v>
      </c>
      <c r="D5816" t="s">
        <v>1021</v>
      </c>
      <c r="E5816">
        <v>640060</v>
      </c>
      <c r="F5816" t="str">
        <f>IFERROR(VLOOKUP(E5816,GL!$A$2:$B$241,2,0),0)</f>
        <v>LWP- WATER</v>
      </c>
      <c r="G5816" s="6">
        <v>4341.28</v>
      </c>
    </row>
    <row r="5817" spans="1:7" x14ac:dyDescent="0.25">
      <c r="A5817">
        <v>1019</v>
      </c>
      <c r="B5817" t="s">
        <v>17</v>
      </c>
      <c r="C5817">
        <v>608058</v>
      </c>
      <c r="D5817" t="s">
        <v>1021</v>
      </c>
      <c r="E5817">
        <v>618060</v>
      </c>
      <c r="F5817" t="str">
        <f>IFERROR(VLOOKUP(E5817,GL!$A$2:$B$241,2,0),0)</f>
        <v>PEST CONTROL</v>
      </c>
      <c r="G5817" s="6">
        <v>1800</v>
      </c>
    </row>
    <row r="5818" spans="1:7" x14ac:dyDescent="0.25">
      <c r="A5818">
        <v>1019</v>
      </c>
      <c r="B5818" t="s">
        <v>17</v>
      </c>
      <c r="C5818">
        <v>608058</v>
      </c>
      <c r="D5818" t="s">
        <v>1021</v>
      </c>
      <c r="E5818">
        <v>616030</v>
      </c>
      <c r="F5818" t="str">
        <f>IFERROR(VLOOKUP(E5818,GL!$A$2:$B$241,2,0),0)</f>
        <v>PHOTOCOPYING/PRINTING SERVICES</v>
      </c>
      <c r="G5818" s="6">
        <v>960</v>
      </c>
    </row>
    <row r="5819" spans="1:7" x14ac:dyDescent="0.25">
      <c r="A5819">
        <v>1019</v>
      </c>
      <c r="B5819" t="s">
        <v>17</v>
      </c>
      <c r="C5819">
        <v>608058</v>
      </c>
      <c r="D5819" t="s">
        <v>1021</v>
      </c>
      <c r="E5819">
        <v>640210</v>
      </c>
      <c r="F5819" t="str">
        <f>IFERROR(VLOOKUP(E5819,GL!$A$2:$B$241,2,0),0)</f>
        <v>REPAIRS &amp; MAINT.- OTHERS</v>
      </c>
      <c r="G5819" s="6">
        <v>5895.18</v>
      </c>
    </row>
    <row r="5820" spans="1:7" x14ac:dyDescent="0.25">
      <c r="A5820">
        <v>1019</v>
      </c>
      <c r="B5820" t="s">
        <v>17</v>
      </c>
      <c r="C5820">
        <v>608058</v>
      </c>
      <c r="D5820" t="s">
        <v>1021</v>
      </c>
      <c r="E5820">
        <v>613050</v>
      </c>
      <c r="F5820" t="str">
        <f>IFERROR(VLOOKUP(E5820,GL!$A$2:$B$241,2,0),0)</f>
        <v>REGISTRATION FEE</v>
      </c>
      <c r="G5820" s="6">
        <v>500</v>
      </c>
    </row>
    <row r="5821" spans="1:7" x14ac:dyDescent="0.25">
      <c r="A5821">
        <v>1019</v>
      </c>
      <c r="B5821" t="s">
        <v>17</v>
      </c>
      <c r="C5821">
        <v>608058</v>
      </c>
      <c r="D5821" t="s">
        <v>1021</v>
      </c>
      <c r="E5821">
        <v>618080</v>
      </c>
      <c r="F5821" t="str">
        <f>IFERROR(VLOOKUP(E5821,GL!$A$2:$B$241,2,0),0)</f>
        <v>REMITTANCE CHARGES</v>
      </c>
      <c r="G5821" s="6">
        <v>12120</v>
      </c>
    </row>
    <row r="5822" spans="1:7" x14ac:dyDescent="0.25">
      <c r="A5822">
        <v>1019</v>
      </c>
      <c r="B5822" t="s">
        <v>17</v>
      </c>
      <c r="C5822">
        <v>608058</v>
      </c>
      <c r="D5822" t="s">
        <v>1021</v>
      </c>
      <c r="E5822">
        <v>611060</v>
      </c>
      <c r="F5822" t="str">
        <f>IFERROR(VLOOKUP(E5822,GL!$A$2:$B$241,2,0),0)</f>
        <v>RENT EXPENSE - STORE</v>
      </c>
      <c r="G5822" s="6">
        <v>243157.92</v>
      </c>
    </row>
    <row r="5823" spans="1:7" x14ac:dyDescent="0.25">
      <c r="A5823">
        <v>1019</v>
      </c>
      <c r="B5823" t="s">
        <v>17</v>
      </c>
      <c r="C5823">
        <v>608058</v>
      </c>
      <c r="D5823" t="s">
        <v>1021</v>
      </c>
      <c r="E5823">
        <v>600010</v>
      </c>
      <c r="F5823" t="str">
        <f>IFERROR(VLOOKUP(E5823,GL!$A$2:$B$241,2,0),0)</f>
        <v>S&amp;W- BASIC PAY</v>
      </c>
      <c r="G5823" s="6">
        <v>0</v>
      </c>
    </row>
    <row r="5824" spans="1:7" x14ac:dyDescent="0.25">
      <c r="A5824">
        <v>1019</v>
      </c>
      <c r="B5824" t="s">
        <v>17</v>
      </c>
      <c r="C5824">
        <v>608058</v>
      </c>
      <c r="D5824" t="s">
        <v>1021</v>
      </c>
      <c r="E5824">
        <v>618110</v>
      </c>
      <c r="F5824" t="str">
        <f>IFERROR(VLOOKUP(E5824,GL!$A$2:$B$241,2,0),0)</f>
        <v>SALES INCENTIVES - CREW</v>
      </c>
      <c r="G5824" s="6">
        <v>816</v>
      </c>
    </row>
    <row r="5825" spans="1:7" x14ac:dyDescent="0.25">
      <c r="A5825">
        <v>1019</v>
      </c>
      <c r="B5825" t="s">
        <v>17</v>
      </c>
      <c r="C5825">
        <v>608058</v>
      </c>
      <c r="D5825" t="s">
        <v>1021</v>
      </c>
      <c r="E5825">
        <v>613020</v>
      </c>
      <c r="F5825" t="str">
        <f>IFERROR(VLOOKUP(E5825,GL!$A$2:$B$241,2,0),0)</f>
        <v>STORE SUPPLIES</v>
      </c>
      <c r="G5825" s="6">
        <v>38645.17</v>
      </c>
    </row>
    <row r="5826" spans="1:7" x14ac:dyDescent="0.25">
      <c r="A5826">
        <v>1019</v>
      </c>
      <c r="B5826" t="s">
        <v>17</v>
      </c>
      <c r="C5826">
        <v>608058</v>
      </c>
      <c r="D5826" t="s">
        <v>1021</v>
      </c>
      <c r="E5826">
        <v>615030</v>
      </c>
      <c r="F5826" t="str">
        <f>IFERROR(VLOOKUP(E5826,GL!$A$2:$B$241,2,0),0)</f>
        <v>TEL&amp;POST-INTERNET FEES</v>
      </c>
      <c r="G5826" s="6">
        <v>5497.32</v>
      </c>
    </row>
    <row r="5827" spans="1:7" x14ac:dyDescent="0.25">
      <c r="A5827">
        <v>1019</v>
      </c>
      <c r="B5827" t="s">
        <v>17</v>
      </c>
      <c r="C5827">
        <v>608058</v>
      </c>
      <c r="D5827" t="s">
        <v>1021</v>
      </c>
      <c r="E5827">
        <v>615020</v>
      </c>
      <c r="F5827" t="str">
        <f>IFERROR(VLOOKUP(E5827,GL!$A$2:$B$241,2,0),0)</f>
        <v>TEL&amp;POST-CELLPHONE</v>
      </c>
      <c r="G5827" s="6">
        <v>1800</v>
      </c>
    </row>
    <row r="5828" spans="1:7" x14ac:dyDescent="0.25">
      <c r="A5828">
        <v>1019</v>
      </c>
      <c r="B5828" t="s">
        <v>17</v>
      </c>
      <c r="C5828">
        <v>608058</v>
      </c>
      <c r="D5828" t="s">
        <v>1021</v>
      </c>
      <c r="E5828">
        <v>623080</v>
      </c>
      <c r="F5828" t="str">
        <f>IFERROR(VLOOKUP(E5828,GL!$A$2:$B$241,2,0),0)</f>
        <v>TRADE PROMO- DISPLAY MATERIALS</v>
      </c>
      <c r="G5828" s="6">
        <v>7.84</v>
      </c>
    </row>
    <row r="5829" spans="1:7" x14ac:dyDescent="0.25">
      <c r="A5829">
        <v>1019</v>
      </c>
      <c r="B5829" t="s">
        <v>17</v>
      </c>
      <c r="C5829">
        <v>608059</v>
      </c>
      <c r="D5829" t="s">
        <v>1022</v>
      </c>
      <c r="E5829">
        <v>630050</v>
      </c>
      <c r="F5829" t="str">
        <f>IFERROR(VLOOKUP(E5829,GL!$A$2:$B$241,2,0),0)</f>
        <v>DEPRECIATION EXP. - LEASEHOLD IMPROVEMENTS</v>
      </c>
      <c r="G5829" s="6">
        <v>17448.650000000001</v>
      </c>
    </row>
    <row r="5830" spans="1:7" x14ac:dyDescent="0.25">
      <c r="A5830">
        <v>1019</v>
      </c>
      <c r="B5830" t="s">
        <v>17</v>
      </c>
      <c r="C5830">
        <v>608059</v>
      </c>
      <c r="D5830" t="s">
        <v>1022</v>
      </c>
      <c r="E5830">
        <v>630130</v>
      </c>
      <c r="F5830" t="str">
        <f>IFERROR(VLOOKUP(E5830,GL!$A$2:$B$241,2,0),0)</f>
        <v>DEPRECIATION EXP. - STORE EQUIPMENT</v>
      </c>
      <c r="G5830" s="6">
        <v>5839.63</v>
      </c>
    </row>
    <row r="5831" spans="1:7" x14ac:dyDescent="0.25">
      <c r="A5831">
        <v>1019</v>
      </c>
      <c r="B5831" t="s">
        <v>17</v>
      </c>
      <c r="C5831">
        <v>608060</v>
      </c>
      <c r="D5831" t="s">
        <v>1023</v>
      </c>
      <c r="E5831">
        <v>630130</v>
      </c>
      <c r="F5831" t="str">
        <f>IFERROR(VLOOKUP(E5831,GL!$A$2:$B$241,2,0),0)</f>
        <v>DEPRECIATION EXP. - STORE EQUIPMENT</v>
      </c>
      <c r="G5831" s="6">
        <v>5839.63</v>
      </c>
    </row>
    <row r="5832" spans="1:7" x14ac:dyDescent="0.25">
      <c r="A5832">
        <v>1019</v>
      </c>
      <c r="B5832" t="s">
        <v>17</v>
      </c>
      <c r="C5832">
        <v>608061</v>
      </c>
      <c r="D5832" t="s">
        <v>1024</v>
      </c>
      <c r="E5832">
        <v>630050</v>
      </c>
      <c r="F5832" t="str">
        <f>IFERROR(VLOOKUP(E5832,GL!$A$2:$B$241,2,0),0)</f>
        <v>DEPRECIATION EXP. - LEASEHOLD IMPROVEMENTS</v>
      </c>
      <c r="G5832" s="6">
        <v>5333.33</v>
      </c>
    </row>
    <row r="5833" spans="1:7" x14ac:dyDescent="0.25">
      <c r="A5833">
        <v>1019</v>
      </c>
      <c r="B5833" t="s">
        <v>17</v>
      </c>
      <c r="C5833">
        <v>608061</v>
      </c>
      <c r="D5833" t="s">
        <v>1024</v>
      </c>
      <c r="E5833">
        <v>640210</v>
      </c>
      <c r="F5833" t="str">
        <f>IFERROR(VLOOKUP(E5833,GL!$A$2:$B$241,2,0),0)</f>
        <v>REPAIRS &amp; MAINT.- OTHERS</v>
      </c>
      <c r="G5833" s="6">
        <v>400.86</v>
      </c>
    </row>
    <row r="5834" spans="1:7" x14ac:dyDescent="0.25">
      <c r="A5834">
        <v>1019</v>
      </c>
      <c r="B5834" t="s">
        <v>17</v>
      </c>
      <c r="C5834">
        <v>608064</v>
      </c>
      <c r="D5834" t="s">
        <v>1025</v>
      </c>
      <c r="E5834">
        <v>640050</v>
      </c>
      <c r="F5834" t="str">
        <f>IFERROR(VLOOKUP(E5834,GL!$A$2:$B$241,2,0),0)</f>
        <v>LWP- ELECTRICITY</v>
      </c>
      <c r="G5834" s="6">
        <v>0</v>
      </c>
    </row>
    <row r="5835" spans="1:7" x14ac:dyDescent="0.25">
      <c r="A5835">
        <v>1019</v>
      </c>
      <c r="B5835" t="s">
        <v>17</v>
      </c>
      <c r="C5835">
        <v>608068</v>
      </c>
      <c r="D5835" t="s">
        <v>1026</v>
      </c>
      <c r="E5835">
        <v>614020</v>
      </c>
      <c r="F5835" t="str">
        <f>IFERROR(VLOOKUP(E5835,GL!$A$2:$B$241,2,0),0)</f>
        <v>BUSINESS TAXES</v>
      </c>
      <c r="G5835" s="6">
        <v>43132.56</v>
      </c>
    </row>
    <row r="5836" spans="1:7" x14ac:dyDescent="0.25">
      <c r="A5836">
        <v>1019</v>
      </c>
      <c r="B5836" t="s">
        <v>17</v>
      </c>
      <c r="C5836">
        <v>608068</v>
      </c>
      <c r="D5836" t="s">
        <v>1026</v>
      </c>
      <c r="E5836">
        <v>618090</v>
      </c>
      <c r="F5836" t="str">
        <f>IFERROR(VLOOKUP(E5836,GL!$A$2:$B$241,2,0),0)</f>
        <v>CONTRACT LABOR-CREW</v>
      </c>
      <c r="G5836" s="6">
        <v>156678.75</v>
      </c>
    </row>
    <row r="5837" spans="1:7" x14ac:dyDescent="0.25">
      <c r="A5837">
        <v>1019</v>
      </c>
      <c r="B5837" t="s">
        <v>17</v>
      </c>
      <c r="C5837">
        <v>608068</v>
      </c>
      <c r="D5837" t="s">
        <v>1026</v>
      </c>
      <c r="E5837">
        <v>618100</v>
      </c>
      <c r="F5837" t="str">
        <f>IFERROR(VLOOKUP(E5837,GL!$A$2:$B$241,2,0),0)</f>
        <v>CONTRACT LABOR - CREW OVERTIME</v>
      </c>
      <c r="G5837" s="6">
        <v>60369.81</v>
      </c>
    </row>
    <row r="5838" spans="1:7" x14ac:dyDescent="0.25">
      <c r="A5838">
        <v>1019</v>
      </c>
      <c r="B5838" t="s">
        <v>17</v>
      </c>
      <c r="C5838">
        <v>608068</v>
      </c>
      <c r="D5838" t="s">
        <v>1026</v>
      </c>
      <c r="E5838">
        <v>630130</v>
      </c>
      <c r="F5838" t="str">
        <f>IFERROR(VLOOKUP(E5838,GL!$A$2:$B$241,2,0),0)</f>
        <v>DEPRECIATION EXP. - STORE EQUIPMENT</v>
      </c>
      <c r="G5838" s="6">
        <v>8968.7099999999991</v>
      </c>
    </row>
    <row r="5839" spans="1:7" x14ac:dyDescent="0.25">
      <c r="A5839">
        <v>1019</v>
      </c>
      <c r="B5839" t="s">
        <v>17</v>
      </c>
      <c r="C5839">
        <v>608068</v>
      </c>
      <c r="D5839" t="s">
        <v>1026</v>
      </c>
      <c r="E5839">
        <v>613030</v>
      </c>
      <c r="F5839" t="str">
        <f>IFERROR(VLOOKUP(E5839,GL!$A$2:$B$241,2,0),0)</f>
        <v>FACTORY &amp; FARM SUPPLIES-FIXED</v>
      </c>
      <c r="G5839" s="6">
        <v>1629.99</v>
      </c>
    </row>
    <row r="5840" spans="1:7" x14ac:dyDescent="0.25">
      <c r="A5840">
        <v>1019</v>
      </c>
      <c r="B5840" t="s">
        <v>17</v>
      </c>
      <c r="C5840">
        <v>608068</v>
      </c>
      <c r="D5840" t="s">
        <v>1026</v>
      </c>
      <c r="E5840">
        <v>640980</v>
      </c>
      <c r="F5840" t="str">
        <f>IFERROR(VLOOKUP(E5840,GL!$A$2:$B$241,2,0),0)</f>
        <v>FIXED FREIGHT CHARGES</v>
      </c>
      <c r="G5840" s="6">
        <v>20929.810000000001</v>
      </c>
    </row>
    <row r="5841" spans="1:7" x14ac:dyDescent="0.25">
      <c r="A5841">
        <v>1019</v>
      </c>
      <c r="B5841" t="s">
        <v>17</v>
      </c>
      <c r="C5841">
        <v>608068</v>
      </c>
      <c r="D5841" t="s">
        <v>1026</v>
      </c>
      <c r="E5841">
        <v>618140</v>
      </c>
      <c r="F5841" t="str">
        <f>IFERROR(VLOOKUP(E5841,GL!$A$2:$B$241,2,0),0)</f>
        <v>HAZARD PAY - CREW</v>
      </c>
      <c r="G5841" s="6">
        <v>1250</v>
      </c>
    </row>
    <row r="5842" spans="1:7" x14ac:dyDescent="0.25">
      <c r="A5842">
        <v>1019</v>
      </c>
      <c r="B5842" t="s">
        <v>17</v>
      </c>
      <c r="C5842">
        <v>608068</v>
      </c>
      <c r="D5842" t="s">
        <v>1026</v>
      </c>
      <c r="E5842">
        <v>640050</v>
      </c>
      <c r="F5842" t="str">
        <f>IFERROR(VLOOKUP(E5842,GL!$A$2:$B$241,2,0),0)</f>
        <v>LWP- ELECTRICITY</v>
      </c>
      <c r="G5842" s="6">
        <v>67709.11</v>
      </c>
    </row>
    <row r="5843" spans="1:7" x14ac:dyDescent="0.25">
      <c r="A5843">
        <v>1019</v>
      </c>
      <c r="B5843" t="s">
        <v>17</v>
      </c>
      <c r="C5843">
        <v>608068</v>
      </c>
      <c r="D5843" t="s">
        <v>1026</v>
      </c>
      <c r="E5843">
        <v>640060</v>
      </c>
      <c r="F5843" t="str">
        <f>IFERROR(VLOOKUP(E5843,GL!$A$2:$B$241,2,0),0)</f>
        <v>LWP- WATER</v>
      </c>
      <c r="G5843" s="6">
        <v>7552.5</v>
      </c>
    </row>
    <row r="5844" spans="1:7" x14ac:dyDescent="0.25">
      <c r="A5844">
        <v>1019</v>
      </c>
      <c r="B5844" t="s">
        <v>17</v>
      </c>
      <c r="C5844">
        <v>608068</v>
      </c>
      <c r="D5844" t="s">
        <v>1026</v>
      </c>
      <c r="E5844">
        <v>640030</v>
      </c>
      <c r="F5844" t="str">
        <f>IFERROR(VLOOKUP(E5844,GL!$A$2:$B$241,2,0),0)</f>
        <v>MEETING &amp; CONFERENCE</v>
      </c>
      <c r="G5844" s="6">
        <v>401.25</v>
      </c>
    </row>
    <row r="5845" spans="1:7" x14ac:dyDescent="0.25">
      <c r="A5845">
        <v>1019</v>
      </c>
      <c r="B5845" t="s">
        <v>17</v>
      </c>
      <c r="C5845">
        <v>608068</v>
      </c>
      <c r="D5845" t="s">
        <v>1026</v>
      </c>
      <c r="E5845">
        <v>618060</v>
      </c>
      <c r="F5845" t="str">
        <f>IFERROR(VLOOKUP(E5845,GL!$A$2:$B$241,2,0),0)</f>
        <v>PEST CONTROL</v>
      </c>
      <c r="G5845" s="6">
        <v>1800</v>
      </c>
    </row>
    <row r="5846" spans="1:7" x14ac:dyDescent="0.25">
      <c r="A5846">
        <v>1019</v>
      </c>
      <c r="B5846" t="s">
        <v>17</v>
      </c>
      <c r="C5846">
        <v>608068</v>
      </c>
      <c r="D5846" t="s">
        <v>1026</v>
      </c>
      <c r="E5846">
        <v>616030</v>
      </c>
      <c r="F5846" t="str">
        <f>IFERROR(VLOOKUP(E5846,GL!$A$2:$B$241,2,0),0)</f>
        <v>PHOTOCOPYING/PRINTING SERVICES</v>
      </c>
      <c r="G5846" s="6">
        <v>305</v>
      </c>
    </row>
    <row r="5847" spans="1:7" x14ac:dyDescent="0.25">
      <c r="A5847">
        <v>1019</v>
      </c>
      <c r="B5847" t="s">
        <v>17</v>
      </c>
      <c r="C5847">
        <v>608068</v>
      </c>
      <c r="D5847" t="s">
        <v>1026</v>
      </c>
      <c r="E5847">
        <v>640210</v>
      </c>
      <c r="F5847" t="str">
        <f>IFERROR(VLOOKUP(E5847,GL!$A$2:$B$241,2,0),0)</f>
        <v>REPAIRS &amp; MAINT.- OTHERS</v>
      </c>
      <c r="G5847" s="6">
        <v>807.5</v>
      </c>
    </row>
    <row r="5848" spans="1:7" x14ac:dyDescent="0.25">
      <c r="A5848">
        <v>1019</v>
      </c>
      <c r="B5848" t="s">
        <v>17</v>
      </c>
      <c r="C5848">
        <v>608068</v>
      </c>
      <c r="D5848" t="s">
        <v>1026</v>
      </c>
      <c r="E5848">
        <v>613050</v>
      </c>
      <c r="F5848" t="str">
        <f>IFERROR(VLOOKUP(E5848,GL!$A$2:$B$241,2,0),0)</f>
        <v>REGISTRATION FEE</v>
      </c>
      <c r="G5848" s="6">
        <v>500</v>
      </c>
    </row>
    <row r="5849" spans="1:7" x14ac:dyDescent="0.25">
      <c r="A5849">
        <v>1019</v>
      </c>
      <c r="B5849" t="s">
        <v>17</v>
      </c>
      <c r="C5849">
        <v>608068</v>
      </c>
      <c r="D5849" t="s">
        <v>1026</v>
      </c>
      <c r="E5849">
        <v>618080</v>
      </c>
      <c r="F5849" t="str">
        <f>IFERROR(VLOOKUP(E5849,GL!$A$2:$B$241,2,0),0)</f>
        <v>REMITTANCE CHARGES</v>
      </c>
      <c r="G5849" s="6">
        <v>12400</v>
      </c>
    </row>
    <row r="5850" spans="1:7" x14ac:dyDescent="0.25">
      <c r="A5850">
        <v>1019</v>
      </c>
      <c r="B5850" t="s">
        <v>17</v>
      </c>
      <c r="C5850">
        <v>608068</v>
      </c>
      <c r="D5850" t="s">
        <v>1026</v>
      </c>
      <c r="E5850">
        <v>611060</v>
      </c>
      <c r="F5850" t="str">
        <f>IFERROR(VLOOKUP(E5850,GL!$A$2:$B$241,2,0),0)</f>
        <v>RENT EXPENSE - STORE</v>
      </c>
      <c r="G5850" s="6">
        <v>126315.84</v>
      </c>
    </row>
    <row r="5851" spans="1:7" x14ac:dyDescent="0.25">
      <c r="A5851">
        <v>1019</v>
      </c>
      <c r="B5851" t="s">
        <v>17</v>
      </c>
      <c r="C5851">
        <v>608068</v>
      </c>
      <c r="D5851" t="s">
        <v>1026</v>
      </c>
      <c r="E5851">
        <v>600010</v>
      </c>
      <c r="F5851" t="str">
        <f>IFERROR(VLOOKUP(E5851,GL!$A$2:$B$241,2,0),0)</f>
        <v>S&amp;W- BASIC PAY</v>
      </c>
      <c r="G5851" s="6">
        <v>0</v>
      </c>
    </row>
    <row r="5852" spans="1:7" x14ac:dyDescent="0.25">
      <c r="A5852">
        <v>1019</v>
      </c>
      <c r="B5852" t="s">
        <v>17</v>
      </c>
      <c r="C5852">
        <v>608068</v>
      </c>
      <c r="D5852" t="s">
        <v>1026</v>
      </c>
      <c r="E5852">
        <v>640090</v>
      </c>
      <c r="F5852" t="str">
        <f>IFERROR(VLOOKUP(E5852,GL!$A$2:$B$241,2,0),0)</f>
        <v>SAMPLING EXPENSES</v>
      </c>
      <c r="G5852" s="6">
        <v>3103.43</v>
      </c>
    </row>
    <row r="5853" spans="1:7" x14ac:dyDescent="0.25">
      <c r="A5853">
        <v>1019</v>
      </c>
      <c r="B5853" t="s">
        <v>17</v>
      </c>
      <c r="C5853">
        <v>608068</v>
      </c>
      <c r="D5853" t="s">
        <v>1026</v>
      </c>
      <c r="E5853">
        <v>626090</v>
      </c>
      <c r="F5853" t="str">
        <f>IFERROR(VLOOKUP(E5853,GL!$A$2:$B$241,2,0),0)</f>
        <v>SPONSORSHIPS</v>
      </c>
      <c r="G5853" s="6">
        <v>2379.1799999999998</v>
      </c>
    </row>
    <row r="5854" spans="1:7" x14ac:dyDescent="0.25">
      <c r="A5854">
        <v>1019</v>
      </c>
      <c r="B5854" t="s">
        <v>17</v>
      </c>
      <c r="C5854">
        <v>608068</v>
      </c>
      <c r="D5854" t="s">
        <v>1026</v>
      </c>
      <c r="E5854">
        <v>613020</v>
      </c>
      <c r="F5854" t="str">
        <f>IFERROR(VLOOKUP(E5854,GL!$A$2:$B$241,2,0),0)</f>
        <v>STORE SUPPLIES</v>
      </c>
      <c r="G5854" s="6">
        <v>49872.7</v>
      </c>
    </row>
    <row r="5855" spans="1:7" x14ac:dyDescent="0.25">
      <c r="A5855">
        <v>1019</v>
      </c>
      <c r="B5855" t="s">
        <v>17</v>
      </c>
      <c r="C5855">
        <v>608068</v>
      </c>
      <c r="D5855" t="s">
        <v>1026</v>
      </c>
      <c r="E5855">
        <v>615030</v>
      </c>
      <c r="F5855" t="str">
        <f>IFERROR(VLOOKUP(E5855,GL!$A$2:$B$241,2,0),0)</f>
        <v>TEL&amp;POST-INTERNET FEES</v>
      </c>
      <c r="G5855" s="6">
        <v>6084.99</v>
      </c>
    </row>
    <row r="5856" spans="1:7" x14ac:dyDescent="0.25">
      <c r="A5856">
        <v>1019</v>
      </c>
      <c r="B5856" t="s">
        <v>17</v>
      </c>
      <c r="C5856">
        <v>608068</v>
      </c>
      <c r="D5856" t="s">
        <v>1026</v>
      </c>
      <c r="E5856">
        <v>615020</v>
      </c>
      <c r="F5856" t="str">
        <f>IFERROR(VLOOKUP(E5856,GL!$A$2:$B$241,2,0),0)</f>
        <v>TEL&amp;POST-CELLPHONE</v>
      </c>
      <c r="G5856" s="6">
        <v>1800</v>
      </c>
    </row>
    <row r="5857" spans="1:7" x14ac:dyDescent="0.25">
      <c r="A5857">
        <v>1019</v>
      </c>
      <c r="B5857" t="s">
        <v>17</v>
      </c>
      <c r="C5857">
        <v>608068</v>
      </c>
      <c r="D5857" t="s">
        <v>1026</v>
      </c>
      <c r="E5857">
        <v>623080</v>
      </c>
      <c r="F5857" t="str">
        <f>IFERROR(VLOOKUP(E5857,GL!$A$2:$B$241,2,0),0)</f>
        <v>TRADE PROMO- DISPLAY MATERIALS</v>
      </c>
      <c r="G5857" s="6">
        <v>35</v>
      </c>
    </row>
    <row r="5858" spans="1:7" x14ac:dyDescent="0.25">
      <c r="A5858">
        <v>1019</v>
      </c>
      <c r="B5858" t="s">
        <v>17</v>
      </c>
      <c r="C5858">
        <v>608070</v>
      </c>
      <c r="D5858" t="s">
        <v>1027</v>
      </c>
      <c r="E5858">
        <v>618090</v>
      </c>
      <c r="F5858" t="str">
        <f>IFERROR(VLOOKUP(E5858,GL!$A$2:$B$241,2,0),0)</f>
        <v>CONTRACT LABOR-CREW</v>
      </c>
      <c r="G5858" s="6">
        <v>-3051.94</v>
      </c>
    </row>
    <row r="5859" spans="1:7" x14ac:dyDescent="0.25">
      <c r="A5859">
        <v>1019</v>
      </c>
      <c r="B5859" t="s">
        <v>17</v>
      </c>
      <c r="C5859">
        <v>608070</v>
      </c>
      <c r="D5859" t="s">
        <v>1027</v>
      </c>
      <c r="E5859">
        <v>618100</v>
      </c>
      <c r="F5859" t="str">
        <f>IFERROR(VLOOKUP(E5859,GL!$A$2:$B$241,2,0),0)</f>
        <v>CONTRACT LABOR - CREW OVERTIME</v>
      </c>
      <c r="G5859" s="6">
        <v>-1605</v>
      </c>
    </row>
    <row r="5860" spans="1:7" x14ac:dyDescent="0.25">
      <c r="A5860">
        <v>1019</v>
      </c>
      <c r="B5860" t="s">
        <v>17</v>
      </c>
      <c r="C5860">
        <v>608070</v>
      </c>
      <c r="D5860" t="s">
        <v>1027</v>
      </c>
      <c r="E5860">
        <v>630130</v>
      </c>
      <c r="F5860" t="str">
        <f>IFERROR(VLOOKUP(E5860,GL!$A$2:$B$241,2,0),0)</f>
        <v>DEPRECIATION EXP. - STORE EQUIPMENT</v>
      </c>
      <c r="G5860" s="6">
        <v>8685.7900000000009</v>
      </c>
    </row>
    <row r="5861" spans="1:7" x14ac:dyDescent="0.25">
      <c r="A5861">
        <v>1019</v>
      </c>
      <c r="B5861" t="s">
        <v>17</v>
      </c>
      <c r="C5861">
        <v>608072</v>
      </c>
      <c r="D5861" t="s">
        <v>1028</v>
      </c>
      <c r="E5861">
        <v>614020</v>
      </c>
      <c r="F5861" t="str">
        <f>IFERROR(VLOOKUP(E5861,GL!$A$2:$B$241,2,0),0)</f>
        <v>BUSINESS TAXES</v>
      </c>
      <c r="G5861" s="6">
        <v>22196.799999999999</v>
      </c>
    </row>
    <row r="5862" spans="1:7" x14ac:dyDescent="0.25">
      <c r="A5862">
        <v>1019</v>
      </c>
      <c r="B5862" t="s">
        <v>17</v>
      </c>
      <c r="C5862">
        <v>608072</v>
      </c>
      <c r="D5862" t="s">
        <v>1028</v>
      </c>
      <c r="E5862">
        <v>618090</v>
      </c>
      <c r="F5862" t="str">
        <f>IFERROR(VLOOKUP(E5862,GL!$A$2:$B$241,2,0),0)</f>
        <v>CONTRACT LABOR-CREW</v>
      </c>
      <c r="G5862" s="6">
        <v>149163.07999999999</v>
      </c>
    </row>
    <row r="5863" spans="1:7" x14ac:dyDescent="0.25">
      <c r="A5863">
        <v>1019</v>
      </c>
      <c r="B5863" t="s">
        <v>17</v>
      </c>
      <c r="C5863">
        <v>608072</v>
      </c>
      <c r="D5863" t="s">
        <v>1028</v>
      </c>
      <c r="E5863">
        <v>618100</v>
      </c>
      <c r="F5863" t="str">
        <f>IFERROR(VLOOKUP(E5863,GL!$A$2:$B$241,2,0),0)</f>
        <v>CONTRACT LABOR - CREW OVERTIME</v>
      </c>
      <c r="G5863" s="6">
        <v>44153.95</v>
      </c>
    </row>
    <row r="5864" spans="1:7" x14ac:dyDescent="0.25">
      <c r="A5864">
        <v>1019</v>
      </c>
      <c r="B5864" t="s">
        <v>17</v>
      </c>
      <c r="C5864">
        <v>608072</v>
      </c>
      <c r="D5864" t="s">
        <v>1028</v>
      </c>
      <c r="E5864">
        <v>630050</v>
      </c>
      <c r="F5864" t="str">
        <f>IFERROR(VLOOKUP(E5864,GL!$A$2:$B$241,2,0),0)</f>
        <v>DEPRECIATION EXP. - LEASEHOLD IMPROVEMENTS</v>
      </c>
      <c r="G5864" s="6">
        <v>7165.67</v>
      </c>
    </row>
    <row r="5865" spans="1:7" x14ac:dyDescent="0.25">
      <c r="A5865">
        <v>1019</v>
      </c>
      <c r="B5865" t="s">
        <v>17</v>
      </c>
      <c r="C5865">
        <v>608072</v>
      </c>
      <c r="D5865" t="s">
        <v>1028</v>
      </c>
      <c r="E5865">
        <v>630130</v>
      </c>
      <c r="F5865" t="str">
        <f>IFERROR(VLOOKUP(E5865,GL!$A$2:$B$241,2,0),0)</f>
        <v>DEPRECIATION EXP. - STORE EQUIPMENT</v>
      </c>
      <c r="G5865" s="6">
        <v>10319.120000000001</v>
      </c>
    </row>
    <row r="5866" spans="1:7" x14ac:dyDescent="0.25">
      <c r="A5866">
        <v>1019</v>
      </c>
      <c r="B5866" t="s">
        <v>17</v>
      </c>
      <c r="C5866">
        <v>608072</v>
      </c>
      <c r="D5866" t="s">
        <v>1028</v>
      </c>
      <c r="E5866">
        <v>613030</v>
      </c>
      <c r="F5866" t="str">
        <f>IFERROR(VLOOKUP(E5866,GL!$A$2:$B$241,2,0),0)</f>
        <v>FACTORY &amp; FARM SUPPLIES-FIXED</v>
      </c>
      <c r="G5866" s="6">
        <v>2549.9899999999998</v>
      </c>
    </row>
    <row r="5867" spans="1:7" x14ac:dyDescent="0.25">
      <c r="A5867">
        <v>1019</v>
      </c>
      <c r="B5867" t="s">
        <v>17</v>
      </c>
      <c r="C5867">
        <v>608072</v>
      </c>
      <c r="D5867" t="s">
        <v>1028</v>
      </c>
      <c r="E5867">
        <v>640980</v>
      </c>
      <c r="F5867" t="str">
        <f>IFERROR(VLOOKUP(E5867,GL!$A$2:$B$241,2,0),0)</f>
        <v>FIXED FREIGHT CHARGES</v>
      </c>
      <c r="G5867" s="6">
        <v>12438.69</v>
      </c>
    </row>
    <row r="5868" spans="1:7" x14ac:dyDescent="0.25">
      <c r="A5868">
        <v>1019</v>
      </c>
      <c r="B5868" t="s">
        <v>17</v>
      </c>
      <c r="C5868">
        <v>608072</v>
      </c>
      <c r="D5868" t="s">
        <v>1028</v>
      </c>
      <c r="E5868">
        <v>618140</v>
      </c>
      <c r="F5868" t="str">
        <f>IFERROR(VLOOKUP(E5868,GL!$A$2:$B$241,2,0),0)</f>
        <v>HAZARD PAY - CREW</v>
      </c>
      <c r="G5868" s="6">
        <v>5226.5600000000004</v>
      </c>
    </row>
    <row r="5869" spans="1:7" x14ac:dyDescent="0.25">
      <c r="A5869">
        <v>1019</v>
      </c>
      <c r="B5869" t="s">
        <v>17</v>
      </c>
      <c r="C5869">
        <v>608072</v>
      </c>
      <c r="D5869" t="s">
        <v>1028</v>
      </c>
      <c r="E5869">
        <v>640050</v>
      </c>
      <c r="F5869" t="str">
        <f>IFERROR(VLOOKUP(E5869,GL!$A$2:$B$241,2,0),0)</f>
        <v>LWP- ELECTRICITY</v>
      </c>
      <c r="G5869" s="6">
        <v>42630.01</v>
      </c>
    </row>
    <row r="5870" spans="1:7" x14ac:dyDescent="0.25">
      <c r="A5870">
        <v>1019</v>
      </c>
      <c r="B5870" t="s">
        <v>17</v>
      </c>
      <c r="C5870">
        <v>608072</v>
      </c>
      <c r="D5870" t="s">
        <v>1028</v>
      </c>
      <c r="E5870">
        <v>640060</v>
      </c>
      <c r="F5870" t="str">
        <f>IFERROR(VLOOKUP(E5870,GL!$A$2:$B$241,2,0),0)</f>
        <v>LWP- WATER</v>
      </c>
      <c r="G5870" s="6">
        <v>4375</v>
      </c>
    </row>
    <row r="5871" spans="1:7" x14ac:dyDescent="0.25">
      <c r="A5871">
        <v>1019</v>
      </c>
      <c r="B5871" t="s">
        <v>17</v>
      </c>
      <c r="C5871">
        <v>608072</v>
      </c>
      <c r="D5871" t="s">
        <v>1028</v>
      </c>
      <c r="E5871">
        <v>618060</v>
      </c>
      <c r="F5871" t="str">
        <f>IFERROR(VLOOKUP(E5871,GL!$A$2:$B$241,2,0),0)</f>
        <v>PEST CONTROL</v>
      </c>
      <c r="G5871" s="6">
        <v>1800</v>
      </c>
    </row>
    <row r="5872" spans="1:7" x14ac:dyDescent="0.25">
      <c r="A5872">
        <v>1019</v>
      </c>
      <c r="B5872" t="s">
        <v>17</v>
      </c>
      <c r="C5872">
        <v>608072</v>
      </c>
      <c r="D5872" t="s">
        <v>1028</v>
      </c>
      <c r="E5872">
        <v>616030</v>
      </c>
      <c r="F5872" t="str">
        <f>IFERROR(VLOOKUP(E5872,GL!$A$2:$B$241,2,0),0)</f>
        <v>PHOTOCOPYING/PRINTING SERVICES</v>
      </c>
      <c r="G5872" s="6">
        <v>240</v>
      </c>
    </row>
    <row r="5873" spans="1:7" x14ac:dyDescent="0.25">
      <c r="A5873">
        <v>1019</v>
      </c>
      <c r="B5873" t="s">
        <v>17</v>
      </c>
      <c r="C5873">
        <v>608072</v>
      </c>
      <c r="D5873" t="s">
        <v>1028</v>
      </c>
      <c r="E5873">
        <v>640210</v>
      </c>
      <c r="F5873" t="str">
        <f>IFERROR(VLOOKUP(E5873,GL!$A$2:$B$241,2,0),0)</f>
        <v>REPAIRS &amp; MAINT.- OTHERS</v>
      </c>
      <c r="G5873" s="6">
        <v>1549.99</v>
      </c>
    </row>
    <row r="5874" spans="1:7" x14ac:dyDescent="0.25">
      <c r="A5874">
        <v>1019</v>
      </c>
      <c r="B5874" t="s">
        <v>17</v>
      </c>
      <c r="C5874">
        <v>608072</v>
      </c>
      <c r="D5874" t="s">
        <v>1028</v>
      </c>
      <c r="E5874">
        <v>613050</v>
      </c>
      <c r="F5874" t="str">
        <f>IFERROR(VLOOKUP(E5874,GL!$A$2:$B$241,2,0),0)</f>
        <v>REGISTRATION FEE</v>
      </c>
      <c r="G5874" s="6">
        <v>500</v>
      </c>
    </row>
    <row r="5875" spans="1:7" x14ac:dyDescent="0.25">
      <c r="A5875">
        <v>1019</v>
      </c>
      <c r="B5875" t="s">
        <v>17</v>
      </c>
      <c r="C5875">
        <v>608072</v>
      </c>
      <c r="D5875" t="s">
        <v>1028</v>
      </c>
      <c r="E5875">
        <v>618080</v>
      </c>
      <c r="F5875" t="str">
        <f>IFERROR(VLOOKUP(E5875,GL!$A$2:$B$241,2,0),0)</f>
        <v>REMITTANCE CHARGES</v>
      </c>
      <c r="G5875" s="6">
        <v>11080</v>
      </c>
    </row>
    <row r="5876" spans="1:7" x14ac:dyDescent="0.25">
      <c r="A5876">
        <v>1019</v>
      </c>
      <c r="B5876" t="s">
        <v>17</v>
      </c>
      <c r="C5876">
        <v>608072</v>
      </c>
      <c r="D5876" t="s">
        <v>1028</v>
      </c>
      <c r="E5876">
        <v>611060</v>
      </c>
      <c r="F5876" t="str">
        <f>IFERROR(VLOOKUP(E5876,GL!$A$2:$B$241,2,0),0)</f>
        <v>RENT EXPENSE - STORE</v>
      </c>
      <c r="G5876" s="6">
        <v>82105.3</v>
      </c>
    </row>
    <row r="5877" spans="1:7" x14ac:dyDescent="0.25">
      <c r="A5877">
        <v>1019</v>
      </c>
      <c r="B5877" t="s">
        <v>17</v>
      </c>
      <c r="C5877">
        <v>608072</v>
      </c>
      <c r="D5877" t="s">
        <v>1028</v>
      </c>
      <c r="E5877">
        <v>600010</v>
      </c>
      <c r="F5877" t="str">
        <f>IFERROR(VLOOKUP(E5877,GL!$A$2:$B$241,2,0),0)</f>
        <v>S&amp;W- BASIC PAY</v>
      </c>
      <c r="G5877" s="6">
        <v>0</v>
      </c>
    </row>
    <row r="5878" spans="1:7" x14ac:dyDescent="0.25">
      <c r="A5878">
        <v>1019</v>
      </c>
      <c r="B5878" t="s">
        <v>17</v>
      </c>
      <c r="C5878">
        <v>608072</v>
      </c>
      <c r="D5878" t="s">
        <v>1028</v>
      </c>
      <c r="E5878">
        <v>600120</v>
      </c>
      <c r="F5878" t="str">
        <f>IFERROR(VLOOKUP(E5878,GL!$A$2:$B$241,2,0),0)</f>
        <v>S&amp;W- COMMISSION &amp; INCENTIVES</v>
      </c>
      <c r="G5878" s="6">
        <v>680</v>
      </c>
    </row>
    <row r="5879" spans="1:7" x14ac:dyDescent="0.25">
      <c r="A5879">
        <v>1019</v>
      </c>
      <c r="B5879" t="s">
        <v>17</v>
      </c>
      <c r="C5879">
        <v>608072</v>
      </c>
      <c r="D5879" t="s">
        <v>1028</v>
      </c>
      <c r="E5879">
        <v>618110</v>
      </c>
      <c r="F5879" t="str">
        <f>IFERROR(VLOOKUP(E5879,GL!$A$2:$B$241,2,0),0)</f>
        <v>SALES INCENTIVES - CREW</v>
      </c>
      <c r="G5879" s="6">
        <v>1263</v>
      </c>
    </row>
    <row r="5880" spans="1:7" x14ac:dyDescent="0.25">
      <c r="A5880">
        <v>1019</v>
      </c>
      <c r="B5880" t="s">
        <v>17</v>
      </c>
      <c r="C5880">
        <v>608072</v>
      </c>
      <c r="D5880" t="s">
        <v>1028</v>
      </c>
      <c r="E5880">
        <v>613020</v>
      </c>
      <c r="F5880" t="str">
        <f>IFERROR(VLOOKUP(E5880,GL!$A$2:$B$241,2,0),0)</f>
        <v>STORE SUPPLIES</v>
      </c>
      <c r="G5880" s="6">
        <v>53614.74</v>
      </c>
    </row>
    <row r="5881" spans="1:7" x14ac:dyDescent="0.25">
      <c r="A5881">
        <v>1019</v>
      </c>
      <c r="B5881" t="s">
        <v>17</v>
      </c>
      <c r="C5881">
        <v>608072</v>
      </c>
      <c r="D5881" t="s">
        <v>1028</v>
      </c>
      <c r="E5881">
        <v>615030</v>
      </c>
      <c r="F5881" t="str">
        <f>IFERROR(VLOOKUP(E5881,GL!$A$2:$B$241,2,0),0)</f>
        <v>TEL&amp;POST-INTERNET FEES</v>
      </c>
      <c r="G5881" s="6">
        <v>14283.34</v>
      </c>
    </row>
    <row r="5882" spans="1:7" x14ac:dyDescent="0.25">
      <c r="A5882">
        <v>1019</v>
      </c>
      <c r="B5882" t="s">
        <v>17</v>
      </c>
      <c r="C5882">
        <v>608072</v>
      </c>
      <c r="D5882" t="s">
        <v>1028</v>
      </c>
      <c r="E5882">
        <v>615020</v>
      </c>
      <c r="F5882" t="str">
        <f>IFERROR(VLOOKUP(E5882,GL!$A$2:$B$241,2,0),0)</f>
        <v>TEL&amp;POST-CELLPHONE</v>
      </c>
      <c r="G5882" s="6">
        <v>1800</v>
      </c>
    </row>
    <row r="5883" spans="1:7" x14ac:dyDescent="0.25">
      <c r="A5883">
        <v>1019</v>
      </c>
      <c r="B5883" t="s">
        <v>17</v>
      </c>
      <c r="C5883">
        <v>608072</v>
      </c>
      <c r="D5883" t="s">
        <v>1028</v>
      </c>
      <c r="E5883">
        <v>623080</v>
      </c>
      <c r="F5883" t="str">
        <f>IFERROR(VLOOKUP(E5883,GL!$A$2:$B$241,2,0),0)</f>
        <v>TRADE PROMO- DISPLAY MATERIALS</v>
      </c>
      <c r="G5883" s="6">
        <v>12.58</v>
      </c>
    </row>
    <row r="5884" spans="1:7" x14ac:dyDescent="0.25">
      <c r="A5884">
        <v>1019</v>
      </c>
      <c r="B5884" t="s">
        <v>17</v>
      </c>
      <c r="C5884">
        <v>608072</v>
      </c>
      <c r="D5884" t="s">
        <v>1028</v>
      </c>
      <c r="E5884">
        <v>612020</v>
      </c>
      <c r="F5884" t="str">
        <f>IFERROR(VLOOKUP(E5884,GL!$A$2:$B$241,2,0),0)</f>
        <v>TRANSPORTATION &amp; TRAVEL EXPENSES</v>
      </c>
      <c r="G5884" s="6">
        <v>4405</v>
      </c>
    </row>
    <row r="5885" spans="1:7" x14ac:dyDescent="0.25">
      <c r="A5885">
        <v>1019</v>
      </c>
      <c r="B5885" t="s">
        <v>17</v>
      </c>
      <c r="C5885">
        <v>608074</v>
      </c>
      <c r="D5885" t="s">
        <v>1029</v>
      </c>
      <c r="E5885">
        <v>614020</v>
      </c>
      <c r="F5885" t="str">
        <f>IFERROR(VLOOKUP(E5885,GL!$A$2:$B$241,2,0),0)</f>
        <v>BUSINESS TAXES</v>
      </c>
      <c r="G5885" s="6">
        <v>22275.02</v>
      </c>
    </row>
    <row r="5886" spans="1:7" x14ac:dyDescent="0.25">
      <c r="A5886">
        <v>1019</v>
      </c>
      <c r="B5886" t="s">
        <v>17</v>
      </c>
      <c r="C5886">
        <v>608074</v>
      </c>
      <c r="D5886" t="s">
        <v>1029</v>
      </c>
      <c r="E5886">
        <v>618090</v>
      </c>
      <c r="F5886" t="str">
        <f>IFERROR(VLOOKUP(E5886,GL!$A$2:$B$241,2,0),0)</f>
        <v>CONTRACT LABOR-CREW</v>
      </c>
      <c r="G5886" s="6">
        <v>193509.05</v>
      </c>
    </row>
    <row r="5887" spans="1:7" x14ac:dyDescent="0.25">
      <c r="A5887">
        <v>1019</v>
      </c>
      <c r="B5887" t="s">
        <v>17</v>
      </c>
      <c r="C5887">
        <v>608074</v>
      </c>
      <c r="D5887" t="s">
        <v>1029</v>
      </c>
      <c r="E5887">
        <v>618100</v>
      </c>
      <c r="F5887" t="str">
        <f>IFERROR(VLOOKUP(E5887,GL!$A$2:$B$241,2,0),0)</f>
        <v>CONTRACT LABOR - CREW OVERTIME</v>
      </c>
      <c r="G5887" s="6">
        <v>50215.6</v>
      </c>
    </row>
    <row r="5888" spans="1:7" x14ac:dyDescent="0.25">
      <c r="A5888">
        <v>1019</v>
      </c>
      <c r="B5888" t="s">
        <v>17</v>
      </c>
      <c r="C5888">
        <v>608074</v>
      </c>
      <c r="D5888" t="s">
        <v>1029</v>
      </c>
      <c r="E5888">
        <v>630050</v>
      </c>
      <c r="F5888" t="str">
        <f>IFERROR(VLOOKUP(E5888,GL!$A$2:$B$241,2,0),0)</f>
        <v>DEPRECIATION EXP. - LEASEHOLD IMPROVEMENTS</v>
      </c>
      <c r="G5888" s="6">
        <v>7444.44</v>
      </c>
    </row>
    <row r="5889" spans="1:7" x14ac:dyDescent="0.25">
      <c r="A5889">
        <v>1019</v>
      </c>
      <c r="B5889" t="s">
        <v>17</v>
      </c>
      <c r="C5889">
        <v>608074</v>
      </c>
      <c r="D5889" t="s">
        <v>1029</v>
      </c>
      <c r="E5889">
        <v>630130</v>
      </c>
      <c r="F5889" t="str">
        <f>IFERROR(VLOOKUP(E5889,GL!$A$2:$B$241,2,0),0)</f>
        <v>DEPRECIATION EXP. - STORE EQUIPMENT</v>
      </c>
      <c r="G5889" s="6">
        <v>17085.79</v>
      </c>
    </row>
    <row r="5890" spans="1:7" x14ac:dyDescent="0.25">
      <c r="A5890">
        <v>1019</v>
      </c>
      <c r="B5890" t="s">
        <v>17</v>
      </c>
      <c r="C5890">
        <v>608074</v>
      </c>
      <c r="D5890" t="s">
        <v>1029</v>
      </c>
      <c r="E5890">
        <v>613030</v>
      </c>
      <c r="F5890" t="str">
        <f>IFERROR(VLOOKUP(E5890,GL!$A$2:$B$241,2,0),0)</f>
        <v>FACTORY &amp; FARM SUPPLIES-FIXED</v>
      </c>
      <c r="G5890" s="6">
        <v>3869.96</v>
      </c>
    </row>
    <row r="5891" spans="1:7" x14ac:dyDescent="0.25">
      <c r="A5891">
        <v>1019</v>
      </c>
      <c r="B5891" t="s">
        <v>17</v>
      </c>
      <c r="C5891">
        <v>608074</v>
      </c>
      <c r="D5891" t="s">
        <v>1029</v>
      </c>
      <c r="E5891">
        <v>640980</v>
      </c>
      <c r="F5891" t="str">
        <f>IFERROR(VLOOKUP(E5891,GL!$A$2:$B$241,2,0),0)</f>
        <v>FIXED FREIGHT CHARGES</v>
      </c>
      <c r="G5891" s="6">
        <v>13351.19</v>
      </c>
    </row>
    <row r="5892" spans="1:7" x14ac:dyDescent="0.25">
      <c r="A5892">
        <v>1019</v>
      </c>
      <c r="B5892" t="s">
        <v>17</v>
      </c>
      <c r="C5892">
        <v>608074</v>
      </c>
      <c r="D5892" t="s">
        <v>1029</v>
      </c>
      <c r="E5892">
        <v>618140</v>
      </c>
      <c r="F5892" t="str">
        <f>IFERROR(VLOOKUP(E5892,GL!$A$2:$B$241,2,0),0)</f>
        <v>HAZARD PAY - CREW</v>
      </c>
      <c r="G5892" s="6">
        <v>15180.92</v>
      </c>
    </row>
    <row r="5893" spans="1:7" x14ac:dyDescent="0.25">
      <c r="A5893">
        <v>1019</v>
      </c>
      <c r="B5893" t="s">
        <v>17</v>
      </c>
      <c r="C5893">
        <v>608074</v>
      </c>
      <c r="D5893" t="s">
        <v>1029</v>
      </c>
      <c r="E5893">
        <v>640050</v>
      </c>
      <c r="F5893" t="str">
        <f>IFERROR(VLOOKUP(E5893,GL!$A$2:$B$241,2,0),0)</f>
        <v>LWP- ELECTRICITY</v>
      </c>
      <c r="G5893" s="6">
        <v>44444.46</v>
      </c>
    </row>
    <row r="5894" spans="1:7" x14ac:dyDescent="0.25">
      <c r="A5894">
        <v>1019</v>
      </c>
      <c r="B5894" t="s">
        <v>17</v>
      </c>
      <c r="C5894">
        <v>608074</v>
      </c>
      <c r="D5894" t="s">
        <v>1029</v>
      </c>
      <c r="E5894">
        <v>640060</v>
      </c>
      <c r="F5894" t="str">
        <f>IFERROR(VLOOKUP(E5894,GL!$A$2:$B$241,2,0),0)</f>
        <v>LWP- WATER</v>
      </c>
      <c r="G5894" s="6">
        <v>4200</v>
      </c>
    </row>
    <row r="5895" spans="1:7" x14ac:dyDescent="0.25">
      <c r="A5895">
        <v>1019</v>
      </c>
      <c r="B5895" t="s">
        <v>17</v>
      </c>
      <c r="C5895">
        <v>608074</v>
      </c>
      <c r="D5895" t="s">
        <v>1029</v>
      </c>
      <c r="E5895">
        <v>618060</v>
      </c>
      <c r="F5895" t="str">
        <f>IFERROR(VLOOKUP(E5895,GL!$A$2:$B$241,2,0),0)</f>
        <v>PEST CONTROL</v>
      </c>
      <c r="G5895" s="6">
        <v>1800</v>
      </c>
    </row>
    <row r="5896" spans="1:7" x14ac:dyDescent="0.25">
      <c r="A5896">
        <v>1019</v>
      </c>
      <c r="B5896" t="s">
        <v>17</v>
      </c>
      <c r="C5896">
        <v>608074</v>
      </c>
      <c r="D5896" t="s">
        <v>1029</v>
      </c>
      <c r="E5896">
        <v>616030</v>
      </c>
      <c r="F5896" t="str">
        <f>IFERROR(VLOOKUP(E5896,GL!$A$2:$B$241,2,0),0)</f>
        <v>PHOTOCOPYING/PRINTING SERVICES</v>
      </c>
      <c r="G5896" s="6">
        <v>480</v>
      </c>
    </row>
    <row r="5897" spans="1:7" x14ac:dyDescent="0.25">
      <c r="A5897">
        <v>1019</v>
      </c>
      <c r="B5897" t="s">
        <v>17</v>
      </c>
      <c r="C5897">
        <v>608074</v>
      </c>
      <c r="D5897" t="s">
        <v>1029</v>
      </c>
      <c r="E5897">
        <v>640210</v>
      </c>
      <c r="F5897" t="str">
        <f>IFERROR(VLOOKUP(E5897,GL!$A$2:$B$241,2,0),0)</f>
        <v>REPAIRS &amp; MAINT.- OTHERS</v>
      </c>
      <c r="G5897" s="6">
        <v>8638.15</v>
      </c>
    </row>
    <row r="5898" spans="1:7" x14ac:dyDescent="0.25">
      <c r="A5898">
        <v>1019</v>
      </c>
      <c r="B5898" t="s">
        <v>17</v>
      </c>
      <c r="C5898">
        <v>608074</v>
      </c>
      <c r="D5898" t="s">
        <v>1029</v>
      </c>
      <c r="E5898">
        <v>613050</v>
      </c>
      <c r="F5898" t="str">
        <f>IFERROR(VLOOKUP(E5898,GL!$A$2:$B$241,2,0),0)</f>
        <v>REGISTRATION FEE</v>
      </c>
      <c r="G5898" s="6">
        <v>500</v>
      </c>
    </row>
    <row r="5899" spans="1:7" x14ac:dyDescent="0.25">
      <c r="A5899">
        <v>1019</v>
      </c>
      <c r="B5899" t="s">
        <v>17</v>
      </c>
      <c r="C5899">
        <v>608074</v>
      </c>
      <c r="D5899" t="s">
        <v>1029</v>
      </c>
      <c r="E5899">
        <v>618080</v>
      </c>
      <c r="F5899" t="str">
        <f>IFERROR(VLOOKUP(E5899,GL!$A$2:$B$241,2,0),0)</f>
        <v>REMITTANCE CHARGES</v>
      </c>
      <c r="G5899" s="6">
        <v>14000</v>
      </c>
    </row>
    <row r="5900" spans="1:7" x14ac:dyDescent="0.25">
      <c r="A5900">
        <v>1019</v>
      </c>
      <c r="B5900" t="s">
        <v>17</v>
      </c>
      <c r="C5900">
        <v>608074</v>
      </c>
      <c r="D5900" t="s">
        <v>1029</v>
      </c>
      <c r="E5900">
        <v>611060</v>
      </c>
      <c r="F5900" t="str">
        <f>IFERROR(VLOOKUP(E5900,GL!$A$2:$B$241,2,0),0)</f>
        <v>RENT EXPENSE - STORE</v>
      </c>
      <c r="G5900" s="6">
        <v>180451.08</v>
      </c>
    </row>
    <row r="5901" spans="1:7" x14ac:dyDescent="0.25">
      <c r="A5901">
        <v>1019</v>
      </c>
      <c r="B5901" t="s">
        <v>17</v>
      </c>
      <c r="C5901">
        <v>608074</v>
      </c>
      <c r="D5901" t="s">
        <v>1029</v>
      </c>
      <c r="E5901">
        <v>600010</v>
      </c>
      <c r="F5901" t="str">
        <f>IFERROR(VLOOKUP(E5901,GL!$A$2:$B$241,2,0),0)</f>
        <v>S&amp;W- BASIC PAY</v>
      </c>
      <c r="G5901" s="6">
        <v>0</v>
      </c>
    </row>
    <row r="5902" spans="1:7" x14ac:dyDescent="0.25">
      <c r="A5902">
        <v>1019</v>
      </c>
      <c r="B5902" t="s">
        <v>17</v>
      </c>
      <c r="C5902">
        <v>608074</v>
      </c>
      <c r="D5902" t="s">
        <v>1029</v>
      </c>
      <c r="E5902">
        <v>600120</v>
      </c>
      <c r="F5902" t="str">
        <f>IFERROR(VLOOKUP(E5902,GL!$A$2:$B$241,2,0),0)</f>
        <v>S&amp;W- COMMISSION &amp; INCENTIVES</v>
      </c>
      <c r="G5902" s="6">
        <v>458</v>
      </c>
    </row>
    <row r="5903" spans="1:7" x14ac:dyDescent="0.25">
      <c r="A5903">
        <v>1019</v>
      </c>
      <c r="B5903" t="s">
        <v>17</v>
      </c>
      <c r="C5903">
        <v>608074</v>
      </c>
      <c r="D5903" t="s">
        <v>1029</v>
      </c>
      <c r="E5903">
        <v>618110</v>
      </c>
      <c r="F5903" t="str">
        <f>IFERROR(VLOOKUP(E5903,GL!$A$2:$B$241,2,0),0)</f>
        <v>SALES INCENTIVES - CREW</v>
      </c>
      <c r="G5903" s="6">
        <v>1375</v>
      </c>
    </row>
    <row r="5904" spans="1:7" x14ac:dyDescent="0.25">
      <c r="A5904">
        <v>1019</v>
      </c>
      <c r="B5904" t="s">
        <v>17</v>
      </c>
      <c r="C5904">
        <v>608074</v>
      </c>
      <c r="D5904" t="s">
        <v>1029</v>
      </c>
      <c r="E5904">
        <v>613020</v>
      </c>
      <c r="F5904" t="str">
        <f>IFERROR(VLOOKUP(E5904,GL!$A$2:$B$241,2,0),0)</f>
        <v>STORE SUPPLIES</v>
      </c>
      <c r="G5904" s="6">
        <v>59448.4</v>
      </c>
    </row>
    <row r="5905" spans="1:7" x14ac:dyDescent="0.25">
      <c r="A5905">
        <v>1019</v>
      </c>
      <c r="B5905" t="s">
        <v>17</v>
      </c>
      <c r="C5905">
        <v>608074</v>
      </c>
      <c r="D5905" t="s">
        <v>1029</v>
      </c>
      <c r="E5905">
        <v>615030</v>
      </c>
      <c r="F5905" t="str">
        <f>IFERROR(VLOOKUP(E5905,GL!$A$2:$B$241,2,0),0)</f>
        <v>TEL&amp;POST-INTERNET FEES</v>
      </c>
      <c r="G5905" s="6">
        <v>12092.08</v>
      </c>
    </row>
    <row r="5906" spans="1:7" x14ac:dyDescent="0.25">
      <c r="A5906">
        <v>1019</v>
      </c>
      <c r="B5906" t="s">
        <v>17</v>
      </c>
      <c r="C5906">
        <v>608074</v>
      </c>
      <c r="D5906" t="s">
        <v>1029</v>
      </c>
      <c r="E5906">
        <v>615020</v>
      </c>
      <c r="F5906" t="str">
        <f>IFERROR(VLOOKUP(E5906,GL!$A$2:$B$241,2,0),0)</f>
        <v>TEL&amp;POST-CELLPHONE</v>
      </c>
      <c r="G5906" s="6">
        <v>1800</v>
      </c>
    </row>
    <row r="5907" spans="1:7" x14ac:dyDescent="0.25">
      <c r="A5907">
        <v>1019</v>
      </c>
      <c r="B5907" t="s">
        <v>17</v>
      </c>
      <c r="C5907">
        <v>608074</v>
      </c>
      <c r="D5907" t="s">
        <v>1029</v>
      </c>
      <c r="E5907">
        <v>623080</v>
      </c>
      <c r="F5907" t="str">
        <f>IFERROR(VLOOKUP(E5907,GL!$A$2:$B$241,2,0),0)</f>
        <v>TRADE PROMO- DISPLAY MATERIALS</v>
      </c>
      <c r="G5907" s="6">
        <v>12.58</v>
      </c>
    </row>
    <row r="5908" spans="1:7" x14ac:dyDescent="0.25">
      <c r="A5908">
        <v>1019</v>
      </c>
      <c r="B5908" t="s">
        <v>17</v>
      </c>
      <c r="C5908">
        <v>608077</v>
      </c>
      <c r="D5908" t="s">
        <v>1030</v>
      </c>
      <c r="E5908">
        <v>618090</v>
      </c>
      <c r="F5908" t="str">
        <f>IFERROR(VLOOKUP(E5908,GL!$A$2:$B$241,2,0),0)</f>
        <v>CONTRACT LABOR-CREW</v>
      </c>
      <c r="G5908" s="6">
        <v>-2577.6799999999998</v>
      </c>
    </row>
    <row r="5909" spans="1:7" x14ac:dyDescent="0.25">
      <c r="A5909">
        <v>1019</v>
      </c>
      <c r="B5909" t="s">
        <v>17</v>
      </c>
      <c r="C5909">
        <v>608077</v>
      </c>
      <c r="D5909" t="s">
        <v>1030</v>
      </c>
      <c r="E5909">
        <v>618100</v>
      </c>
      <c r="F5909" t="str">
        <f>IFERROR(VLOOKUP(E5909,GL!$A$2:$B$241,2,0),0)</f>
        <v>CONTRACT LABOR - CREW OVERTIME</v>
      </c>
      <c r="G5909" s="6">
        <v>-1326.13</v>
      </c>
    </row>
    <row r="5910" spans="1:7" x14ac:dyDescent="0.25">
      <c r="A5910">
        <v>1019</v>
      </c>
      <c r="B5910" t="s">
        <v>17</v>
      </c>
      <c r="C5910">
        <v>608077</v>
      </c>
      <c r="D5910" t="s">
        <v>1030</v>
      </c>
      <c r="E5910">
        <v>630050</v>
      </c>
      <c r="F5910" t="str">
        <f>IFERROR(VLOOKUP(E5910,GL!$A$2:$B$241,2,0),0)</f>
        <v>DEPRECIATION EXP. - LEASEHOLD IMPROVEMENTS</v>
      </c>
      <c r="G5910" s="6">
        <v>25748</v>
      </c>
    </row>
    <row r="5911" spans="1:7" x14ac:dyDescent="0.25">
      <c r="A5911">
        <v>1019</v>
      </c>
      <c r="B5911" t="s">
        <v>17</v>
      </c>
      <c r="C5911">
        <v>608077</v>
      </c>
      <c r="D5911" t="s">
        <v>1030</v>
      </c>
      <c r="E5911">
        <v>630130</v>
      </c>
      <c r="F5911" t="str">
        <f>IFERROR(VLOOKUP(E5911,GL!$A$2:$B$241,2,0),0)</f>
        <v>DEPRECIATION EXP. - STORE EQUIPMENT</v>
      </c>
      <c r="G5911" s="6">
        <v>8685.7900000000009</v>
      </c>
    </row>
    <row r="5912" spans="1:7" x14ac:dyDescent="0.25">
      <c r="A5912">
        <v>1019</v>
      </c>
      <c r="B5912" t="s">
        <v>17</v>
      </c>
      <c r="C5912">
        <v>608077</v>
      </c>
      <c r="D5912" t="s">
        <v>1030</v>
      </c>
      <c r="E5912">
        <v>640050</v>
      </c>
      <c r="F5912" t="str">
        <f>IFERROR(VLOOKUP(E5912,GL!$A$2:$B$241,2,0),0)</f>
        <v>LWP- ELECTRICITY</v>
      </c>
      <c r="G5912" s="6">
        <v>0</v>
      </c>
    </row>
    <row r="5913" spans="1:7" x14ac:dyDescent="0.25">
      <c r="A5913">
        <v>1019</v>
      </c>
      <c r="B5913" t="s">
        <v>17</v>
      </c>
      <c r="C5913">
        <v>608077</v>
      </c>
      <c r="D5913" t="s">
        <v>1030</v>
      </c>
      <c r="E5913">
        <v>615030</v>
      </c>
      <c r="F5913" t="str">
        <f>IFERROR(VLOOKUP(E5913,GL!$A$2:$B$241,2,0),0)</f>
        <v>TEL&amp;POST-INTERNET FEES</v>
      </c>
      <c r="G5913" s="6">
        <v>299</v>
      </c>
    </row>
    <row r="5914" spans="1:7" x14ac:dyDescent="0.25">
      <c r="A5914">
        <v>1019</v>
      </c>
      <c r="B5914" t="s">
        <v>17</v>
      </c>
      <c r="C5914">
        <v>608086</v>
      </c>
      <c r="D5914" t="s">
        <v>1031</v>
      </c>
      <c r="E5914">
        <v>618090</v>
      </c>
      <c r="F5914" t="str">
        <f>IFERROR(VLOOKUP(E5914,GL!$A$2:$B$241,2,0),0)</f>
        <v>CONTRACT LABOR-CREW</v>
      </c>
      <c r="G5914" s="6">
        <v>246.18</v>
      </c>
    </row>
    <row r="5915" spans="1:7" x14ac:dyDescent="0.25">
      <c r="A5915">
        <v>1019</v>
      </c>
      <c r="B5915" t="s">
        <v>17</v>
      </c>
      <c r="C5915">
        <v>608087</v>
      </c>
      <c r="D5915" t="s">
        <v>1032</v>
      </c>
      <c r="E5915">
        <v>614020</v>
      </c>
      <c r="F5915" t="str">
        <f>IFERROR(VLOOKUP(E5915,GL!$A$2:$B$241,2,0),0)</f>
        <v>BUSINESS TAXES</v>
      </c>
      <c r="G5915" s="6">
        <v>13104.18</v>
      </c>
    </row>
    <row r="5916" spans="1:7" x14ac:dyDescent="0.25">
      <c r="A5916">
        <v>1019</v>
      </c>
      <c r="B5916" t="s">
        <v>17</v>
      </c>
      <c r="C5916">
        <v>608087</v>
      </c>
      <c r="D5916" t="s">
        <v>1032</v>
      </c>
      <c r="E5916">
        <v>618090</v>
      </c>
      <c r="F5916" t="str">
        <f>IFERROR(VLOOKUP(E5916,GL!$A$2:$B$241,2,0),0)</f>
        <v>CONTRACT LABOR-CREW</v>
      </c>
      <c r="G5916" s="6">
        <v>141426.21</v>
      </c>
    </row>
    <row r="5917" spans="1:7" x14ac:dyDescent="0.25">
      <c r="A5917">
        <v>1019</v>
      </c>
      <c r="B5917" t="s">
        <v>17</v>
      </c>
      <c r="C5917">
        <v>608087</v>
      </c>
      <c r="D5917" t="s">
        <v>1032</v>
      </c>
      <c r="E5917">
        <v>618100</v>
      </c>
      <c r="F5917" t="str">
        <f>IFERROR(VLOOKUP(E5917,GL!$A$2:$B$241,2,0),0)</f>
        <v>CONTRACT LABOR - CREW OVERTIME</v>
      </c>
      <c r="G5917" s="6">
        <v>46321.9</v>
      </c>
    </row>
    <row r="5918" spans="1:7" x14ac:dyDescent="0.25">
      <c r="A5918">
        <v>1019</v>
      </c>
      <c r="B5918" t="s">
        <v>17</v>
      </c>
      <c r="C5918">
        <v>608087</v>
      </c>
      <c r="D5918" t="s">
        <v>1032</v>
      </c>
      <c r="E5918">
        <v>630050</v>
      </c>
      <c r="F5918" t="str">
        <f>IFERROR(VLOOKUP(E5918,GL!$A$2:$B$241,2,0),0)</f>
        <v>DEPRECIATION EXP. - LEASEHOLD IMPROVEMENTS</v>
      </c>
      <c r="G5918" s="6">
        <v>38109.11</v>
      </c>
    </row>
    <row r="5919" spans="1:7" x14ac:dyDescent="0.25">
      <c r="A5919">
        <v>1019</v>
      </c>
      <c r="B5919" t="s">
        <v>17</v>
      </c>
      <c r="C5919">
        <v>608087</v>
      </c>
      <c r="D5919" t="s">
        <v>1032</v>
      </c>
      <c r="E5919">
        <v>630130</v>
      </c>
      <c r="F5919" t="str">
        <f>IFERROR(VLOOKUP(E5919,GL!$A$2:$B$241,2,0),0)</f>
        <v>DEPRECIATION EXP. - STORE EQUIPMENT</v>
      </c>
      <c r="G5919" s="6">
        <v>18245.79</v>
      </c>
    </row>
    <row r="5920" spans="1:7" x14ac:dyDescent="0.25">
      <c r="A5920">
        <v>1019</v>
      </c>
      <c r="B5920" t="s">
        <v>17</v>
      </c>
      <c r="C5920">
        <v>608087</v>
      </c>
      <c r="D5920" t="s">
        <v>1032</v>
      </c>
      <c r="E5920">
        <v>613030</v>
      </c>
      <c r="F5920" t="str">
        <f>IFERROR(VLOOKUP(E5920,GL!$A$2:$B$241,2,0),0)</f>
        <v>FACTORY &amp; FARM SUPPLIES-FIXED</v>
      </c>
      <c r="G5920" s="6">
        <v>2069.9899999999998</v>
      </c>
    </row>
    <row r="5921" spans="1:7" x14ac:dyDescent="0.25">
      <c r="A5921">
        <v>1019</v>
      </c>
      <c r="B5921" t="s">
        <v>17</v>
      </c>
      <c r="C5921">
        <v>608087</v>
      </c>
      <c r="D5921" t="s">
        <v>1032</v>
      </c>
      <c r="E5921">
        <v>640980</v>
      </c>
      <c r="F5921" t="str">
        <f>IFERROR(VLOOKUP(E5921,GL!$A$2:$B$241,2,0),0)</f>
        <v>FIXED FREIGHT CHARGES</v>
      </c>
      <c r="G5921" s="6">
        <v>21690.74</v>
      </c>
    </row>
    <row r="5922" spans="1:7" x14ac:dyDescent="0.25">
      <c r="A5922">
        <v>1019</v>
      </c>
      <c r="B5922" t="s">
        <v>17</v>
      </c>
      <c r="C5922">
        <v>608087</v>
      </c>
      <c r="D5922" t="s">
        <v>1032</v>
      </c>
      <c r="E5922">
        <v>640010</v>
      </c>
      <c r="F5922" t="str">
        <f>IFERROR(VLOOKUP(E5922,GL!$A$2:$B$241,2,0),0)</f>
        <v>FUEL EXPENSES</v>
      </c>
      <c r="G5922" s="6">
        <v>650</v>
      </c>
    </row>
    <row r="5923" spans="1:7" x14ac:dyDescent="0.25">
      <c r="A5923">
        <v>1019</v>
      </c>
      <c r="B5923" t="s">
        <v>17</v>
      </c>
      <c r="C5923">
        <v>608087</v>
      </c>
      <c r="D5923" t="s">
        <v>1032</v>
      </c>
      <c r="E5923">
        <v>618140</v>
      </c>
      <c r="F5923" t="str">
        <f>IFERROR(VLOOKUP(E5923,GL!$A$2:$B$241,2,0),0)</f>
        <v>HAZARD PAY - CREW</v>
      </c>
      <c r="G5923" s="6">
        <v>3750</v>
      </c>
    </row>
    <row r="5924" spans="1:7" x14ac:dyDescent="0.25">
      <c r="A5924">
        <v>1019</v>
      </c>
      <c r="B5924" t="s">
        <v>17</v>
      </c>
      <c r="C5924">
        <v>608087</v>
      </c>
      <c r="D5924" t="s">
        <v>1032</v>
      </c>
      <c r="E5924">
        <v>640050</v>
      </c>
      <c r="F5924" t="str">
        <f>IFERROR(VLOOKUP(E5924,GL!$A$2:$B$241,2,0),0)</f>
        <v>LWP- ELECTRICITY</v>
      </c>
      <c r="G5924" s="6">
        <v>86731.78</v>
      </c>
    </row>
    <row r="5925" spans="1:7" x14ac:dyDescent="0.25">
      <c r="A5925">
        <v>1019</v>
      </c>
      <c r="B5925" t="s">
        <v>17</v>
      </c>
      <c r="C5925">
        <v>608087</v>
      </c>
      <c r="D5925" t="s">
        <v>1032</v>
      </c>
      <c r="E5925">
        <v>640060</v>
      </c>
      <c r="F5925" t="str">
        <f>IFERROR(VLOOKUP(E5925,GL!$A$2:$B$241,2,0),0)</f>
        <v>LWP- WATER</v>
      </c>
      <c r="G5925" s="6">
        <v>12158.08</v>
      </c>
    </row>
    <row r="5926" spans="1:7" x14ac:dyDescent="0.25">
      <c r="A5926">
        <v>1019</v>
      </c>
      <c r="B5926" t="s">
        <v>17</v>
      </c>
      <c r="C5926">
        <v>608087</v>
      </c>
      <c r="D5926" t="s">
        <v>1032</v>
      </c>
      <c r="E5926">
        <v>618060</v>
      </c>
      <c r="F5926" t="str">
        <f>IFERROR(VLOOKUP(E5926,GL!$A$2:$B$241,2,0),0)</f>
        <v>PEST CONTROL</v>
      </c>
      <c r="G5926" s="6">
        <v>4500</v>
      </c>
    </row>
    <row r="5927" spans="1:7" x14ac:dyDescent="0.25">
      <c r="A5927">
        <v>1019</v>
      </c>
      <c r="B5927" t="s">
        <v>17</v>
      </c>
      <c r="C5927">
        <v>608087</v>
      </c>
      <c r="D5927" t="s">
        <v>1032</v>
      </c>
      <c r="E5927">
        <v>616030</v>
      </c>
      <c r="F5927" t="str">
        <f>IFERROR(VLOOKUP(E5927,GL!$A$2:$B$241,2,0),0)</f>
        <v>PHOTOCOPYING/PRINTING SERVICES</v>
      </c>
      <c r="G5927" s="6">
        <v>240</v>
      </c>
    </row>
    <row r="5928" spans="1:7" x14ac:dyDescent="0.25">
      <c r="A5928">
        <v>1019</v>
      </c>
      <c r="B5928" t="s">
        <v>17</v>
      </c>
      <c r="C5928">
        <v>608087</v>
      </c>
      <c r="D5928" t="s">
        <v>1032</v>
      </c>
      <c r="E5928">
        <v>640210</v>
      </c>
      <c r="F5928" t="str">
        <f>IFERROR(VLOOKUP(E5928,GL!$A$2:$B$241,2,0),0)</f>
        <v>REPAIRS &amp; MAINT.- OTHERS</v>
      </c>
      <c r="G5928" s="6">
        <v>380</v>
      </c>
    </row>
    <row r="5929" spans="1:7" x14ac:dyDescent="0.25">
      <c r="A5929">
        <v>1019</v>
      </c>
      <c r="B5929" t="s">
        <v>17</v>
      </c>
      <c r="C5929">
        <v>608087</v>
      </c>
      <c r="D5929" t="s">
        <v>1032</v>
      </c>
      <c r="E5929">
        <v>613050</v>
      </c>
      <c r="F5929" t="str">
        <f>IFERROR(VLOOKUP(E5929,GL!$A$2:$B$241,2,0),0)</f>
        <v>REGISTRATION FEE</v>
      </c>
      <c r="G5929" s="6">
        <v>500</v>
      </c>
    </row>
    <row r="5930" spans="1:7" x14ac:dyDescent="0.25">
      <c r="A5930">
        <v>1019</v>
      </c>
      <c r="B5930" t="s">
        <v>17</v>
      </c>
      <c r="C5930">
        <v>608087</v>
      </c>
      <c r="D5930" t="s">
        <v>1032</v>
      </c>
      <c r="E5930">
        <v>618080</v>
      </c>
      <c r="F5930" t="str">
        <f>IFERROR(VLOOKUP(E5930,GL!$A$2:$B$241,2,0),0)</f>
        <v>REMITTANCE CHARGES</v>
      </c>
      <c r="G5930" s="6">
        <v>11320</v>
      </c>
    </row>
    <row r="5931" spans="1:7" x14ac:dyDescent="0.25">
      <c r="A5931">
        <v>1019</v>
      </c>
      <c r="B5931" t="s">
        <v>17</v>
      </c>
      <c r="C5931">
        <v>608087</v>
      </c>
      <c r="D5931" t="s">
        <v>1032</v>
      </c>
      <c r="E5931">
        <v>611060</v>
      </c>
      <c r="F5931" t="str">
        <f>IFERROR(VLOOKUP(E5931,GL!$A$2:$B$241,2,0),0)</f>
        <v>RENT EXPENSE - STORE</v>
      </c>
      <c r="G5931" s="6">
        <v>176842.08</v>
      </c>
    </row>
    <row r="5932" spans="1:7" x14ac:dyDescent="0.25">
      <c r="A5932">
        <v>1019</v>
      </c>
      <c r="B5932" t="s">
        <v>17</v>
      </c>
      <c r="C5932">
        <v>608087</v>
      </c>
      <c r="D5932" t="s">
        <v>1032</v>
      </c>
      <c r="E5932">
        <v>600010</v>
      </c>
      <c r="F5932" t="str">
        <f>IFERROR(VLOOKUP(E5932,GL!$A$2:$B$241,2,0),0)</f>
        <v>S&amp;W- BASIC PAY</v>
      </c>
      <c r="G5932" s="6">
        <v>0</v>
      </c>
    </row>
    <row r="5933" spans="1:7" x14ac:dyDescent="0.25">
      <c r="A5933">
        <v>1019</v>
      </c>
      <c r="B5933" t="s">
        <v>17</v>
      </c>
      <c r="C5933">
        <v>608087</v>
      </c>
      <c r="D5933" t="s">
        <v>1032</v>
      </c>
      <c r="E5933">
        <v>600120</v>
      </c>
      <c r="F5933" t="str">
        <f>IFERROR(VLOOKUP(E5933,GL!$A$2:$B$241,2,0),0)</f>
        <v>S&amp;W- COMMISSION &amp; INCENTIVES</v>
      </c>
      <c r="G5933" s="6">
        <v>6716</v>
      </c>
    </row>
    <row r="5934" spans="1:7" x14ac:dyDescent="0.25">
      <c r="A5934">
        <v>1019</v>
      </c>
      <c r="B5934" t="s">
        <v>17</v>
      </c>
      <c r="C5934">
        <v>608087</v>
      </c>
      <c r="D5934" t="s">
        <v>1032</v>
      </c>
      <c r="E5934">
        <v>618110</v>
      </c>
      <c r="F5934" t="str">
        <f>IFERROR(VLOOKUP(E5934,GL!$A$2:$B$241,2,0),0)</f>
        <v>SALES INCENTIVES - CREW</v>
      </c>
      <c r="G5934" s="6">
        <v>3195</v>
      </c>
    </row>
    <row r="5935" spans="1:7" x14ac:dyDescent="0.25">
      <c r="A5935">
        <v>1019</v>
      </c>
      <c r="B5935" t="s">
        <v>17</v>
      </c>
      <c r="C5935">
        <v>608087</v>
      </c>
      <c r="D5935" t="s">
        <v>1032</v>
      </c>
      <c r="E5935">
        <v>613020</v>
      </c>
      <c r="F5935" t="str">
        <f>IFERROR(VLOOKUP(E5935,GL!$A$2:$B$241,2,0),0)</f>
        <v>STORE SUPPLIES</v>
      </c>
      <c r="G5935" s="6">
        <v>38553.24</v>
      </c>
    </row>
    <row r="5936" spans="1:7" x14ac:dyDescent="0.25">
      <c r="A5936">
        <v>1019</v>
      </c>
      <c r="B5936" t="s">
        <v>17</v>
      </c>
      <c r="C5936">
        <v>608087</v>
      </c>
      <c r="D5936" t="s">
        <v>1032</v>
      </c>
      <c r="E5936">
        <v>615030</v>
      </c>
      <c r="F5936" t="str">
        <f>IFERROR(VLOOKUP(E5936,GL!$A$2:$B$241,2,0),0)</f>
        <v>TEL&amp;POST-INTERNET FEES</v>
      </c>
      <c r="G5936" s="6">
        <v>13292.01</v>
      </c>
    </row>
    <row r="5937" spans="1:7" x14ac:dyDescent="0.25">
      <c r="A5937">
        <v>1019</v>
      </c>
      <c r="B5937" t="s">
        <v>17</v>
      </c>
      <c r="C5937">
        <v>608087</v>
      </c>
      <c r="D5937" t="s">
        <v>1032</v>
      </c>
      <c r="E5937">
        <v>615020</v>
      </c>
      <c r="F5937" t="str">
        <f>IFERROR(VLOOKUP(E5937,GL!$A$2:$B$241,2,0),0)</f>
        <v>TEL&amp;POST-CELLPHONE</v>
      </c>
      <c r="G5937" s="6">
        <v>1800</v>
      </c>
    </row>
    <row r="5938" spans="1:7" x14ac:dyDescent="0.25">
      <c r="A5938">
        <v>1019</v>
      </c>
      <c r="B5938" t="s">
        <v>17</v>
      </c>
      <c r="C5938">
        <v>608087</v>
      </c>
      <c r="D5938" t="s">
        <v>1032</v>
      </c>
      <c r="E5938">
        <v>623080</v>
      </c>
      <c r="F5938" t="str">
        <f>IFERROR(VLOOKUP(E5938,GL!$A$2:$B$241,2,0),0)</f>
        <v>TRADE PROMO- DISPLAY MATERIALS</v>
      </c>
      <c r="G5938" s="6">
        <v>12.58</v>
      </c>
    </row>
    <row r="5939" spans="1:7" x14ac:dyDescent="0.25">
      <c r="A5939">
        <v>1019</v>
      </c>
      <c r="B5939" t="s">
        <v>17</v>
      </c>
      <c r="C5939">
        <v>608088</v>
      </c>
      <c r="D5939" t="s">
        <v>1033</v>
      </c>
      <c r="E5939">
        <v>614020</v>
      </c>
      <c r="F5939" t="str">
        <f>IFERROR(VLOOKUP(E5939,GL!$A$2:$B$241,2,0),0)</f>
        <v>BUSINESS TAXES</v>
      </c>
      <c r="G5939" s="6">
        <v>9795.56</v>
      </c>
    </row>
    <row r="5940" spans="1:7" x14ac:dyDescent="0.25">
      <c r="A5940">
        <v>1019</v>
      </c>
      <c r="B5940" t="s">
        <v>17</v>
      </c>
      <c r="C5940">
        <v>608088</v>
      </c>
      <c r="D5940" t="s">
        <v>1033</v>
      </c>
      <c r="E5940">
        <v>618090</v>
      </c>
      <c r="F5940" t="str">
        <f>IFERROR(VLOOKUP(E5940,GL!$A$2:$B$241,2,0),0)</f>
        <v>CONTRACT LABOR-CREW</v>
      </c>
      <c r="G5940" s="6">
        <v>7656.91</v>
      </c>
    </row>
    <row r="5941" spans="1:7" x14ac:dyDescent="0.25">
      <c r="A5941">
        <v>1019</v>
      </c>
      <c r="B5941" t="s">
        <v>17</v>
      </c>
      <c r="C5941">
        <v>608088</v>
      </c>
      <c r="D5941" t="s">
        <v>1033</v>
      </c>
      <c r="E5941">
        <v>618100</v>
      </c>
      <c r="F5941" t="str">
        <f>IFERROR(VLOOKUP(E5941,GL!$A$2:$B$241,2,0),0)</f>
        <v>CONTRACT LABOR - CREW OVERTIME</v>
      </c>
      <c r="G5941" s="6">
        <v>2987.43</v>
      </c>
    </row>
    <row r="5942" spans="1:7" x14ac:dyDescent="0.25">
      <c r="A5942">
        <v>1019</v>
      </c>
      <c r="B5942" t="s">
        <v>17</v>
      </c>
      <c r="C5942">
        <v>608088</v>
      </c>
      <c r="D5942" t="s">
        <v>1033</v>
      </c>
      <c r="E5942">
        <v>630050</v>
      </c>
      <c r="F5942" t="str">
        <f>IFERROR(VLOOKUP(E5942,GL!$A$2:$B$241,2,0),0)</f>
        <v>DEPRECIATION EXP. - LEASEHOLD IMPROVEMENTS</v>
      </c>
      <c r="G5942" s="6">
        <v>26095.22</v>
      </c>
    </row>
    <row r="5943" spans="1:7" x14ac:dyDescent="0.25">
      <c r="A5943">
        <v>1019</v>
      </c>
      <c r="B5943" t="s">
        <v>17</v>
      </c>
      <c r="C5943">
        <v>608088</v>
      </c>
      <c r="D5943" t="s">
        <v>1033</v>
      </c>
      <c r="E5943">
        <v>630130</v>
      </c>
      <c r="F5943" t="str">
        <f>IFERROR(VLOOKUP(E5943,GL!$A$2:$B$241,2,0),0)</f>
        <v>DEPRECIATION EXP. - STORE EQUIPMENT</v>
      </c>
      <c r="G5943" s="6">
        <v>8685.7900000000009</v>
      </c>
    </row>
    <row r="5944" spans="1:7" x14ac:dyDescent="0.25">
      <c r="A5944">
        <v>1019</v>
      </c>
      <c r="B5944" t="s">
        <v>17</v>
      </c>
      <c r="C5944">
        <v>608088</v>
      </c>
      <c r="D5944" t="s">
        <v>1033</v>
      </c>
      <c r="E5944">
        <v>613030</v>
      </c>
      <c r="F5944" t="str">
        <f>IFERROR(VLOOKUP(E5944,GL!$A$2:$B$241,2,0),0)</f>
        <v>FACTORY &amp; FARM SUPPLIES-FIXED</v>
      </c>
      <c r="G5944" s="6">
        <v>849.99</v>
      </c>
    </row>
    <row r="5945" spans="1:7" x14ac:dyDescent="0.25">
      <c r="A5945">
        <v>1019</v>
      </c>
      <c r="B5945" t="s">
        <v>17</v>
      </c>
      <c r="C5945">
        <v>608088</v>
      </c>
      <c r="D5945" t="s">
        <v>1033</v>
      </c>
      <c r="E5945">
        <v>640980</v>
      </c>
      <c r="F5945" t="str">
        <f>IFERROR(VLOOKUP(E5945,GL!$A$2:$B$241,2,0),0)</f>
        <v>FIXED FREIGHT CHARGES</v>
      </c>
      <c r="G5945" s="6">
        <v>3392.37</v>
      </c>
    </row>
    <row r="5946" spans="1:7" x14ac:dyDescent="0.25">
      <c r="A5946">
        <v>1019</v>
      </c>
      <c r="B5946" t="s">
        <v>17</v>
      </c>
      <c r="C5946">
        <v>608088</v>
      </c>
      <c r="D5946" t="s">
        <v>1033</v>
      </c>
      <c r="E5946">
        <v>640050</v>
      </c>
      <c r="F5946" t="str">
        <f>IFERROR(VLOOKUP(E5946,GL!$A$2:$B$241,2,0),0)</f>
        <v>LWP- ELECTRICITY</v>
      </c>
      <c r="G5946" s="6">
        <v>12500</v>
      </c>
    </row>
    <row r="5947" spans="1:7" x14ac:dyDescent="0.25">
      <c r="A5947">
        <v>1019</v>
      </c>
      <c r="B5947" t="s">
        <v>17</v>
      </c>
      <c r="C5947">
        <v>608088</v>
      </c>
      <c r="D5947" t="s">
        <v>1033</v>
      </c>
      <c r="E5947">
        <v>640060</v>
      </c>
      <c r="F5947" t="str">
        <f>IFERROR(VLOOKUP(E5947,GL!$A$2:$B$241,2,0),0)</f>
        <v>LWP- WATER</v>
      </c>
      <c r="G5947" s="6">
        <v>654.36</v>
      </c>
    </row>
    <row r="5948" spans="1:7" x14ac:dyDescent="0.25">
      <c r="A5948">
        <v>1019</v>
      </c>
      <c r="B5948" t="s">
        <v>17</v>
      </c>
      <c r="C5948">
        <v>608088</v>
      </c>
      <c r="D5948" t="s">
        <v>1033</v>
      </c>
      <c r="E5948">
        <v>618060</v>
      </c>
      <c r="F5948" t="str">
        <f>IFERROR(VLOOKUP(E5948,GL!$A$2:$B$241,2,0),0)</f>
        <v>PEST CONTROL</v>
      </c>
      <c r="G5948" s="6">
        <v>900</v>
      </c>
    </row>
    <row r="5949" spans="1:7" x14ac:dyDescent="0.25">
      <c r="A5949">
        <v>1019</v>
      </c>
      <c r="B5949" t="s">
        <v>17</v>
      </c>
      <c r="C5949">
        <v>608088</v>
      </c>
      <c r="D5949" t="s">
        <v>1033</v>
      </c>
      <c r="E5949">
        <v>613050</v>
      </c>
      <c r="F5949" t="str">
        <f>IFERROR(VLOOKUP(E5949,GL!$A$2:$B$241,2,0),0)</f>
        <v>REGISTRATION FEE</v>
      </c>
      <c r="G5949" s="6">
        <v>500</v>
      </c>
    </row>
    <row r="5950" spans="1:7" x14ac:dyDescent="0.25">
      <c r="A5950">
        <v>1019</v>
      </c>
      <c r="B5950" t="s">
        <v>17</v>
      </c>
      <c r="C5950">
        <v>608088</v>
      </c>
      <c r="D5950" t="s">
        <v>1033</v>
      </c>
      <c r="E5950">
        <v>618080</v>
      </c>
      <c r="F5950" t="str">
        <f>IFERROR(VLOOKUP(E5950,GL!$A$2:$B$241,2,0),0)</f>
        <v>REMITTANCE CHARGES</v>
      </c>
      <c r="G5950" s="6">
        <v>1160</v>
      </c>
    </row>
    <row r="5951" spans="1:7" x14ac:dyDescent="0.25">
      <c r="A5951">
        <v>1019</v>
      </c>
      <c r="B5951" t="s">
        <v>17</v>
      </c>
      <c r="C5951">
        <v>608088</v>
      </c>
      <c r="D5951" t="s">
        <v>1033</v>
      </c>
      <c r="E5951">
        <v>611060</v>
      </c>
      <c r="F5951" t="str">
        <f>IFERROR(VLOOKUP(E5951,GL!$A$2:$B$241,2,0),0)</f>
        <v>RENT EXPENSE - STORE</v>
      </c>
      <c r="G5951" s="6">
        <v>50526.32</v>
      </c>
    </row>
    <row r="5952" spans="1:7" x14ac:dyDescent="0.25">
      <c r="A5952">
        <v>1019</v>
      </c>
      <c r="B5952" t="s">
        <v>17</v>
      </c>
      <c r="C5952">
        <v>608088</v>
      </c>
      <c r="D5952" t="s">
        <v>1033</v>
      </c>
      <c r="E5952">
        <v>600010</v>
      </c>
      <c r="F5952" t="str">
        <f>IFERROR(VLOOKUP(E5952,GL!$A$2:$B$241,2,0),0)</f>
        <v>S&amp;W- BASIC PAY</v>
      </c>
      <c r="G5952" s="6">
        <v>0</v>
      </c>
    </row>
    <row r="5953" spans="1:7" x14ac:dyDescent="0.25">
      <c r="A5953">
        <v>1019</v>
      </c>
      <c r="B5953" t="s">
        <v>17</v>
      </c>
      <c r="C5953">
        <v>608088</v>
      </c>
      <c r="D5953" t="s">
        <v>1033</v>
      </c>
      <c r="E5953">
        <v>613020</v>
      </c>
      <c r="F5953" t="str">
        <f>IFERROR(VLOOKUP(E5953,GL!$A$2:$B$241,2,0),0)</f>
        <v>STORE SUPPLIES</v>
      </c>
      <c r="G5953" s="6">
        <v>6860.55</v>
      </c>
    </row>
    <row r="5954" spans="1:7" x14ac:dyDescent="0.25">
      <c r="A5954">
        <v>1019</v>
      </c>
      <c r="B5954" t="s">
        <v>17</v>
      </c>
      <c r="C5954">
        <v>608088</v>
      </c>
      <c r="D5954" t="s">
        <v>1033</v>
      </c>
      <c r="E5954">
        <v>615030</v>
      </c>
      <c r="F5954" t="str">
        <f>IFERROR(VLOOKUP(E5954,GL!$A$2:$B$241,2,0),0)</f>
        <v>TEL&amp;POST-INTERNET FEES</v>
      </c>
      <c r="G5954" s="6">
        <v>3654.75</v>
      </c>
    </row>
    <row r="5955" spans="1:7" x14ac:dyDescent="0.25">
      <c r="A5955">
        <v>1019</v>
      </c>
      <c r="B5955" t="s">
        <v>17</v>
      </c>
      <c r="C5955">
        <v>608088</v>
      </c>
      <c r="D5955" t="s">
        <v>1033</v>
      </c>
      <c r="E5955">
        <v>615020</v>
      </c>
      <c r="F5955" t="str">
        <f>IFERROR(VLOOKUP(E5955,GL!$A$2:$B$241,2,0),0)</f>
        <v>TEL&amp;POST-CELLPHONE</v>
      </c>
      <c r="G5955" s="6">
        <v>750</v>
      </c>
    </row>
    <row r="5956" spans="1:7" x14ac:dyDescent="0.25">
      <c r="A5956">
        <v>1019</v>
      </c>
      <c r="B5956" t="s">
        <v>17</v>
      </c>
      <c r="C5956">
        <v>608089</v>
      </c>
      <c r="D5956" t="s">
        <v>1034</v>
      </c>
      <c r="E5956">
        <v>614020</v>
      </c>
      <c r="F5956" t="str">
        <f>IFERROR(VLOOKUP(E5956,GL!$A$2:$B$241,2,0),0)</f>
        <v>BUSINESS TAXES</v>
      </c>
      <c r="G5956" s="6">
        <v>37730.49</v>
      </c>
    </row>
    <row r="5957" spans="1:7" x14ac:dyDescent="0.25">
      <c r="A5957">
        <v>1019</v>
      </c>
      <c r="B5957" t="s">
        <v>17</v>
      </c>
      <c r="C5957">
        <v>608089</v>
      </c>
      <c r="D5957" t="s">
        <v>1034</v>
      </c>
      <c r="E5957">
        <v>618090</v>
      </c>
      <c r="F5957" t="str">
        <f>IFERROR(VLOOKUP(E5957,GL!$A$2:$B$241,2,0),0)</f>
        <v>CONTRACT LABOR-CREW</v>
      </c>
      <c r="G5957" s="6">
        <v>167637.34</v>
      </c>
    </row>
    <row r="5958" spans="1:7" x14ac:dyDescent="0.25">
      <c r="A5958">
        <v>1019</v>
      </c>
      <c r="B5958" t="s">
        <v>17</v>
      </c>
      <c r="C5958">
        <v>608089</v>
      </c>
      <c r="D5958" t="s">
        <v>1034</v>
      </c>
      <c r="E5958">
        <v>618100</v>
      </c>
      <c r="F5958" t="str">
        <f>IFERROR(VLOOKUP(E5958,GL!$A$2:$B$241,2,0),0)</f>
        <v>CONTRACT LABOR - CREW OVERTIME</v>
      </c>
      <c r="G5958" s="6">
        <v>62828.2</v>
      </c>
    </row>
    <row r="5959" spans="1:7" x14ac:dyDescent="0.25">
      <c r="A5959">
        <v>1019</v>
      </c>
      <c r="B5959" t="s">
        <v>17</v>
      </c>
      <c r="C5959">
        <v>608089</v>
      </c>
      <c r="D5959" t="s">
        <v>1034</v>
      </c>
      <c r="E5959">
        <v>630050</v>
      </c>
      <c r="F5959" t="str">
        <f>IFERROR(VLOOKUP(E5959,GL!$A$2:$B$241,2,0),0)</f>
        <v>DEPRECIATION EXP. - LEASEHOLD IMPROVEMENTS</v>
      </c>
      <c r="G5959" s="6">
        <v>43664.67</v>
      </c>
    </row>
    <row r="5960" spans="1:7" x14ac:dyDescent="0.25">
      <c r="A5960">
        <v>1019</v>
      </c>
      <c r="B5960" t="s">
        <v>17</v>
      </c>
      <c r="C5960">
        <v>608089</v>
      </c>
      <c r="D5960" t="s">
        <v>1034</v>
      </c>
      <c r="E5960">
        <v>630130</v>
      </c>
      <c r="F5960" t="str">
        <f>IFERROR(VLOOKUP(E5960,GL!$A$2:$B$241,2,0),0)</f>
        <v>DEPRECIATION EXP. - STORE EQUIPMENT</v>
      </c>
      <c r="G5960" s="6">
        <v>18284.84</v>
      </c>
    </row>
    <row r="5961" spans="1:7" x14ac:dyDescent="0.25">
      <c r="A5961">
        <v>1019</v>
      </c>
      <c r="B5961" t="s">
        <v>17</v>
      </c>
      <c r="C5961">
        <v>608089</v>
      </c>
      <c r="D5961" t="s">
        <v>1034</v>
      </c>
      <c r="E5961">
        <v>613030</v>
      </c>
      <c r="F5961" t="str">
        <f>IFERROR(VLOOKUP(E5961,GL!$A$2:$B$241,2,0),0)</f>
        <v>FACTORY &amp; FARM SUPPLIES-FIXED</v>
      </c>
      <c r="G5961" s="6">
        <v>2509.9899999999998</v>
      </c>
    </row>
    <row r="5962" spans="1:7" x14ac:dyDescent="0.25">
      <c r="A5962">
        <v>1019</v>
      </c>
      <c r="B5962" t="s">
        <v>17</v>
      </c>
      <c r="C5962">
        <v>608089</v>
      </c>
      <c r="D5962" t="s">
        <v>1034</v>
      </c>
      <c r="E5962">
        <v>640980</v>
      </c>
      <c r="F5962" t="str">
        <f>IFERROR(VLOOKUP(E5962,GL!$A$2:$B$241,2,0),0)</f>
        <v>FIXED FREIGHT CHARGES</v>
      </c>
      <c r="G5962" s="6">
        <v>12438.69</v>
      </c>
    </row>
    <row r="5963" spans="1:7" x14ac:dyDescent="0.25">
      <c r="A5963">
        <v>1019</v>
      </c>
      <c r="B5963" t="s">
        <v>17</v>
      </c>
      <c r="C5963">
        <v>608089</v>
      </c>
      <c r="D5963" t="s">
        <v>1034</v>
      </c>
      <c r="E5963">
        <v>618140</v>
      </c>
      <c r="F5963" t="str">
        <f>IFERROR(VLOOKUP(E5963,GL!$A$2:$B$241,2,0),0)</f>
        <v>HAZARD PAY - CREW</v>
      </c>
      <c r="G5963" s="6">
        <v>4888.4399999999996</v>
      </c>
    </row>
    <row r="5964" spans="1:7" x14ac:dyDescent="0.25">
      <c r="A5964">
        <v>1019</v>
      </c>
      <c r="B5964" t="s">
        <v>17</v>
      </c>
      <c r="C5964">
        <v>608089</v>
      </c>
      <c r="D5964" t="s">
        <v>1034</v>
      </c>
      <c r="E5964">
        <v>640050</v>
      </c>
      <c r="F5964" t="str">
        <f>IFERROR(VLOOKUP(E5964,GL!$A$2:$B$241,2,0),0)</f>
        <v>LWP- ELECTRICITY</v>
      </c>
      <c r="G5964" s="6">
        <v>49718.45</v>
      </c>
    </row>
    <row r="5965" spans="1:7" x14ac:dyDescent="0.25">
      <c r="A5965">
        <v>1019</v>
      </c>
      <c r="B5965" t="s">
        <v>17</v>
      </c>
      <c r="C5965">
        <v>608089</v>
      </c>
      <c r="D5965" t="s">
        <v>1034</v>
      </c>
      <c r="E5965">
        <v>640060</v>
      </c>
      <c r="F5965" t="str">
        <f>IFERROR(VLOOKUP(E5965,GL!$A$2:$B$241,2,0),0)</f>
        <v>LWP- WATER</v>
      </c>
      <c r="G5965" s="6">
        <v>4832.5</v>
      </c>
    </row>
    <row r="5966" spans="1:7" x14ac:dyDescent="0.25">
      <c r="A5966">
        <v>1019</v>
      </c>
      <c r="B5966" t="s">
        <v>17</v>
      </c>
      <c r="C5966">
        <v>608089</v>
      </c>
      <c r="D5966" t="s">
        <v>1034</v>
      </c>
      <c r="E5966">
        <v>618060</v>
      </c>
      <c r="F5966" t="str">
        <f>IFERROR(VLOOKUP(E5966,GL!$A$2:$B$241,2,0),0)</f>
        <v>PEST CONTROL</v>
      </c>
      <c r="G5966" s="6">
        <v>1800</v>
      </c>
    </row>
    <row r="5967" spans="1:7" x14ac:dyDescent="0.25">
      <c r="A5967">
        <v>1019</v>
      </c>
      <c r="B5967" t="s">
        <v>17</v>
      </c>
      <c r="C5967">
        <v>608089</v>
      </c>
      <c r="D5967" t="s">
        <v>1034</v>
      </c>
      <c r="E5967">
        <v>616030</v>
      </c>
      <c r="F5967" t="str">
        <f>IFERROR(VLOOKUP(E5967,GL!$A$2:$B$241,2,0),0)</f>
        <v>PHOTOCOPYING/PRINTING SERVICES</v>
      </c>
      <c r="G5967" s="6">
        <v>520</v>
      </c>
    </row>
    <row r="5968" spans="1:7" x14ac:dyDescent="0.25">
      <c r="A5968">
        <v>1019</v>
      </c>
      <c r="B5968" t="s">
        <v>17</v>
      </c>
      <c r="C5968">
        <v>608089</v>
      </c>
      <c r="D5968" t="s">
        <v>1034</v>
      </c>
      <c r="E5968">
        <v>640210</v>
      </c>
      <c r="F5968" t="str">
        <f>IFERROR(VLOOKUP(E5968,GL!$A$2:$B$241,2,0),0)</f>
        <v>REPAIRS &amp; MAINT.- OTHERS</v>
      </c>
      <c r="G5968" s="6">
        <v>8647.98</v>
      </c>
    </row>
    <row r="5969" spans="1:7" x14ac:dyDescent="0.25">
      <c r="A5969">
        <v>1019</v>
      </c>
      <c r="B5969" t="s">
        <v>17</v>
      </c>
      <c r="C5969">
        <v>608089</v>
      </c>
      <c r="D5969" t="s">
        <v>1034</v>
      </c>
      <c r="E5969">
        <v>613050</v>
      </c>
      <c r="F5969" t="str">
        <f>IFERROR(VLOOKUP(E5969,GL!$A$2:$B$241,2,0),0)</f>
        <v>REGISTRATION FEE</v>
      </c>
      <c r="G5969" s="6">
        <v>500</v>
      </c>
    </row>
    <row r="5970" spans="1:7" x14ac:dyDescent="0.25">
      <c r="A5970">
        <v>1019</v>
      </c>
      <c r="B5970" t="s">
        <v>17</v>
      </c>
      <c r="C5970">
        <v>608089</v>
      </c>
      <c r="D5970" t="s">
        <v>1034</v>
      </c>
      <c r="E5970">
        <v>618080</v>
      </c>
      <c r="F5970" t="str">
        <f>IFERROR(VLOOKUP(E5970,GL!$A$2:$B$241,2,0),0)</f>
        <v>REMITTANCE CHARGES</v>
      </c>
      <c r="G5970" s="6">
        <v>12320</v>
      </c>
    </row>
    <row r="5971" spans="1:7" x14ac:dyDescent="0.25">
      <c r="A5971">
        <v>1019</v>
      </c>
      <c r="B5971" t="s">
        <v>17</v>
      </c>
      <c r="C5971">
        <v>608089</v>
      </c>
      <c r="D5971" t="s">
        <v>1034</v>
      </c>
      <c r="E5971">
        <v>611060</v>
      </c>
      <c r="F5971" t="str">
        <f>IFERROR(VLOOKUP(E5971,GL!$A$2:$B$241,2,0),0)</f>
        <v>RENT EXPENSE - STORE</v>
      </c>
      <c r="G5971" s="6">
        <v>158526.34</v>
      </c>
    </row>
    <row r="5972" spans="1:7" x14ac:dyDescent="0.25">
      <c r="A5972">
        <v>1019</v>
      </c>
      <c r="B5972" t="s">
        <v>17</v>
      </c>
      <c r="C5972">
        <v>608089</v>
      </c>
      <c r="D5972" t="s">
        <v>1034</v>
      </c>
      <c r="E5972">
        <v>600010</v>
      </c>
      <c r="F5972" t="str">
        <f>IFERROR(VLOOKUP(E5972,GL!$A$2:$B$241,2,0),0)</f>
        <v>S&amp;W- BASIC PAY</v>
      </c>
      <c r="G5972" s="6">
        <v>0</v>
      </c>
    </row>
    <row r="5973" spans="1:7" x14ac:dyDescent="0.25">
      <c r="A5973">
        <v>1019</v>
      </c>
      <c r="B5973" t="s">
        <v>17</v>
      </c>
      <c r="C5973">
        <v>608089</v>
      </c>
      <c r="D5973" t="s">
        <v>1034</v>
      </c>
      <c r="E5973">
        <v>600120</v>
      </c>
      <c r="F5973" t="str">
        <f>IFERROR(VLOOKUP(E5973,GL!$A$2:$B$241,2,0),0)</f>
        <v>S&amp;W- COMMISSION &amp; INCENTIVES</v>
      </c>
      <c r="G5973" s="6">
        <v>945</v>
      </c>
    </row>
    <row r="5974" spans="1:7" x14ac:dyDescent="0.25">
      <c r="A5974">
        <v>1019</v>
      </c>
      <c r="B5974" t="s">
        <v>17</v>
      </c>
      <c r="C5974">
        <v>608089</v>
      </c>
      <c r="D5974" t="s">
        <v>1034</v>
      </c>
      <c r="E5974">
        <v>618110</v>
      </c>
      <c r="F5974" t="str">
        <f>IFERROR(VLOOKUP(E5974,GL!$A$2:$B$241,2,0),0)</f>
        <v>SALES INCENTIVES - CREW</v>
      </c>
      <c r="G5974" s="6">
        <v>1539</v>
      </c>
    </row>
    <row r="5975" spans="1:7" x14ac:dyDescent="0.25">
      <c r="A5975">
        <v>1019</v>
      </c>
      <c r="B5975" t="s">
        <v>17</v>
      </c>
      <c r="C5975">
        <v>608089</v>
      </c>
      <c r="D5975" t="s">
        <v>1034</v>
      </c>
      <c r="E5975">
        <v>626090</v>
      </c>
      <c r="F5975" t="str">
        <f>IFERROR(VLOOKUP(E5975,GL!$A$2:$B$241,2,0),0)</f>
        <v>SPONSORSHIPS</v>
      </c>
      <c r="G5975" s="6">
        <v>710.13</v>
      </c>
    </row>
    <row r="5976" spans="1:7" x14ac:dyDescent="0.25">
      <c r="A5976">
        <v>1019</v>
      </c>
      <c r="B5976" t="s">
        <v>17</v>
      </c>
      <c r="C5976">
        <v>608089</v>
      </c>
      <c r="D5976" t="s">
        <v>1034</v>
      </c>
      <c r="E5976">
        <v>613020</v>
      </c>
      <c r="F5976" t="str">
        <f>IFERROR(VLOOKUP(E5976,GL!$A$2:$B$241,2,0),0)</f>
        <v>STORE SUPPLIES</v>
      </c>
      <c r="G5976" s="6">
        <v>49905.38</v>
      </c>
    </row>
    <row r="5977" spans="1:7" x14ac:dyDescent="0.25">
      <c r="A5977">
        <v>1019</v>
      </c>
      <c r="B5977" t="s">
        <v>17</v>
      </c>
      <c r="C5977">
        <v>608089</v>
      </c>
      <c r="D5977" t="s">
        <v>1034</v>
      </c>
      <c r="E5977">
        <v>615030</v>
      </c>
      <c r="F5977" t="str">
        <f>IFERROR(VLOOKUP(E5977,GL!$A$2:$B$241,2,0),0)</f>
        <v>TEL&amp;POST-INTERNET FEES</v>
      </c>
      <c r="G5977" s="6">
        <v>19212.830000000002</v>
      </c>
    </row>
    <row r="5978" spans="1:7" x14ac:dyDescent="0.25">
      <c r="A5978">
        <v>1019</v>
      </c>
      <c r="B5978" t="s">
        <v>17</v>
      </c>
      <c r="C5978">
        <v>608089</v>
      </c>
      <c r="D5978" t="s">
        <v>1034</v>
      </c>
      <c r="E5978">
        <v>615020</v>
      </c>
      <c r="F5978" t="str">
        <f>IFERROR(VLOOKUP(E5978,GL!$A$2:$B$241,2,0),0)</f>
        <v>TEL&amp;POST-CELLPHONE</v>
      </c>
      <c r="G5978" s="6">
        <v>1800</v>
      </c>
    </row>
    <row r="5979" spans="1:7" x14ac:dyDescent="0.25">
      <c r="A5979">
        <v>1019</v>
      </c>
      <c r="B5979" t="s">
        <v>17</v>
      </c>
      <c r="C5979">
        <v>608089</v>
      </c>
      <c r="D5979" t="s">
        <v>1034</v>
      </c>
      <c r="E5979">
        <v>623080</v>
      </c>
      <c r="F5979" t="str">
        <f>IFERROR(VLOOKUP(E5979,GL!$A$2:$B$241,2,0),0)</f>
        <v>TRADE PROMO- DISPLAY MATERIALS</v>
      </c>
      <c r="G5979" s="6">
        <v>40.89</v>
      </c>
    </row>
    <row r="5980" spans="1:7" x14ac:dyDescent="0.25">
      <c r="A5980">
        <v>1019</v>
      </c>
      <c r="B5980" t="s">
        <v>17</v>
      </c>
      <c r="C5980">
        <v>608091</v>
      </c>
      <c r="D5980" t="s">
        <v>1035</v>
      </c>
      <c r="E5980">
        <v>614020</v>
      </c>
      <c r="F5980" t="str">
        <f>IFERROR(VLOOKUP(E5980,GL!$A$2:$B$241,2,0),0)</f>
        <v>BUSINESS TAXES</v>
      </c>
      <c r="G5980" s="6">
        <v>21130.17</v>
      </c>
    </row>
    <row r="5981" spans="1:7" x14ac:dyDescent="0.25">
      <c r="A5981">
        <v>1019</v>
      </c>
      <c r="B5981" t="s">
        <v>17</v>
      </c>
      <c r="C5981">
        <v>608091</v>
      </c>
      <c r="D5981" t="s">
        <v>1035</v>
      </c>
      <c r="E5981">
        <v>618090</v>
      </c>
      <c r="F5981" t="str">
        <f>IFERROR(VLOOKUP(E5981,GL!$A$2:$B$241,2,0),0)</f>
        <v>CONTRACT LABOR-CREW</v>
      </c>
      <c r="G5981" s="6">
        <v>160960.73000000001</v>
      </c>
    </row>
    <row r="5982" spans="1:7" x14ac:dyDescent="0.25">
      <c r="A5982">
        <v>1019</v>
      </c>
      <c r="B5982" t="s">
        <v>17</v>
      </c>
      <c r="C5982">
        <v>608091</v>
      </c>
      <c r="D5982" t="s">
        <v>1035</v>
      </c>
      <c r="E5982">
        <v>618020</v>
      </c>
      <c r="F5982" t="str">
        <f>IFERROR(VLOOKUP(E5982,GL!$A$2:$B$241,2,0),0)</f>
        <v>CONTRACT LABOR-FIXED</v>
      </c>
      <c r="G5982" s="6">
        <v>800</v>
      </c>
    </row>
    <row r="5983" spans="1:7" x14ac:dyDescent="0.25">
      <c r="A5983">
        <v>1019</v>
      </c>
      <c r="B5983" t="s">
        <v>17</v>
      </c>
      <c r="C5983">
        <v>608091</v>
      </c>
      <c r="D5983" t="s">
        <v>1035</v>
      </c>
      <c r="E5983">
        <v>618100</v>
      </c>
      <c r="F5983" t="str">
        <f>IFERROR(VLOOKUP(E5983,GL!$A$2:$B$241,2,0),0)</f>
        <v>CONTRACT LABOR - CREW OVERTIME</v>
      </c>
      <c r="G5983" s="6">
        <v>67994.210000000006</v>
      </c>
    </row>
    <row r="5984" spans="1:7" x14ac:dyDescent="0.25">
      <c r="A5984">
        <v>1019</v>
      </c>
      <c r="B5984" t="s">
        <v>17</v>
      </c>
      <c r="C5984">
        <v>608091</v>
      </c>
      <c r="D5984" t="s">
        <v>1035</v>
      </c>
      <c r="E5984">
        <v>630050</v>
      </c>
      <c r="F5984" t="str">
        <f>IFERROR(VLOOKUP(E5984,GL!$A$2:$B$241,2,0),0)</f>
        <v>DEPRECIATION EXP. - LEASEHOLD IMPROVEMENTS</v>
      </c>
      <c r="G5984" s="6">
        <v>39359.11</v>
      </c>
    </row>
    <row r="5985" spans="1:7" x14ac:dyDescent="0.25">
      <c r="A5985">
        <v>1019</v>
      </c>
      <c r="B5985" t="s">
        <v>17</v>
      </c>
      <c r="C5985">
        <v>608091</v>
      </c>
      <c r="D5985" t="s">
        <v>1035</v>
      </c>
      <c r="E5985">
        <v>630130</v>
      </c>
      <c r="F5985" t="str">
        <f>IFERROR(VLOOKUP(E5985,GL!$A$2:$B$241,2,0),0)</f>
        <v>DEPRECIATION EXP. - STORE EQUIPMENT</v>
      </c>
      <c r="G5985" s="6">
        <v>17085.79</v>
      </c>
    </row>
    <row r="5986" spans="1:7" x14ac:dyDescent="0.25">
      <c r="A5986">
        <v>1019</v>
      </c>
      <c r="B5986" t="s">
        <v>17</v>
      </c>
      <c r="C5986">
        <v>608091</v>
      </c>
      <c r="D5986" t="s">
        <v>1035</v>
      </c>
      <c r="E5986">
        <v>613030</v>
      </c>
      <c r="F5986" t="str">
        <f>IFERROR(VLOOKUP(E5986,GL!$A$2:$B$241,2,0),0)</f>
        <v>FACTORY &amp; FARM SUPPLIES-FIXED</v>
      </c>
      <c r="G5986" s="6">
        <v>1469.99</v>
      </c>
    </row>
    <row r="5987" spans="1:7" x14ac:dyDescent="0.25">
      <c r="A5987">
        <v>1019</v>
      </c>
      <c r="B5987" t="s">
        <v>17</v>
      </c>
      <c r="C5987">
        <v>608091</v>
      </c>
      <c r="D5987" t="s">
        <v>1035</v>
      </c>
      <c r="E5987">
        <v>640980</v>
      </c>
      <c r="F5987" t="str">
        <f>IFERROR(VLOOKUP(E5987,GL!$A$2:$B$241,2,0),0)</f>
        <v>FIXED FREIGHT CHARGES</v>
      </c>
      <c r="G5987" s="6">
        <v>22018.81</v>
      </c>
    </row>
    <row r="5988" spans="1:7" x14ac:dyDescent="0.25">
      <c r="A5988">
        <v>1019</v>
      </c>
      <c r="B5988" t="s">
        <v>17</v>
      </c>
      <c r="C5988">
        <v>608091</v>
      </c>
      <c r="D5988" t="s">
        <v>1035</v>
      </c>
      <c r="E5988">
        <v>618070</v>
      </c>
      <c r="F5988" t="str">
        <f>IFERROR(VLOOKUP(E5988,GL!$A$2:$B$241,2,0),0)</f>
        <v>GARBAGE DISPOSAL</v>
      </c>
      <c r="G5988" s="6">
        <v>3500</v>
      </c>
    </row>
    <row r="5989" spans="1:7" x14ac:dyDescent="0.25">
      <c r="A5989">
        <v>1019</v>
      </c>
      <c r="B5989" t="s">
        <v>17</v>
      </c>
      <c r="C5989">
        <v>608091</v>
      </c>
      <c r="D5989" t="s">
        <v>1035</v>
      </c>
      <c r="E5989">
        <v>618140</v>
      </c>
      <c r="F5989" t="str">
        <f>IFERROR(VLOOKUP(E5989,GL!$A$2:$B$241,2,0),0)</f>
        <v>HAZARD PAY - CREW</v>
      </c>
      <c r="G5989" s="6">
        <v>7911.87</v>
      </c>
    </row>
    <row r="5990" spans="1:7" x14ac:dyDescent="0.25">
      <c r="A5990">
        <v>1019</v>
      </c>
      <c r="B5990" t="s">
        <v>17</v>
      </c>
      <c r="C5990">
        <v>608091</v>
      </c>
      <c r="D5990" t="s">
        <v>1035</v>
      </c>
      <c r="E5990">
        <v>640050</v>
      </c>
      <c r="F5990" t="str">
        <f>IFERROR(VLOOKUP(E5990,GL!$A$2:$B$241,2,0),0)</f>
        <v>LWP- ELECTRICITY</v>
      </c>
      <c r="G5990" s="6">
        <v>50824.23</v>
      </c>
    </row>
    <row r="5991" spans="1:7" x14ac:dyDescent="0.25">
      <c r="A5991">
        <v>1019</v>
      </c>
      <c r="B5991" t="s">
        <v>17</v>
      </c>
      <c r="C5991">
        <v>608091</v>
      </c>
      <c r="D5991" t="s">
        <v>1035</v>
      </c>
      <c r="E5991">
        <v>640060</v>
      </c>
      <c r="F5991" t="str">
        <f>IFERROR(VLOOKUP(E5991,GL!$A$2:$B$241,2,0),0)</f>
        <v>LWP- WATER</v>
      </c>
      <c r="G5991" s="6">
        <v>9165.5</v>
      </c>
    </row>
    <row r="5992" spans="1:7" x14ac:dyDescent="0.25">
      <c r="A5992">
        <v>1019</v>
      </c>
      <c r="B5992" t="s">
        <v>17</v>
      </c>
      <c r="C5992">
        <v>608091</v>
      </c>
      <c r="D5992" t="s">
        <v>1035</v>
      </c>
      <c r="E5992">
        <v>613010</v>
      </c>
      <c r="F5992" t="str">
        <f>IFERROR(VLOOKUP(E5992,GL!$A$2:$B$241,2,0),0)</f>
        <v>OFFICE SUPPLIES</v>
      </c>
      <c r="G5992" s="6">
        <v>450</v>
      </c>
    </row>
    <row r="5993" spans="1:7" x14ac:dyDescent="0.25">
      <c r="A5993">
        <v>1019</v>
      </c>
      <c r="B5993" t="s">
        <v>17</v>
      </c>
      <c r="C5993">
        <v>608091</v>
      </c>
      <c r="D5993" t="s">
        <v>1035</v>
      </c>
      <c r="E5993">
        <v>618060</v>
      </c>
      <c r="F5993" t="str">
        <f>IFERROR(VLOOKUP(E5993,GL!$A$2:$B$241,2,0),0)</f>
        <v>PEST CONTROL</v>
      </c>
      <c r="G5993" s="6">
        <v>1800</v>
      </c>
    </row>
    <row r="5994" spans="1:7" x14ac:dyDescent="0.25">
      <c r="A5994">
        <v>1019</v>
      </c>
      <c r="B5994" t="s">
        <v>17</v>
      </c>
      <c r="C5994">
        <v>608091</v>
      </c>
      <c r="D5994" t="s">
        <v>1035</v>
      </c>
      <c r="E5994">
        <v>616030</v>
      </c>
      <c r="F5994" t="str">
        <f>IFERROR(VLOOKUP(E5994,GL!$A$2:$B$241,2,0),0)</f>
        <v>PHOTOCOPYING/PRINTING SERVICES</v>
      </c>
      <c r="G5994" s="6">
        <v>320</v>
      </c>
    </row>
    <row r="5995" spans="1:7" x14ac:dyDescent="0.25">
      <c r="A5995">
        <v>1019</v>
      </c>
      <c r="B5995" t="s">
        <v>17</v>
      </c>
      <c r="C5995">
        <v>608091</v>
      </c>
      <c r="D5995" t="s">
        <v>1035</v>
      </c>
      <c r="E5995">
        <v>640210</v>
      </c>
      <c r="F5995" t="str">
        <f>IFERROR(VLOOKUP(E5995,GL!$A$2:$B$241,2,0),0)</f>
        <v>REPAIRS &amp; MAINT.- OTHERS</v>
      </c>
      <c r="G5995" s="6">
        <v>6670.14</v>
      </c>
    </row>
    <row r="5996" spans="1:7" x14ac:dyDescent="0.25">
      <c r="A5996">
        <v>1019</v>
      </c>
      <c r="B5996" t="s">
        <v>17</v>
      </c>
      <c r="C5996">
        <v>608091</v>
      </c>
      <c r="D5996" t="s">
        <v>1035</v>
      </c>
      <c r="E5996">
        <v>613050</v>
      </c>
      <c r="F5996" t="str">
        <f>IFERROR(VLOOKUP(E5996,GL!$A$2:$B$241,2,0),0)</f>
        <v>REGISTRATION FEE</v>
      </c>
      <c r="G5996" s="6">
        <v>500</v>
      </c>
    </row>
    <row r="5997" spans="1:7" x14ac:dyDescent="0.25">
      <c r="A5997">
        <v>1019</v>
      </c>
      <c r="B5997" t="s">
        <v>17</v>
      </c>
      <c r="C5997">
        <v>608091</v>
      </c>
      <c r="D5997" t="s">
        <v>1035</v>
      </c>
      <c r="E5997">
        <v>618080</v>
      </c>
      <c r="F5997" t="str">
        <f>IFERROR(VLOOKUP(E5997,GL!$A$2:$B$241,2,0),0)</f>
        <v>REMITTANCE CHARGES</v>
      </c>
      <c r="G5997" s="6">
        <v>12720</v>
      </c>
    </row>
    <row r="5998" spans="1:7" x14ac:dyDescent="0.25">
      <c r="A5998">
        <v>1019</v>
      </c>
      <c r="B5998" t="s">
        <v>17</v>
      </c>
      <c r="C5998">
        <v>608091</v>
      </c>
      <c r="D5998" t="s">
        <v>1035</v>
      </c>
      <c r="E5998">
        <v>611060</v>
      </c>
      <c r="F5998" t="str">
        <f>IFERROR(VLOOKUP(E5998,GL!$A$2:$B$241,2,0),0)</f>
        <v>RENT EXPENSE - STORE</v>
      </c>
      <c r="G5998" s="6">
        <v>252631.56</v>
      </c>
    </row>
    <row r="5999" spans="1:7" x14ac:dyDescent="0.25">
      <c r="A5999">
        <v>1019</v>
      </c>
      <c r="B5999" t="s">
        <v>17</v>
      </c>
      <c r="C5999">
        <v>608091</v>
      </c>
      <c r="D5999" t="s">
        <v>1035</v>
      </c>
      <c r="E5999">
        <v>600010</v>
      </c>
      <c r="F5999" t="str">
        <f>IFERROR(VLOOKUP(E5999,GL!$A$2:$B$241,2,0),0)</f>
        <v>S&amp;W- BASIC PAY</v>
      </c>
      <c r="G5999" s="6">
        <v>0</v>
      </c>
    </row>
    <row r="6000" spans="1:7" x14ac:dyDescent="0.25">
      <c r="A6000">
        <v>1019</v>
      </c>
      <c r="B6000" t="s">
        <v>17</v>
      </c>
      <c r="C6000">
        <v>608091</v>
      </c>
      <c r="D6000" t="s">
        <v>1035</v>
      </c>
      <c r="E6000">
        <v>626090</v>
      </c>
      <c r="F6000" t="str">
        <f>IFERROR(VLOOKUP(E6000,GL!$A$2:$B$241,2,0),0)</f>
        <v>SPONSORSHIPS</v>
      </c>
      <c r="G6000" s="6">
        <v>795.88</v>
      </c>
    </row>
    <row r="6001" spans="1:7" x14ac:dyDescent="0.25">
      <c r="A6001">
        <v>1019</v>
      </c>
      <c r="B6001" t="s">
        <v>17</v>
      </c>
      <c r="C6001">
        <v>608091</v>
      </c>
      <c r="D6001" t="s">
        <v>1035</v>
      </c>
      <c r="E6001">
        <v>613020</v>
      </c>
      <c r="F6001" t="str">
        <f>IFERROR(VLOOKUP(E6001,GL!$A$2:$B$241,2,0),0)</f>
        <v>STORE SUPPLIES</v>
      </c>
      <c r="G6001" s="6">
        <v>72350.509999999995</v>
      </c>
    </row>
    <row r="6002" spans="1:7" x14ac:dyDescent="0.25">
      <c r="A6002">
        <v>1019</v>
      </c>
      <c r="B6002" t="s">
        <v>17</v>
      </c>
      <c r="C6002">
        <v>608091</v>
      </c>
      <c r="D6002" t="s">
        <v>1035</v>
      </c>
      <c r="E6002">
        <v>615030</v>
      </c>
      <c r="F6002" t="str">
        <f>IFERROR(VLOOKUP(E6002,GL!$A$2:$B$241,2,0),0)</f>
        <v>TEL&amp;POST-INTERNET FEES</v>
      </c>
      <c r="G6002" s="6">
        <v>8382.93</v>
      </c>
    </row>
    <row r="6003" spans="1:7" x14ac:dyDescent="0.25">
      <c r="A6003">
        <v>1019</v>
      </c>
      <c r="B6003" t="s">
        <v>17</v>
      </c>
      <c r="C6003">
        <v>608091</v>
      </c>
      <c r="D6003" t="s">
        <v>1035</v>
      </c>
      <c r="E6003">
        <v>615020</v>
      </c>
      <c r="F6003" t="str">
        <f>IFERROR(VLOOKUP(E6003,GL!$A$2:$B$241,2,0),0)</f>
        <v>TEL&amp;POST-CELLPHONE</v>
      </c>
      <c r="G6003" s="6">
        <v>1800</v>
      </c>
    </row>
    <row r="6004" spans="1:7" x14ac:dyDescent="0.25">
      <c r="A6004">
        <v>1019</v>
      </c>
      <c r="B6004" t="s">
        <v>17</v>
      </c>
      <c r="C6004">
        <v>608091</v>
      </c>
      <c r="D6004" t="s">
        <v>1035</v>
      </c>
      <c r="E6004">
        <v>623030</v>
      </c>
      <c r="F6004" t="str">
        <f>IFERROR(VLOOKUP(E6004,GL!$A$2:$B$241,2,0),0)</f>
        <v>TRADE PROMO- SUPPORT</v>
      </c>
      <c r="G6004" s="6">
        <v>849.62</v>
      </c>
    </row>
    <row r="6005" spans="1:7" x14ac:dyDescent="0.25">
      <c r="A6005">
        <v>1019</v>
      </c>
      <c r="B6005" t="s">
        <v>17</v>
      </c>
      <c r="C6005">
        <v>608094</v>
      </c>
      <c r="D6005" t="s">
        <v>1036</v>
      </c>
      <c r="E6005">
        <v>630050</v>
      </c>
      <c r="F6005" t="str">
        <f>IFERROR(VLOOKUP(E6005,GL!$A$2:$B$241,2,0),0)</f>
        <v>DEPRECIATION EXP. - LEASEHOLD IMPROVEMENTS</v>
      </c>
      <c r="G6005" s="6">
        <v>18665.66</v>
      </c>
    </row>
    <row r="6006" spans="1:7" x14ac:dyDescent="0.25">
      <c r="A6006">
        <v>1019</v>
      </c>
      <c r="B6006" t="s">
        <v>17</v>
      </c>
      <c r="C6006">
        <v>608094</v>
      </c>
      <c r="D6006" t="s">
        <v>1036</v>
      </c>
      <c r="E6006">
        <v>630130</v>
      </c>
      <c r="F6006" t="str">
        <f>IFERROR(VLOOKUP(E6006,GL!$A$2:$B$241,2,0),0)</f>
        <v>DEPRECIATION EXP. - STORE EQUIPMENT</v>
      </c>
      <c r="G6006" s="6">
        <v>17085.79</v>
      </c>
    </row>
    <row r="6007" spans="1:7" x14ac:dyDescent="0.25">
      <c r="A6007">
        <v>1019</v>
      </c>
      <c r="B6007" t="s">
        <v>17</v>
      </c>
      <c r="C6007">
        <v>608095</v>
      </c>
      <c r="D6007" t="s">
        <v>1037</v>
      </c>
      <c r="E6007">
        <v>613020</v>
      </c>
      <c r="F6007" t="str">
        <f>IFERROR(VLOOKUP(E6007,GL!$A$2:$B$241,2,0),0)</f>
        <v>STORE SUPPLIES</v>
      </c>
      <c r="G6007" s="6">
        <v>370</v>
      </c>
    </row>
    <row r="6008" spans="1:7" x14ac:dyDescent="0.25">
      <c r="A6008">
        <v>1019</v>
      </c>
      <c r="B6008" t="s">
        <v>17</v>
      </c>
      <c r="C6008">
        <v>608097</v>
      </c>
      <c r="D6008" t="s">
        <v>1038</v>
      </c>
      <c r="E6008">
        <v>630050</v>
      </c>
      <c r="F6008" t="str">
        <f>IFERROR(VLOOKUP(E6008,GL!$A$2:$B$241,2,0),0)</f>
        <v>DEPRECIATION EXP. - LEASEHOLD IMPROVEMENTS</v>
      </c>
      <c r="G6008" s="6">
        <v>46442.45</v>
      </c>
    </row>
    <row r="6009" spans="1:7" x14ac:dyDescent="0.25">
      <c r="A6009">
        <v>1019</v>
      </c>
      <c r="B6009" t="s">
        <v>17</v>
      </c>
      <c r="C6009">
        <v>608097</v>
      </c>
      <c r="D6009" t="s">
        <v>1038</v>
      </c>
      <c r="E6009">
        <v>630130</v>
      </c>
      <c r="F6009" t="str">
        <f>IFERROR(VLOOKUP(E6009,GL!$A$2:$B$241,2,0),0)</f>
        <v>DEPRECIATION EXP. - STORE EQUIPMENT</v>
      </c>
      <c r="G6009" s="6">
        <v>8685.7900000000009</v>
      </c>
    </row>
    <row r="6010" spans="1:7" x14ac:dyDescent="0.25">
      <c r="A6010">
        <v>1019</v>
      </c>
      <c r="B6010" t="s">
        <v>17</v>
      </c>
      <c r="C6010">
        <v>608097</v>
      </c>
      <c r="D6010" t="s">
        <v>1038</v>
      </c>
      <c r="E6010">
        <v>615030</v>
      </c>
      <c r="F6010" t="str">
        <f>IFERROR(VLOOKUP(E6010,GL!$A$2:$B$241,2,0),0)</f>
        <v>TEL&amp;POST-INTERNET FEES</v>
      </c>
      <c r="G6010" s="6">
        <v>1348.31</v>
      </c>
    </row>
    <row r="6011" spans="1:7" x14ac:dyDescent="0.25">
      <c r="A6011">
        <v>1019</v>
      </c>
      <c r="B6011" t="s">
        <v>17</v>
      </c>
      <c r="C6011">
        <v>608098</v>
      </c>
      <c r="D6011" t="s">
        <v>1039</v>
      </c>
      <c r="E6011">
        <v>614020</v>
      </c>
      <c r="F6011" t="str">
        <f>IFERROR(VLOOKUP(E6011,GL!$A$2:$B$241,2,0),0)</f>
        <v>BUSINESS TAXES</v>
      </c>
      <c r="G6011" s="6">
        <v>38405.769999999997</v>
      </c>
    </row>
    <row r="6012" spans="1:7" x14ac:dyDescent="0.25">
      <c r="A6012">
        <v>1019</v>
      </c>
      <c r="B6012" t="s">
        <v>17</v>
      </c>
      <c r="C6012">
        <v>608098</v>
      </c>
      <c r="D6012" t="s">
        <v>1039</v>
      </c>
      <c r="E6012">
        <v>618090</v>
      </c>
      <c r="F6012" t="str">
        <f>IFERROR(VLOOKUP(E6012,GL!$A$2:$B$241,2,0),0)</f>
        <v>CONTRACT LABOR-CREW</v>
      </c>
      <c r="G6012" s="6">
        <v>153807.57</v>
      </c>
    </row>
    <row r="6013" spans="1:7" x14ac:dyDescent="0.25">
      <c r="A6013">
        <v>1019</v>
      </c>
      <c r="B6013" t="s">
        <v>17</v>
      </c>
      <c r="C6013">
        <v>608098</v>
      </c>
      <c r="D6013" t="s">
        <v>1039</v>
      </c>
      <c r="E6013">
        <v>618100</v>
      </c>
      <c r="F6013" t="str">
        <f>IFERROR(VLOOKUP(E6013,GL!$A$2:$B$241,2,0),0)</f>
        <v>CONTRACT LABOR - CREW OVERTIME</v>
      </c>
      <c r="G6013" s="6">
        <v>73111.17</v>
      </c>
    </row>
    <row r="6014" spans="1:7" x14ac:dyDescent="0.25">
      <c r="A6014">
        <v>1019</v>
      </c>
      <c r="B6014" t="s">
        <v>17</v>
      </c>
      <c r="C6014">
        <v>608098</v>
      </c>
      <c r="D6014" t="s">
        <v>1039</v>
      </c>
      <c r="E6014">
        <v>630050</v>
      </c>
      <c r="F6014" t="str">
        <f>IFERROR(VLOOKUP(E6014,GL!$A$2:$B$241,2,0),0)</f>
        <v>DEPRECIATION EXP. - LEASEHOLD IMPROVEMENTS</v>
      </c>
      <c r="G6014" s="6">
        <v>40179.949999999997</v>
      </c>
    </row>
    <row r="6015" spans="1:7" x14ac:dyDescent="0.25">
      <c r="A6015">
        <v>1019</v>
      </c>
      <c r="B6015" t="s">
        <v>17</v>
      </c>
      <c r="C6015">
        <v>608098</v>
      </c>
      <c r="D6015" t="s">
        <v>1039</v>
      </c>
      <c r="E6015">
        <v>630130</v>
      </c>
      <c r="F6015" t="str">
        <f>IFERROR(VLOOKUP(E6015,GL!$A$2:$B$241,2,0),0)</f>
        <v>DEPRECIATION EXP. - STORE EQUIPMENT</v>
      </c>
      <c r="G6015" s="6">
        <v>8400</v>
      </c>
    </row>
    <row r="6016" spans="1:7" x14ac:dyDescent="0.25">
      <c r="A6016">
        <v>1019</v>
      </c>
      <c r="B6016" t="s">
        <v>17</v>
      </c>
      <c r="C6016">
        <v>608098</v>
      </c>
      <c r="D6016" t="s">
        <v>1039</v>
      </c>
      <c r="E6016">
        <v>613030</v>
      </c>
      <c r="F6016" t="str">
        <f>IFERROR(VLOOKUP(E6016,GL!$A$2:$B$241,2,0),0)</f>
        <v>FACTORY &amp; FARM SUPPLIES-FIXED</v>
      </c>
      <c r="G6016" s="6">
        <v>1679.99</v>
      </c>
    </row>
    <row r="6017" spans="1:7" x14ac:dyDescent="0.25">
      <c r="A6017">
        <v>1019</v>
      </c>
      <c r="B6017" t="s">
        <v>17</v>
      </c>
      <c r="C6017">
        <v>608098</v>
      </c>
      <c r="D6017" t="s">
        <v>1039</v>
      </c>
      <c r="E6017">
        <v>640980</v>
      </c>
      <c r="F6017" t="str">
        <f>IFERROR(VLOOKUP(E6017,GL!$A$2:$B$241,2,0),0)</f>
        <v>FIXED FREIGHT CHARGES</v>
      </c>
      <c r="G6017" s="6">
        <v>12043.61</v>
      </c>
    </row>
    <row r="6018" spans="1:7" x14ac:dyDescent="0.25">
      <c r="A6018">
        <v>1019</v>
      </c>
      <c r="B6018" t="s">
        <v>17</v>
      </c>
      <c r="C6018">
        <v>608098</v>
      </c>
      <c r="D6018" t="s">
        <v>1039</v>
      </c>
      <c r="E6018">
        <v>618140</v>
      </c>
      <c r="F6018" t="str">
        <f>IFERROR(VLOOKUP(E6018,GL!$A$2:$B$241,2,0),0)</f>
        <v>HAZARD PAY - CREW</v>
      </c>
      <c r="G6018" s="6">
        <v>5665.32</v>
      </c>
    </row>
    <row r="6019" spans="1:7" x14ac:dyDescent="0.25">
      <c r="A6019">
        <v>1019</v>
      </c>
      <c r="B6019" t="s">
        <v>17</v>
      </c>
      <c r="C6019">
        <v>608098</v>
      </c>
      <c r="D6019" t="s">
        <v>1039</v>
      </c>
      <c r="E6019">
        <v>640050</v>
      </c>
      <c r="F6019" t="str">
        <f>IFERROR(VLOOKUP(E6019,GL!$A$2:$B$241,2,0),0)</f>
        <v>LWP- ELECTRICITY</v>
      </c>
      <c r="G6019" s="6">
        <v>58500</v>
      </c>
    </row>
    <row r="6020" spans="1:7" x14ac:dyDescent="0.25">
      <c r="A6020">
        <v>1019</v>
      </c>
      <c r="B6020" t="s">
        <v>17</v>
      </c>
      <c r="C6020">
        <v>608098</v>
      </c>
      <c r="D6020" t="s">
        <v>1039</v>
      </c>
      <c r="E6020">
        <v>640060</v>
      </c>
      <c r="F6020" t="str">
        <f>IFERROR(VLOOKUP(E6020,GL!$A$2:$B$241,2,0),0)</f>
        <v>LWP- WATER</v>
      </c>
      <c r="G6020" s="6">
        <v>9566.35</v>
      </c>
    </row>
    <row r="6021" spans="1:7" x14ac:dyDescent="0.25">
      <c r="A6021">
        <v>1019</v>
      </c>
      <c r="B6021" t="s">
        <v>17</v>
      </c>
      <c r="C6021">
        <v>608098</v>
      </c>
      <c r="D6021" t="s">
        <v>1039</v>
      </c>
      <c r="E6021">
        <v>618060</v>
      </c>
      <c r="F6021" t="str">
        <f>IFERROR(VLOOKUP(E6021,GL!$A$2:$B$241,2,0),0)</f>
        <v>PEST CONTROL</v>
      </c>
      <c r="G6021" s="6">
        <v>1800</v>
      </c>
    </row>
    <row r="6022" spans="1:7" x14ac:dyDescent="0.25">
      <c r="A6022">
        <v>1019</v>
      </c>
      <c r="B6022" t="s">
        <v>17</v>
      </c>
      <c r="C6022">
        <v>608098</v>
      </c>
      <c r="D6022" t="s">
        <v>1039</v>
      </c>
      <c r="E6022">
        <v>616030</v>
      </c>
      <c r="F6022" t="str">
        <f>IFERROR(VLOOKUP(E6022,GL!$A$2:$B$241,2,0),0)</f>
        <v>PHOTOCOPYING/PRINTING SERVICES</v>
      </c>
      <c r="G6022" s="6">
        <v>200</v>
      </c>
    </row>
    <row r="6023" spans="1:7" x14ac:dyDescent="0.25">
      <c r="A6023">
        <v>1019</v>
      </c>
      <c r="B6023" t="s">
        <v>17</v>
      </c>
      <c r="C6023">
        <v>608098</v>
      </c>
      <c r="D6023" t="s">
        <v>1039</v>
      </c>
      <c r="E6023">
        <v>640210</v>
      </c>
      <c r="F6023" t="str">
        <f>IFERROR(VLOOKUP(E6023,GL!$A$2:$B$241,2,0),0)</f>
        <v>REPAIRS &amp; MAINT.- OTHERS</v>
      </c>
      <c r="G6023" s="6">
        <v>380</v>
      </c>
    </row>
    <row r="6024" spans="1:7" x14ac:dyDescent="0.25">
      <c r="A6024">
        <v>1019</v>
      </c>
      <c r="B6024" t="s">
        <v>17</v>
      </c>
      <c r="C6024">
        <v>608098</v>
      </c>
      <c r="D6024" t="s">
        <v>1039</v>
      </c>
      <c r="E6024">
        <v>613050</v>
      </c>
      <c r="F6024" t="str">
        <f>IFERROR(VLOOKUP(E6024,GL!$A$2:$B$241,2,0),0)</f>
        <v>REGISTRATION FEE</v>
      </c>
      <c r="G6024" s="6">
        <v>500</v>
      </c>
    </row>
    <row r="6025" spans="1:7" x14ac:dyDescent="0.25">
      <c r="A6025">
        <v>1019</v>
      </c>
      <c r="B6025" t="s">
        <v>17</v>
      </c>
      <c r="C6025">
        <v>608098</v>
      </c>
      <c r="D6025" t="s">
        <v>1039</v>
      </c>
      <c r="E6025">
        <v>618080</v>
      </c>
      <c r="F6025" t="str">
        <f>IFERROR(VLOOKUP(E6025,GL!$A$2:$B$241,2,0),0)</f>
        <v>REMITTANCE CHARGES</v>
      </c>
      <c r="G6025" s="6">
        <v>12560</v>
      </c>
    </row>
    <row r="6026" spans="1:7" x14ac:dyDescent="0.25">
      <c r="A6026">
        <v>1019</v>
      </c>
      <c r="B6026" t="s">
        <v>17</v>
      </c>
      <c r="C6026">
        <v>608098</v>
      </c>
      <c r="D6026" t="s">
        <v>1039</v>
      </c>
      <c r="E6026">
        <v>611060</v>
      </c>
      <c r="F6026" t="str">
        <f>IFERROR(VLOOKUP(E6026,GL!$A$2:$B$241,2,0),0)</f>
        <v>RENT EXPENSE - STORE</v>
      </c>
      <c r="G6026" s="6">
        <v>157891.07999999999</v>
      </c>
    </row>
    <row r="6027" spans="1:7" x14ac:dyDescent="0.25">
      <c r="A6027">
        <v>1019</v>
      </c>
      <c r="B6027" t="s">
        <v>17</v>
      </c>
      <c r="C6027">
        <v>608098</v>
      </c>
      <c r="D6027" t="s">
        <v>1039</v>
      </c>
      <c r="E6027">
        <v>612070</v>
      </c>
      <c r="F6027" t="str">
        <f>IFERROR(VLOOKUP(E6027,GL!$A$2:$B$241,2,0),0)</f>
        <v>REPRESENTATION EXPENSE - COVID 19</v>
      </c>
      <c r="G6027" s="6">
        <v>229.2</v>
      </c>
    </row>
    <row r="6028" spans="1:7" x14ac:dyDescent="0.25">
      <c r="A6028">
        <v>1019</v>
      </c>
      <c r="B6028" t="s">
        <v>17</v>
      </c>
      <c r="C6028">
        <v>608098</v>
      </c>
      <c r="D6028" t="s">
        <v>1039</v>
      </c>
      <c r="E6028">
        <v>600010</v>
      </c>
      <c r="F6028" t="str">
        <f>IFERROR(VLOOKUP(E6028,GL!$A$2:$B$241,2,0),0)</f>
        <v>S&amp;W- BASIC PAY</v>
      </c>
      <c r="G6028" s="6">
        <v>0</v>
      </c>
    </row>
    <row r="6029" spans="1:7" x14ac:dyDescent="0.25">
      <c r="A6029">
        <v>1019</v>
      </c>
      <c r="B6029" t="s">
        <v>17</v>
      </c>
      <c r="C6029">
        <v>608098</v>
      </c>
      <c r="D6029" t="s">
        <v>1039</v>
      </c>
      <c r="E6029">
        <v>613020</v>
      </c>
      <c r="F6029" t="str">
        <f>IFERROR(VLOOKUP(E6029,GL!$A$2:$B$241,2,0),0)</f>
        <v>STORE SUPPLIES</v>
      </c>
      <c r="G6029" s="6">
        <v>45877.4</v>
      </c>
    </row>
    <row r="6030" spans="1:7" x14ac:dyDescent="0.25">
      <c r="A6030">
        <v>1019</v>
      </c>
      <c r="B6030" t="s">
        <v>17</v>
      </c>
      <c r="C6030">
        <v>608098</v>
      </c>
      <c r="D6030" t="s">
        <v>1039</v>
      </c>
      <c r="E6030">
        <v>615030</v>
      </c>
      <c r="F6030" t="str">
        <f>IFERROR(VLOOKUP(E6030,GL!$A$2:$B$241,2,0),0)</f>
        <v>TEL&amp;POST-INTERNET FEES</v>
      </c>
      <c r="G6030" s="6">
        <v>14030.88</v>
      </c>
    </row>
    <row r="6031" spans="1:7" x14ac:dyDescent="0.25">
      <c r="A6031">
        <v>1019</v>
      </c>
      <c r="B6031" t="s">
        <v>17</v>
      </c>
      <c r="C6031">
        <v>608098</v>
      </c>
      <c r="D6031" t="s">
        <v>1039</v>
      </c>
      <c r="E6031">
        <v>615020</v>
      </c>
      <c r="F6031" t="str">
        <f>IFERROR(VLOOKUP(E6031,GL!$A$2:$B$241,2,0),0)</f>
        <v>TEL&amp;POST-CELLPHONE</v>
      </c>
      <c r="G6031" s="6">
        <v>1800</v>
      </c>
    </row>
    <row r="6032" spans="1:7" x14ac:dyDescent="0.25">
      <c r="A6032">
        <v>1019</v>
      </c>
      <c r="B6032" t="s">
        <v>17</v>
      </c>
      <c r="C6032">
        <v>608099</v>
      </c>
      <c r="D6032" t="s">
        <v>1040</v>
      </c>
      <c r="E6032">
        <v>614020</v>
      </c>
      <c r="F6032" t="str">
        <f>IFERROR(VLOOKUP(E6032,GL!$A$2:$B$241,2,0),0)</f>
        <v>BUSINESS TAXES</v>
      </c>
      <c r="G6032" s="6">
        <v>23344.47</v>
      </c>
    </row>
    <row r="6033" spans="1:7" x14ac:dyDescent="0.25">
      <c r="A6033">
        <v>1019</v>
      </c>
      <c r="B6033" t="s">
        <v>17</v>
      </c>
      <c r="C6033">
        <v>608099</v>
      </c>
      <c r="D6033" t="s">
        <v>1040</v>
      </c>
      <c r="E6033">
        <v>618090</v>
      </c>
      <c r="F6033" t="str">
        <f>IFERROR(VLOOKUP(E6033,GL!$A$2:$B$241,2,0),0)</f>
        <v>CONTRACT LABOR-CREW</v>
      </c>
      <c r="G6033" s="6">
        <v>172944.35</v>
      </c>
    </row>
    <row r="6034" spans="1:7" x14ac:dyDescent="0.25">
      <c r="A6034">
        <v>1019</v>
      </c>
      <c r="B6034" t="s">
        <v>17</v>
      </c>
      <c r="C6034">
        <v>608099</v>
      </c>
      <c r="D6034" t="s">
        <v>1040</v>
      </c>
      <c r="E6034">
        <v>618020</v>
      </c>
      <c r="F6034" t="str">
        <f>IFERROR(VLOOKUP(E6034,GL!$A$2:$B$241,2,0),0)</f>
        <v>CONTRACT LABOR-FIXED</v>
      </c>
      <c r="G6034" s="6">
        <v>3700</v>
      </c>
    </row>
    <row r="6035" spans="1:7" x14ac:dyDescent="0.25">
      <c r="A6035">
        <v>1019</v>
      </c>
      <c r="B6035" t="s">
        <v>17</v>
      </c>
      <c r="C6035">
        <v>608099</v>
      </c>
      <c r="D6035" t="s">
        <v>1040</v>
      </c>
      <c r="E6035">
        <v>618100</v>
      </c>
      <c r="F6035" t="str">
        <f>IFERROR(VLOOKUP(E6035,GL!$A$2:$B$241,2,0),0)</f>
        <v>CONTRACT LABOR - CREW OVERTIME</v>
      </c>
      <c r="G6035" s="6">
        <v>83336.58</v>
      </c>
    </row>
    <row r="6036" spans="1:7" x14ac:dyDescent="0.25">
      <c r="A6036">
        <v>1019</v>
      </c>
      <c r="B6036" t="s">
        <v>17</v>
      </c>
      <c r="C6036">
        <v>608099</v>
      </c>
      <c r="D6036" t="s">
        <v>1040</v>
      </c>
      <c r="E6036">
        <v>630050</v>
      </c>
      <c r="F6036" t="str">
        <f>IFERROR(VLOOKUP(E6036,GL!$A$2:$B$241,2,0),0)</f>
        <v>DEPRECIATION EXP. - LEASEHOLD IMPROVEMENTS</v>
      </c>
      <c r="G6036" s="6">
        <v>25000</v>
      </c>
    </row>
    <row r="6037" spans="1:7" x14ac:dyDescent="0.25">
      <c r="A6037">
        <v>1019</v>
      </c>
      <c r="B6037" t="s">
        <v>17</v>
      </c>
      <c r="C6037">
        <v>608099</v>
      </c>
      <c r="D6037" t="s">
        <v>1040</v>
      </c>
      <c r="E6037">
        <v>630130</v>
      </c>
      <c r="F6037" t="str">
        <f>IFERROR(VLOOKUP(E6037,GL!$A$2:$B$241,2,0),0)</f>
        <v>DEPRECIATION EXP. - STORE EQUIPMENT</v>
      </c>
      <c r="G6037" s="6">
        <v>17085.79</v>
      </c>
    </row>
    <row r="6038" spans="1:7" x14ac:dyDescent="0.25">
      <c r="A6038">
        <v>1019</v>
      </c>
      <c r="B6038" t="s">
        <v>17</v>
      </c>
      <c r="C6038">
        <v>608099</v>
      </c>
      <c r="D6038" t="s">
        <v>1040</v>
      </c>
      <c r="E6038">
        <v>613030</v>
      </c>
      <c r="F6038" t="str">
        <f>IFERROR(VLOOKUP(E6038,GL!$A$2:$B$241,2,0),0)</f>
        <v>FACTORY &amp; FARM SUPPLIES-FIXED</v>
      </c>
      <c r="G6038" s="6">
        <v>1949.99</v>
      </c>
    </row>
    <row r="6039" spans="1:7" x14ac:dyDescent="0.25">
      <c r="A6039">
        <v>1019</v>
      </c>
      <c r="B6039" t="s">
        <v>17</v>
      </c>
      <c r="C6039">
        <v>608099</v>
      </c>
      <c r="D6039" t="s">
        <v>1040</v>
      </c>
      <c r="E6039">
        <v>640980</v>
      </c>
      <c r="F6039" t="str">
        <f>IFERROR(VLOOKUP(E6039,GL!$A$2:$B$241,2,0),0)</f>
        <v>FIXED FREIGHT CHARGES</v>
      </c>
      <c r="G6039" s="6">
        <v>24815.98</v>
      </c>
    </row>
    <row r="6040" spans="1:7" x14ac:dyDescent="0.25">
      <c r="A6040">
        <v>1019</v>
      </c>
      <c r="B6040" t="s">
        <v>17</v>
      </c>
      <c r="C6040">
        <v>608099</v>
      </c>
      <c r="D6040" t="s">
        <v>1040</v>
      </c>
      <c r="E6040">
        <v>618140</v>
      </c>
      <c r="F6040" t="str">
        <f>IFERROR(VLOOKUP(E6040,GL!$A$2:$B$241,2,0),0)</f>
        <v>HAZARD PAY - CREW</v>
      </c>
      <c r="G6040" s="6">
        <v>7500</v>
      </c>
    </row>
    <row r="6041" spans="1:7" x14ac:dyDescent="0.25">
      <c r="A6041">
        <v>1019</v>
      </c>
      <c r="B6041" t="s">
        <v>17</v>
      </c>
      <c r="C6041">
        <v>608099</v>
      </c>
      <c r="D6041" t="s">
        <v>1040</v>
      </c>
      <c r="E6041">
        <v>640050</v>
      </c>
      <c r="F6041" t="str">
        <f>IFERROR(VLOOKUP(E6041,GL!$A$2:$B$241,2,0),0)</f>
        <v>LWP- ELECTRICITY</v>
      </c>
      <c r="G6041" s="6">
        <v>61575.9</v>
      </c>
    </row>
    <row r="6042" spans="1:7" x14ac:dyDescent="0.25">
      <c r="A6042">
        <v>1019</v>
      </c>
      <c r="B6042" t="s">
        <v>17</v>
      </c>
      <c r="C6042">
        <v>608099</v>
      </c>
      <c r="D6042" t="s">
        <v>1040</v>
      </c>
      <c r="E6042">
        <v>640060</v>
      </c>
      <c r="F6042" t="str">
        <f>IFERROR(VLOOKUP(E6042,GL!$A$2:$B$241,2,0),0)</f>
        <v>LWP- WATER</v>
      </c>
      <c r="G6042" s="6">
        <v>5450.61</v>
      </c>
    </row>
    <row r="6043" spans="1:7" x14ac:dyDescent="0.25">
      <c r="A6043">
        <v>1019</v>
      </c>
      <c r="B6043" t="s">
        <v>17</v>
      </c>
      <c r="C6043">
        <v>608099</v>
      </c>
      <c r="D6043" t="s">
        <v>1040</v>
      </c>
      <c r="E6043">
        <v>618060</v>
      </c>
      <c r="F6043" t="str">
        <f>IFERROR(VLOOKUP(E6043,GL!$A$2:$B$241,2,0),0)</f>
        <v>PEST CONTROL</v>
      </c>
      <c r="G6043" s="6">
        <v>1800</v>
      </c>
    </row>
    <row r="6044" spans="1:7" x14ac:dyDescent="0.25">
      <c r="A6044">
        <v>1019</v>
      </c>
      <c r="B6044" t="s">
        <v>17</v>
      </c>
      <c r="C6044">
        <v>608099</v>
      </c>
      <c r="D6044" t="s">
        <v>1040</v>
      </c>
      <c r="E6044">
        <v>640210</v>
      </c>
      <c r="F6044" t="str">
        <f>IFERROR(VLOOKUP(E6044,GL!$A$2:$B$241,2,0),0)</f>
        <v>REPAIRS &amp; MAINT.- OTHERS</v>
      </c>
      <c r="G6044" s="6">
        <v>1879.99</v>
      </c>
    </row>
    <row r="6045" spans="1:7" x14ac:dyDescent="0.25">
      <c r="A6045">
        <v>1019</v>
      </c>
      <c r="B6045" t="s">
        <v>17</v>
      </c>
      <c r="C6045">
        <v>608099</v>
      </c>
      <c r="D6045" t="s">
        <v>1040</v>
      </c>
      <c r="E6045">
        <v>613050</v>
      </c>
      <c r="F6045" t="str">
        <f>IFERROR(VLOOKUP(E6045,GL!$A$2:$B$241,2,0),0)</f>
        <v>REGISTRATION FEE</v>
      </c>
      <c r="G6045" s="6">
        <v>500</v>
      </c>
    </row>
    <row r="6046" spans="1:7" x14ac:dyDescent="0.25">
      <c r="A6046">
        <v>1019</v>
      </c>
      <c r="B6046" t="s">
        <v>17</v>
      </c>
      <c r="C6046">
        <v>608099</v>
      </c>
      <c r="D6046" t="s">
        <v>1040</v>
      </c>
      <c r="E6046">
        <v>618080</v>
      </c>
      <c r="F6046" t="str">
        <f>IFERROR(VLOOKUP(E6046,GL!$A$2:$B$241,2,0),0)</f>
        <v>REMITTANCE CHARGES</v>
      </c>
      <c r="G6046" s="6">
        <v>12600</v>
      </c>
    </row>
    <row r="6047" spans="1:7" x14ac:dyDescent="0.25">
      <c r="A6047">
        <v>1019</v>
      </c>
      <c r="B6047" t="s">
        <v>17</v>
      </c>
      <c r="C6047">
        <v>608099</v>
      </c>
      <c r="D6047" t="s">
        <v>1040</v>
      </c>
      <c r="E6047">
        <v>611060</v>
      </c>
      <c r="F6047" t="str">
        <f>IFERROR(VLOOKUP(E6047,GL!$A$2:$B$241,2,0),0)</f>
        <v>RENT EXPENSE - STORE</v>
      </c>
      <c r="G6047" s="6">
        <v>151578.96</v>
      </c>
    </row>
    <row r="6048" spans="1:7" x14ac:dyDescent="0.25">
      <c r="A6048">
        <v>1019</v>
      </c>
      <c r="B6048" t="s">
        <v>17</v>
      </c>
      <c r="C6048">
        <v>608099</v>
      </c>
      <c r="D6048" t="s">
        <v>1040</v>
      </c>
      <c r="E6048">
        <v>600010</v>
      </c>
      <c r="F6048" t="str">
        <f>IFERROR(VLOOKUP(E6048,GL!$A$2:$B$241,2,0),0)</f>
        <v>S&amp;W- BASIC PAY</v>
      </c>
      <c r="G6048" s="6">
        <v>0</v>
      </c>
    </row>
    <row r="6049" spans="1:7" x14ac:dyDescent="0.25">
      <c r="A6049">
        <v>1019</v>
      </c>
      <c r="B6049" t="s">
        <v>17</v>
      </c>
      <c r="C6049">
        <v>608099</v>
      </c>
      <c r="D6049" t="s">
        <v>1040</v>
      </c>
      <c r="E6049">
        <v>626090</v>
      </c>
      <c r="F6049" t="str">
        <f>IFERROR(VLOOKUP(E6049,GL!$A$2:$B$241,2,0),0)</f>
        <v>SPONSORSHIPS</v>
      </c>
      <c r="G6049" s="6">
        <v>2315.58</v>
      </c>
    </row>
    <row r="6050" spans="1:7" x14ac:dyDescent="0.25">
      <c r="A6050">
        <v>1019</v>
      </c>
      <c r="B6050" t="s">
        <v>17</v>
      </c>
      <c r="C6050">
        <v>608099</v>
      </c>
      <c r="D6050" t="s">
        <v>1040</v>
      </c>
      <c r="E6050">
        <v>613020</v>
      </c>
      <c r="F6050" t="str">
        <f>IFERROR(VLOOKUP(E6050,GL!$A$2:$B$241,2,0),0)</f>
        <v>STORE SUPPLIES</v>
      </c>
      <c r="G6050" s="6">
        <v>60399.22</v>
      </c>
    </row>
    <row r="6051" spans="1:7" x14ac:dyDescent="0.25">
      <c r="A6051">
        <v>1019</v>
      </c>
      <c r="B6051" t="s">
        <v>17</v>
      </c>
      <c r="C6051">
        <v>608099</v>
      </c>
      <c r="D6051" t="s">
        <v>1040</v>
      </c>
      <c r="E6051">
        <v>615030</v>
      </c>
      <c r="F6051" t="str">
        <f>IFERROR(VLOOKUP(E6051,GL!$A$2:$B$241,2,0),0)</f>
        <v>TEL&amp;POST-INTERNET FEES</v>
      </c>
      <c r="G6051" s="6">
        <v>14256.09</v>
      </c>
    </row>
    <row r="6052" spans="1:7" x14ac:dyDescent="0.25">
      <c r="A6052">
        <v>1019</v>
      </c>
      <c r="B6052" t="s">
        <v>17</v>
      </c>
      <c r="C6052">
        <v>608099</v>
      </c>
      <c r="D6052" t="s">
        <v>1040</v>
      </c>
      <c r="E6052">
        <v>615020</v>
      </c>
      <c r="F6052" t="str">
        <f>IFERROR(VLOOKUP(E6052,GL!$A$2:$B$241,2,0),0)</f>
        <v>TEL&amp;POST-CELLPHONE</v>
      </c>
      <c r="G6052" s="6">
        <v>1800</v>
      </c>
    </row>
    <row r="6053" spans="1:7" x14ac:dyDescent="0.25">
      <c r="A6053">
        <v>1019</v>
      </c>
      <c r="B6053" t="s">
        <v>17</v>
      </c>
      <c r="C6053">
        <v>608099</v>
      </c>
      <c r="D6053" t="s">
        <v>1040</v>
      </c>
      <c r="E6053">
        <v>623080</v>
      </c>
      <c r="F6053" t="str">
        <f>IFERROR(VLOOKUP(E6053,GL!$A$2:$B$241,2,0),0)</f>
        <v>TRADE PROMO- DISPLAY MATERIALS</v>
      </c>
      <c r="G6053" s="6">
        <v>12.58</v>
      </c>
    </row>
    <row r="6054" spans="1:7" x14ac:dyDescent="0.25">
      <c r="A6054">
        <v>1019</v>
      </c>
      <c r="B6054" t="s">
        <v>17</v>
      </c>
      <c r="C6054">
        <v>608100</v>
      </c>
      <c r="D6054" t="s">
        <v>1041</v>
      </c>
      <c r="E6054">
        <v>630050</v>
      </c>
      <c r="F6054" t="str">
        <f>IFERROR(VLOOKUP(E6054,GL!$A$2:$B$241,2,0),0)</f>
        <v>DEPRECIATION EXP. - LEASEHOLD IMPROVEMENTS</v>
      </c>
      <c r="G6054" s="6">
        <v>95500.01</v>
      </c>
    </row>
    <row r="6055" spans="1:7" x14ac:dyDescent="0.25">
      <c r="A6055">
        <v>1019</v>
      </c>
      <c r="B6055" t="s">
        <v>17</v>
      </c>
      <c r="C6055">
        <v>608100</v>
      </c>
      <c r="D6055" t="s">
        <v>1041</v>
      </c>
      <c r="E6055">
        <v>630130</v>
      </c>
      <c r="F6055" t="str">
        <f>IFERROR(VLOOKUP(E6055,GL!$A$2:$B$241,2,0),0)</f>
        <v>DEPRECIATION EXP. - STORE EQUIPMENT</v>
      </c>
      <c r="G6055" s="6">
        <v>8400</v>
      </c>
    </row>
    <row r="6056" spans="1:7" x14ac:dyDescent="0.25">
      <c r="A6056">
        <v>1019</v>
      </c>
      <c r="B6056" t="s">
        <v>17</v>
      </c>
      <c r="C6056">
        <v>608101</v>
      </c>
      <c r="D6056" t="s">
        <v>1042</v>
      </c>
      <c r="E6056">
        <v>630050</v>
      </c>
      <c r="F6056" t="str">
        <f>IFERROR(VLOOKUP(E6056,GL!$A$2:$B$241,2,0),0)</f>
        <v>DEPRECIATION EXP. - LEASEHOLD IMPROVEMENTS</v>
      </c>
      <c r="G6056" s="6">
        <v>79000</v>
      </c>
    </row>
    <row r="6057" spans="1:7" x14ac:dyDescent="0.25">
      <c r="A6057">
        <v>1019</v>
      </c>
      <c r="B6057" t="s">
        <v>17</v>
      </c>
      <c r="C6057">
        <v>608102</v>
      </c>
      <c r="D6057" t="s">
        <v>1043</v>
      </c>
      <c r="E6057">
        <v>614020</v>
      </c>
      <c r="F6057" t="str">
        <f>IFERROR(VLOOKUP(E6057,GL!$A$2:$B$241,2,0),0)</f>
        <v>BUSINESS TAXES</v>
      </c>
      <c r="G6057" s="6">
        <v>5000</v>
      </c>
    </row>
    <row r="6058" spans="1:7" x14ac:dyDescent="0.25">
      <c r="A6058">
        <v>1019</v>
      </c>
      <c r="B6058" t="s">
        <v>17</v>
      </c>
      <c r="C6058">
        <v>608102</v>
      </c>
      <c r="D6058" t="s">
        <v>1043</v>
      </c>
      <c r="E6058">
        <v>618090</v>
      </c>
      <c r="F6058" t="str">
        <f>IFERROR(VLOOKUP(E6058,GL!$A$2:$B$241,2,0),0)</f>
        <v>CONTRACT LABOR-CREW</v>
      </c>
      <c r="G6058" s="6">
        <v>21133.61</v>
      </c>
    </row>
    <row r="6059" spans="1:7" x14ac:dyDescent="0.25">
      <c r="A6059">
        <v>1019</v>
      </c>
      <c r="B6059" t="s">
        <v>17</v>
      </c>
      <c r="C6059">
        <v>608102</v>
      </c>
      <c r="D6059" t="s">
        <v>1043</v>
      </c>
      <c r="E6059">
        <v>618100</v>
      </c>
      <c r="F6059" t="str">
        <f>IFERROR(VLOOKUP(E6059,GL!$A$2:$B$241,2,0),0)</f>
        <v>CONTRACT LABOR - CREW OVERTIME</v>
      </c>
      <c r="G6059" s="6">
        <v>11554.29</v>
      </c>
    </row>
    <row r="6060" spans="1:7" x14ac:dyDescent="0.25">
      <c r="A6060">
        <v>1019</v>
      </c>
      <c r="B6060" t="s">
        <v>17</v>
      </c>
      <c r="C6060">
        <v>608102</v>
      </c>
      <c r="D6060" t="s">
        <v>1043</v>
      </c>
      <c r="E6060">
        <v>630050</v>
      </c>
      <c r="F6060" t="str">
        <f>IFERROR(VLOOKUP(E6060,GL!$A$2:$B$241,2,0),0)</f>
        <v>DEPRECIATION EXP. - LEASEHOLD IMPROVEMENTS</v>
      </c>
      <c r="G6060" s="6">
        <v>75933.33</v>
      </c>
    </row>
    <row r="6061" spans="1:7" x14ac:dyDescent="0.25">
      <c r="A6061">
        <v>1019</v>
      </c>
      <c r="B6061" t="s">
        <v>17</v>
      </c>
      <c r="C6061">
        <v>608102</v>
      </c>
      <c r="D6061" t="s">
        <v>1043</v>
      </c>
      <c r="E6061">
        <v>630130</v>
      </c>
      <c r="F6061" t="str">
        <f>IFERROR(VLOOKUP(E6061,GL!$A$2:$B$241,2,0),0)</f>
        <v>DEPRECIATION EXP. - STORE EQUIPMENT</v>
      </c>
      <c r="G6061" s="6">
        <v>26861.54</v>
      </c>
    </row>
    <row r="6062" spans="1:7" x14ac:dyDescent="0.25">
      <c r="A6062">
        <v>1019</v>
      </c>
      <c r="B6062" t="s">
        <v>17</v>
      </c>
      <c r="C6062">
        <v>608102</v>
      </c>
      <c r="D6062" t="s">
        <v>1043</v>
      </c>
      <c r="E6062">
        <v>613030</v>
      </c>
      <c r="F6062" t="str">
        <f>IFERROR(VLOOKUP(E6062,GL!$A$2:$B$241,2,0),0)</f>
        <v>FACTORY &amp; FARM SUPPLIES-FIXED</v>
      </c>
      <c r="G6062" s="6">
        <v>399.99</v>
      </c>
    </row>
    <row r="6063" spans="1:7" x14ac:dyDescent="0.25">
      <c r="A6063">
        <v>1019</v>
      </c>
      <c r="B6063" t="s">
        <v>17</v>
      </c>
      <c r="C6063">
        <v>608102</v>
      </c>
      <c r="D6063" t="s">
        <v>1043</v>
      </c>
      <c r="E6063">
        <v>640980</v>
      </c>
      <c r="F6063" t="str">
        <f>IFERROR(VLOOKUP(E6063,GL!$A$2:$B$241,2,0),0)</f>
        <v>FIXED FREIGHT CHARGES</v>
      </c>
      <c r="G6063" s="6">
        <v>58908.68</v>
      </c>
    </row>
    <row r="6064" spans="1:7" x14ac:dyDescent="0.25">
      <c r="A6064">
        <v>1019</v>
      </c>
      <c r="B6064" t="s">
        <v>17</v>
      </c>
      <c r="C6064">
        <v>608102</v>
      </c>
      <c r="D6064" t="s">
        <v>1043</v>
      </c>
      <c r="E6064">
        <v>640050</v>
      </c>
      <c r="F6064" t="str">
        <f>IFERROR(VLOOKUP(E6064,GL!$A$2:$B$241,2,0),0)</f>
        <v>LWP- ELECTRICITY</v>
      </c>
      <c r="G6064" s="6">
        <v>2599.1999999999998</v>
      </c>
    </row>
    <row r="6065" spans="1:7" x14ac:dyDescent="0.25">
      <c r="A6065">
        <v>1019</v>
      </c>
      <c r="B6065" t="s">
        <v>17</v>
      </c>
      <c r="C6065">
        <v>608102</v>
      </c>
      <c r="D6065" t="s">
        <v>1043</v>
      </c>
      <c r="E6065">
        <v>640060</v>
      </c>
      <c r="F6065" t="str">
        <f>IFERROR(VLOOKUP(E6065,GL!$A$2:$B$241,2,0),0)</f>
        <v>LWP- WATER</v>
      </c>
      <c r="G6065" s="6">
        <v>1500</v>
      </c>
    </row>
    <row r="6066" spans="1:7" x14ac:dyDescent="0.25">
      <c r="A6066">
        <v>1019</v>
      </c>
      <c r="B6066" t="s">
        <v>17</v>
      </c>
      <c r="C6066">
        <v>608102</v>
      </c>
      <c r="D6066" t="s">
        <v>1043</v>
      </c>
      <c r="E6066">
        <v>640210</v>
      </c>
      <c r="F6066" t="str">
        <f>IFERROR(VLOOKUP(E6066,GL!$A$2:$B$241,2,0),0)</f>
        <v>REPAIRS &amp; MAINT.- OTHERS</v>
      </c>
      <c r="G6066" s="6">
        <v>15098.91</v>
      </c>
    </row>
    <row r="6067" spans="1:7" x14ac:dyDescent="0.25">
      <c r="A6067">
        <v>1019</v>
      </c>
      <c r="B6067" t="s">
        <v>17</v>
      </c>
      <c r="C6067">
        <v>608102</v>
      </c>
      <c r="D6067" t="s">
        <v>1043</v>
      </c>
      <c r="E6067">
        <v>613050</v>
      </c>
      <c r="F6067" t="str">
        <f>IFERROR(VLOOKUP(E6067,GL!$A$2:$B$241,2,0),0)</f>
        <v>REGISTRATION FEE</v>
      </c>
      <c r="G6067" s="6">
        <v>500</v>
      </c>
    </row>
    <row r="6068" spans="1:7" x14ac:dyDescent="0.25">
      <c r="A6068">
        <v>1019</v>
      </c>
      <c r="B6068" t="s">
        <v>17</v>
      </c>
      <c r="C6068">
        <v>608102</v>
      </c>
      <c r="D6068" t="s">
        <v>1043</v>
      </c>
      <c r="E6068">
        <v>618080</v>
      </c>
      <c r="F6068" t="str">
        <f>IFERROR(VLOOKUP(E6068,GL!$A$2:$B$241,2,0),0)</f>
        <v>REMITTANCE CHARGES</v>
      </c>
      <c r="G6068" s="6">
        <v>1800</v>
      </c>
    </row>
    <row r="6069" spans="1:7" x14ac:dyDescent="0.25">
      <c r="A6069">
        <v>1019</v>
      </c>
      <c r="B6069" t="s">
        <v>17</v>
      </c>
      <c r="C6069">
        <v>608102</v>
      </c>
      <c r="D6069" t="s">
        <v>1043</v>
      </c>
      <c r="E6069">
        <v>611060</v>
      </c>
      <c r="F6069" t="str">
        <f>IFERROR(VLOOKUP(E6069,GL!$A$2:$B$241,2,0),0)</f>
        <v>RENT EXPENSE - STORE</v>
      </c>
      <c r="G6069" s="6">
        <v>71052.66</v>
      </c>
    </row>
    <row r="6070" spans="1:7" x14ac:dyDescent="0.25">
      <c r="A6070">
        <v>1019</v>
      </c>
      <c r="B6070" t="s">
        <v>17</v>
      </c>
      <c r="C6070">
        <v>608102</v>
      </c>
      <c r="D6070" t="s">
        <v>1043</v>
      </c>
      <c r="E6070">
        <v>600010</v>
      </c>
      <c r="F6070" t="str">
        <f>IFERROR(VLOOKUP(E6070,GL!$A$2:$B$241,2,0),0)</f>
        <v>S&amp;W- BASIC PAY</v>
      </c>
      <c r="G6070" s="6">
        <v>0</v>
      </c>
    </row>
    <row r="6071" spans="1:7" x14ac:dyDescent="0.25">
      <c r="A6071">
        <v>1019</v>
      </c>
      <c r="B6071" t="s">
        <v>17</v>
      </c>
      <c r="C6071">
        <v>608102</v>
      </c>
      <c r="D6071" t="s">
        <v>1043</v>
      </c>
      <c r="E6071">
        <v>613020</v>
      </c>
      <c r="F6071" t="str">
        <f>IFERROR(VLOOKUP(E6071,GL!$A$2:$B$241,2,0),0)</f>
        <v>STORE SUPPLIES</v>
      </c>
      <c r="G6071" s="6">
        <v>17796.810000000001</v>
      </c>
    </row>
    <row r="6072" spans="1:7" x14ac:dyDescent="0.25">
      <c r="A6072">
        <v>1019</v>
      </c>
      <c r="B6072" t="s">
        <v>17</v>
      </c>
      <c r="C6072">
        <v>608102</v>
      </c>
      <c r="D6072" t="s">
        <v>1043</v>
      </c>
      <c r="E6072">
        <v>615030</v>
      </c>
      <c r="F6072" t="str">
        <f>IFERROR(VLOOKUP(E6072,GL!$A$2:$B$241,2,0),0)</f>
        <v>TEL&amp;POST-INTERNET FEES</v>
      </c>
      <c r="G6072" s="6">
        <v>4477.3100000000004</v>
      </c>
    </row>
    <row r="6073" spans="1:7" x14ac:dyDescent="0.25">
      <c r="A6073">
        <v>1019</v>
      </c>
      <c r="B6073" t="s">
        <v>17</v>
      </c>
      <c r="C6073">
        <v>608103</v>
      </c>
      <c r="D6073" t="s">
        <v>1044</v>
      </c>
      <c r="E6073">
        <v>614020</v>
      </c>
      <c r="F6073" t="str">
        <f>IFERROR(VLOOKUP(E6073,GL!$A$2:$B$241,2,0),0)</f>
        <v>BUSINESS TAXES</v>
      </c>
      <c r="G6073" s="6">
        <v>12500</v>
      </c>
    </row>
    <row r="6074" spans="1:7" x14ac:dyDescent="0.25">
      <c r="A6074">
        <v>1019</v>
      </c>
      <c r="B6074" t="s">
        <v>17</v>
      </c>
      <c r="C6074">
        <v>608103</v>
      </c>
      <c r="D6074" t="s">
        <v>1044</v>
      </c>
      <c r="E6074">
        <v>618090</v>
      </c>
      <c r="F6074" t="str">
        <f>IFERROR(VLOOKUP(E6074,GL!$A$2:$B$241,2,0),0)</f>
        <v>CONTRACT LABOR-CREW</v>
      </c>
      <c r="G6074" s="6">
        <v>87018.23</v>
      </c>
    </row>
    <row r="6075" spans="1:7" x14ac:dyDescent="0.25">
      <c r="A6075">
        <v>1019</v>
      </c>
      <c r="B6075" t="s">
        <v>17</v>
      </c>
      <c r="C6075">
        <v>608103</v>
      </c>
      <c r="D6075" t="s">
        <v>1044</v>
      </c>
      <c r="E6075">
        <v>618020</v>
      </c>
      <c r="F6075" t="str">
        <f>IFERROR(VLOOKUP(E6075,GL!$A$2:$B$241,2,0),0)</f>
        <v>CONTRACT LABOR-FIXED</v>
      </c>
      <c r="G6075" s="6">
        <v>1500</v>
      </c>
    </row>
    <row r="6076" spans="1:7" x14ac:dyDescent="0.25">
      <c r="A6076">
        <v>1019</v>
      </c>
      <c r="B6076" t="s">
        <v>17</v>
      </c>
      <c r="C6076">
        <v>608103</v>
      </c>
      <c r="D6076" t="s">
        <v>1044</v>
      </c>
      <c r="E6076">
        <v>618100</v>
      </c>
      <c r="F6076" t="str">
        <f>IFERROR(VLOOKUP(E6076,GL!$A$2:$B$241,2,0),0)</f>
        <v>CONTRACT LABOR - CREW OVERTIME</v>
      </c>
      <c r="G6076" s="6">
        <v>38293.75</v>
      </c>
    </row>
    <row r="6077" spans="1:7" x14ac:dyDescent="0.25">
      <c r="A6077">
        <v>1019</v>
      </c>
      <c r="B6077" t="s">
        <v>17</v>
      </c>
      <c r="C6077">
        <v>608103</v>
      </c>
      <c r="D6077" t="s">
        <v>1044</v>
      </c>
      <c r="E6077">
        <v>630050</v>
      </c>
      <c r="F6077" t="str">
        <f>IFERROR(VLOOKUP(E6077,GL!$A$2:$B$241,2,0),0)</f>
        <v>DEPRECIATION EXP. - LEASEHOLD IMPROVEMENTS</v>
      </c>
      <c r="G6077" s="6">
        <v>63866.65</v>
      </c>
    </row>
    <row r="6078" spans="1:7" x14ac:dyDescent="0.25">
      <c r="A6078">
        <v>1019</v>
      </c>
      <c r="B6078" t="s">
        <v>17</v>
      </c>
      <c r="C6078">
        <v>608103</v>
      </c>
      <c r="D6078" t="s">
        <v>1044</v>
      </c>
      <c r="E6078">
        <v>630130</v>
      </c>
      <c r="F6078" t="str">
        <f>IFERROR(VLOOKUP(E6078,GL!$A$2:$B$241,2,0),0)</f>
        <v>DEPRECIATION EXP. - STORE EQUIPMENT</v>
      </c>
      <c r="G6078" s="6">
        <v>15249.93</v>
      </c>
    </row>
    <row r="6079" spans="1:7" x14ac:dyDescent="0.25">
      <c r="A6079">
        <v>1019</v>
      </c>
      <c r="B6079" t="s">
        <v>17</v>
      </c>
      <c r="C6079">
        <v>608103</v>
      </c>
      <c r="D6079" t="s">
        <v>1044</v>
      </c>
      <c r="E6079">
        <v>640980</v>
      </c>
      <c r="F6079" t="str">
        <f>IFERROR(VLOOKUP(E6079,GL!$A$2:$B$241,2,0),0)</f>
        <v>FIXED FREIGHT CHARGES</v>
      </c>
      <c r="G6079" s="6">
        <v>5653.95</v>
      </c>
    </row>
    <row r="6080" spans="1:7" x14ac:dyDescent="0.25">
      <c r="A6080">
        <v>1019</v>
      </c>
      <c r="B6080" t="s">
        <v>17</v>
      </c>
      <c r="C6080">
        <v>608103</v>
      </c>
      <c r="D6080" t="s">
        <v>1044</v>
      </c>
      <c r="E6080">
        <v>640050</v>
      </c>
      <c r="F6080" t="str">
        <f>IFERROR(VLOOKUP(E6080,GL!$A$2:$B$241,2,0),0)</f>
        <v>LWP- ELECTRICITY</v>
      </c>
      <c r="G6080" s="6">
        <v>17258.240000000002</v>
      </c>
    </row>
    <row r="6081" spans="1:7" x14ac:dyDescent="0.25">
      <c r="A6081">
        <v>1019</v>
      </c>
      <c r="B6081" t="s">
        <v>17</v>
      </c>
      <c r="C6081">
        <v>608103</v>
      </c>
      <c r="D6081" t="s">
        <v>1044</v>
      </c>
      <c r="E6081">
        <v>640060</v>
      </c>
      <c r="F6081" t="str">
        <f>IFERROR(VLOOKUP(E6081,GL!$A$2:$B$241,2,0),0)</f>
        <v>LWP- WATER</v>
      </c>
      <c r="G6081" s="6">
        <v>5059</v>
      </c>
    </row>
    <row r="6082" spans="1:7" x14ac:dyDescent="0.25">
      <c r="A6082">
        <v>1019</v>
      </c>
      <c r="B6082" t="s">
        <v>17</v>
      </c>
      <c r="C6082">
        <v>608103</v>
      </c>
      <c r="D6082" t="s">
        <v>1044</v>
      </c>
      <c r="E6082">
        <v>613010</v>
      </c>
      <c r="F6082" t="str">
        <f>IFERROR(VLOOKUP(E6082,GL!$A$2:$B$241,2,0),0)</f>
        <v>OFFICE SUPPLIES</v>
      </c>
      <c r="G6082" s="6">
        <v>50</v>
      </c>
    </row>
    <row r="6083" spans="1:7" x14ac:dyDescent="0.25">
      <c r="A6083">
        <v>1019</v>
      </c>
      <c r="B6083" t="s">
        <v>17</v>
      </c>
      <c r="C6083">
        <v>608103</v>
      </c>
      <c r="D6083" t="s">
        <v>1044</v>
      </c>
      <c r="E6083">
        <v>616030</v>
      </c>
      <c r="F6083" t="str">
        <f>IFERROR(VLOOKUP(E6083,GL!$A$2:$B$241,2,0),0)</f>
        <v>PHOTOCOPYING/PRINTING SERVICES</v>
      </c>
      <c r="G6083" s="6">
        <v>200</v>
      </c>
    </row>
    <row r="6084" spans="1:7" x14ac:dyDescent="0.25">
      <c r="A6084">
        <v>1019</v>
      </c>
      <c r="B6084" t="s">
        <v>17</v>
      </c>
      <c r="C6084">
        <v>608103</v>
      </c>
      <c r="D6084" t="s">
        <v>1044</v>
      </c>
      <c r="E6084">
        <v>640210</v>
      </c>
      <c r="F6084" t="str">
        <f>IFERROR(VLOOKUP(E6084,GL!$A$2:$B$241,2,0),0)</f>
        <v>REPAIRS &amp; MAINT.- OTHERS</v>
      </c>
      <c r="G6084" s="6">
        <v>91420.55</v>
      </c>
    </row>
    <row r="6085" spans="1:7" x14ac:dyDescent="0.25">
      <c r="A6085">
        <v>1019</v>
      </c>
      <c r="B6085" t="s">
        <v>17</v>
      </c>
      <c r="C6085">
        <v>608103</v>
      </c>
      <c r="D6085" t="s">
        <v>1044</v>
      </c>
      <c r="E6085">
        <v>618080</v>
      </c>
      <c r="F6085" t="str">
        <f>IFERROR(VLOOKUP(E6085,GL!$A$2:$B$241,2,0),0)</f>
        <v>REMITTANCE CHARGES</v>
      </c>
      <c r="G6085" s="6">
        <v>6400</v>
      </c>
    </row>
    <row r="6086" spans="1:7" x14ac:dyDescent="0.25">
      <c r="A6086">
        <v>1019</v>
      </c>
      <c r="B6086" t="s">
        <v>17</v>
      </c>
      <c r="C6086">
        <v>608103</v>
      </c>
      <c r="D6086" t="s">
        <v>1044</v>
      </c>
      <c r="E6086">
        <v>611060</v>
      </c>
      <c r="F6086" t="str">
        <f>IFERROR(VLOOKUP(E6086,GL!$A$2:$B$241,2,0),0)</f>
        <v>RENT EXPENSE - STORE</v>
      </c>
      <c r="G6086" s="6">
        <v>56842.11</v>
      </c>
    </row>
    <row r="6087" spans="1:7" x14ac:dyDescent="0.25">
      <c r="A6087">
        <v>1019</v>
      </c>
      <c r="B6087" t="s">
        <v>17</v>
      </c>
      <c r="C6087">
        <v>608103</v>
      </c>
      <c r="D6087" t="s">
        <v>1044</v>
      </c>
      <c r="E6087">
        <v>600010</v>
      </c>
      <c r="F6087" t="str">
        <f>IFERROR(VLOOKUP(E6087,GL!$A$2:$B$241,2,0),0)</f>
        <v>S&amp;W- BASIC PAY</v>
      </c>
      <c r="G6087" s="6">
        <v>0</v>
      </c>
    </row>
    <row r="6088" spans="1:7" x14ac:dyDescent="0.25">
      <c r="A6088">
        <v>1019</v>
      </c>
      <c r="B6088" t="s">
        <v>17</v>
      </c>
      <c r="C6088">
        <v>608103</v>
      </c>
      <c r="D6088" t="s">
        <v>1044</v>
      </c>
      <c r="E6088">
        <v>613020</v>
      </c>
      <c r="F6088" t="str">
        <f>IFERROR(VLOOKUP(E6088,GL!$A$2:$B$241,2,0),0)</f>
        <v>STORE SUPPLIES</v>
      </c>
      <c r="G6088" s="6">
        <v>60665.54</v>
      </c>
    </row>
    <row r="6089" spans="1:7" x14ac:dyDescent="0.25">
      <c r="A6089">
        <v>1019</v>
      </c>
      <c r="B6089" t="s">
        <v>17</v>
      </c>
      <c r="C6089">
        <v>608103</v>
      </c>
      <c r="D6089" t="s">
        <v>1044</v>
      </c>
      <c r="E6089">
        <v>615030</v>
      </c>
      <c r="F6089" t="str">
        <f>IFERROR(VLOOKUP(E6089,GL!$A$2:$B$241,2,0),0)</f>
        <v>TEL&amp;POST-INTERNET FEES</v>
      </c>
      <c r="G6089" s="6">
        <v>1599.99</v>
      </c>
    </row>
    <row r="6090" spans="1:7" x14ac:dyDescent="0.25">
      <c r="A6090">
        <v>1019</v>
      </c>
      <c r="B6090" t="s">
        <v>17</v>
      </c>
      <c r="C6090">
        <v>608103</v>
      </c>
      <c r="D6090" t="s">
        <v>1044</v>
      </c>
      <c r="E6090">
        <v>623080</v>
      </c>
      <c r="F6090" t="str">
        <f>IFERROR(VLOOKUP(E6090,GL!$A$2:$B$241,2,0),0)</f>
        <v>TRADE PROMO- DISPLAY MATERIALS</v>
      </c>
      <c r="G6090" s="6">
        <v>34.07</v>
      </c>
    </row>
    <row r="6091" spans="1:7" x14ac:dyDescent="0.25">
      <c r="A6091">
        <v>1019</v>
      </c>
      <c r="B6091" t="s">
        <v>17</v>
      </c>
      <c r="C6091">
        <v>608104</v>
      </c>
      <c r="D6091" t="s">
        <v>1045</v>
      </c>
      <c r="E6091">
        <v>618090</v>
      </c>
      <c r="F6091" t="str">
        <f>IFERROR(VLOOKUP(E6091,GL!$A$2:$B$241,2,0),0)</f>
        <v>CONTRACT LABOR-CREW</v>
      </c>
      <c r="G6091" s="6">
        <v>70052.56</v>
      </c>
    </row>
    <row r="6092" spans="1:7" x14ac:dyDescent="0.25">
      <c r="A6092">
        <v>1019</v>
      </c>
      <c r="B6092" t="s">
        <v>17</v>
      </c>
      <c r="C6092">
        <v>608104</v>
      </c>
      <c r="D6092" t="s">
        <v>1045</v>
      </c>
      <c r="E6092">
        <v>618100</v>
      </c>
      <c r="F6092" t="str">
        <f>IFERROR(VLOOKUP(E6092,GL!$A$2:$B$241,2,0),0)</f>
        <v>CONTRACT LABOR - CREW OVERTIME</v>
      </c>
      <c r="G6092" s="6">
        <v>28782.32</v>
      </c>
    </row>
    <row r="6093" spans="1:7" x14ac:dyDescent="0.25">
      <c r="A6093">
        <v>1019</v>
      </c>
      <c r="B6093" t="s">
        <v>17</v>
      </c>
      <c r="C6093">
        <v>608104</v>
      </c>
      <c r="D6093" t="s">
        <v>1045</v>
      </c>
      <c r="E6093">
        <v>630050</v>
      </c>
      <c r="F6093" t="str">
        <f>IFERROR(VLOOKUP(E6093,GL!$A$2:$B$241,2,0),0)</f>
        <v>DEPRECIATION EXP. - LEASEHOLD IMPROVEMENTS</v>
      </c>
      <c r="G6093" s="6">
        <v>42918.03</v>
      </c>
    </row>
    <row r="6094" spans="1:7" x14ac:dyDescent="0.25">
      <c r="A6094">
        <v>1019</v>
      </c>
      <c r="B6094" t="s">
        <v>17</v>
      </c>
      <c r="C6094">
        <v>608104</v>
      </c>
      <c r="D6094" t="s">
        <v>1045</v>
      </c>
      <c r="E6094">
        <v>630130</v>
      </c>
      <c r="F6094" t="str">
        <f>IFERROR(VLOOKUP(E6094,GL!$A$2:$B$241,2,0),0)</f>
        <v>DEPRECIATION EXP. - STORE EQUIPMENT</v>
      </c>
      <c r="G6094" s="6">
        <v>2676.84</v>
      </c>
    </row>
    <row r="6095" spans="1:7" x14ac:dyDescent="0.25">
      <c r="A6095">
        <v>1019</v>
      </c>
      <c r="B6095" t="s">
        <v>17</v>
      </c>
      <c r="C6095">
        <v>608104</v>
      </c>
      <c r="D6095" t="s">
        <v>1045</v>
      </c>
      <c r="E6095">
        <v>640980</v>
      </c>
      <c r="F6095" t="str">
        <f>IFERROR(VLOOKUP(E6095,GL!$A$2:$B$241,2,0),0)</f>
        <v>FIXED FREIGHT CHARGES</v>
      </c>
      <c r="G6095" s="6">
        <v>8096.37</v>
      </c>
    </row>
    <row r="6096" spans="1:7" x14ac:dyDescent="0.25">
      <c r="A6096">
        <v>1019</v>
      </c>
      <c r="B6096" t="s">
        <v>17</v>
      </c>
      <c r="C6096">
        <v>608104</v>
      </c>
      <c r="D6096" t="s">
        <v>1045</v>
      </c>
      <c r="E6096">
        <v>640250</v>
      </c>
      <c r="F6096" t="str">
        <f>IFERROR(VLOOKUP(E6096,GL!$A$2:$B$241,2,0),0)</f>
        <v>ICE CONSUMPTION - FIXED</v>
      </c>
      <c r="G6096" s="6">
        <v>264</v>
      </c>
    </row>
    <row r="6097" spans="1:7" x14ac:dyDescent="0.25">
      <c r="A6097">
        <v>1019</v>
      </c>
      <c r="B6097" t="s">
        <v>17</v>
      </c>
      <c r="C6097">
        <v>608104</v>
      </c>
      <c r="D6097" t="s">
        <v>1045</v>
      </c>
      <c r="E6097">
        <v>640050</v>
      </c>
      <c r="F6097" t="str">
        <f>IFERROR(VLOOKUP(E6097,GL!$A$2:$B$241,2,0),0)</f>
        <v>LWP- ELECTRICITY</v>
      </c>
      <c r="G6097" s="6">
        <v>13582.67</v>
      </c>
    </row>
    <row r="6098" spans="1:7" x14ac:dyDescent="0.25">
      <c r="A6098">
        <v>1019</v>
      </c>
      <c r="B6098" t="s">
        <v>17</v>
      </c>
      <c r="C6098">
        <v>608104</v>
      </c>
      <c r="D6098" t="s">
        <v>1045</v>
      </c>
      <c r="E6098">
        <v>640060</v>
      </c>
      <c r="F6098" t="str">
        <f>IFERROR(VLOOKUP(E6098,GL!$A$2:$B$241,2,0),0)</f>
        <v>LWP- WATER</v>
      </c>
      <c r="G6098" s="6">
        <v>2500</v>
      </c>
    </row>
    <row r="6099" spans="1:7" x14ac:dyDescent="0.25">
      <c r="A6099">
        <v>1019</v>
      </c>
      <c r="B6099" t="s">
        <v>17</v>
      </c>
      <c r="C6099">
        <v>608104</v>
      </c>
      <c r="D6099" t="s">
        <v>1045</v>
      </c>
      <c r="E6099">
        <v>613010</v>
      </c>
      <c r="F6099" t="str">
        <f>IFERROR(VLOOKUP(E6099,GL!$A$2:$B$241,2,0),0)</f>
        <v>OFFICE SUPPLIES</v>
      </c>
      <c r="G6099" s="6">
        <v>50</v>
      </c>
    </row>
    <row r="6100" spans="1:7" x14ac:dyDescent="0.25">
      <c r="A6100">
        <v>1019</v>
      </c>
      <c r="B6100" t="s">
        <v>17</v>
      </c>
      <c r="C6100">
        <v>608104</v>
      </c>
      <c r="D6100" t="s">
        <v>1045</v>
      </c>
      <c r="E6100">
        <v>640210</v>
      </c>
      <c r="F6100" t="str">
        <f>IFERROR(VLOOKUP(E6100,GL!$A$2:$B$241,2,0),0)</f>
        <v>REPAIRS &amp; MAINT.- OTHERS</v>
      </c>
      <c r="G6100" s="6">
        <v>195997.22</v>
      </c>
    </row>
    <row r="6101" spans="1:7" x14ac:dyDescent="0.25">
      <c r="A6101">
        <v>1019</v>
      </c>
      <c r="B6101" t="s">
        <v>17</v>
      </c>
      <c r="C6101">
        <v>608104</v>
      </c>
      <c r="D6101" t="s">
        <v>1045</v>
      </c>
      <c r="E6101">
        <v>618080</v>
      </c>
      <c r="F6101" t="str">
        <f>IFERROR(VLOOKUP(E6101,GL!$A$2:$B$241,2,0),0)</f>
        <v>REMITTANCE CHARGES</v>
      </c>
      <c r="G6101" s="6">
        <v>4480</v>
      </c>
    </row>
    <row r="6102" spans="1:7" x14ac:dyDescent="0.25">
      <c r="A6102">
        <v>1019</v>
      </c>
      <c r="B6102" t="s">
        <v>17</v>
      </c>
      <c r="C6102">
        <v>608104</v>
      </c>
      <c r="D6102" t="s">
        <v>1045</v>
      </c>
      <c r="E6102">
        <v>611060</v>
      </c>
      <c r="F6102" t="str">
        <f>IFERROR(VLOOKUP(E6102,GL!$A$2:$B$241,2,0),0)</f>
        <v>RENT EXPENSE - STORE</v>
      </c>
      <c r="G6102" s="6">
        <v>20526.32</v>
      </c>
    </row>
    <row r="6103" spans="1:7" x14ac:dyDescent="0.25">
      <c r="A6103">
        <v>1019</v>
      </c>
      <c r="B6103" t="s">
        <v>17</v>
      </c>
      <c r="C6103">
        <v>608104</v>
      </c>
      <c r="D6103" t="s">
        <v>1045</v>
      </c>
      <c r="E6103">
        <v>600010</v>
      </c>
      <c r="F6103" t="str">
        <f>IFERROR(VLOOKUP(E6103,GL!$A$2:$B$241,2,0),0)</f>
        <v>S&amp;W- BASIC PAY</v>
      </c>
      <c r="G6103" s="6">
        <v>0</v>
      </c>
    </row>
    <row r="6104" spans="1:7" x14ac:dyDescent="0.25">
      <c r="A6104">
        <v>1019</v>
      </c>
      <c r="B6104" t="s">
        <v>17</v>
      </c>
      <c r="C6104">
        <v>608104</v>
      </c>
      <c r="D6104" t="s">
        <v>1045</v>
      </c>
      <c r="E6104">
        <v>626090</v>
      </c>
      <c r="F6104" t="str">
        <f>IFERROR(VLOOKUP(E6104,GL!$A$2:$B$241,2,0),0)</f>
        <v>SPONSORSHIPS</v>
      </c>
      <c r="G6104" s="6">
        <v>6633.22</v>
      </c>
    </row>
    <row r="6105" spans="1:7" x14ac:dyDescent="0.25">
      <c r="A6105">
        <v>1019</v>
      </c>
      <c r="B6105" t="s">
        <v>17</v>
      </c>
      <c r="C6105">
        <v>608104</v>
      </c>
      <c r="D6105" t="s">
        <v>1045</v>
      </c>
      <c r="E6105">
        <v>613020</v>
      </c>
      <c r="F6105" t="str">
        <f>IFERROR(VLOOKUP(E6105,GL!$A$2:$B$241,2,0),0)</f>
        <v>STORE SUPPLIES</v>
      </c>
      <c r="G6105" s="6">
        <v>63046.54</v>
      </c>
    </row>
    <row r="6106" spans="1:7" x14ac:dyDescent="0.25">
      <c r="A6106">
        <v>1019</v>
      </c>
      <c r="B6106" t="s">
        <v>17</v>
      </c>
      <c r="C6106">
        <v>608104</v>
      </c>
      <c r="D6106" t="s">
        <v>1045</v>
      </c>
      <c r="E6106">
        <v>615030</v>
      </c>
      <c r="F6106" t="str">
        <f>IFERROR(VLOOKUP(E6106,GL!$A$2:$B$241,2,0),0)</f>
        <v>TEL&amp;POST-INTERNET FEES</v>
      </c>
      <c r="G6106" s="6">
        <v>1599.99</v>
      </c>
    </row>
    <row r="6107" spans="1:7" x14ac:dyDescent="0.25">
      <c r="A6107">
        <v>1019</v>
      </c>
      <c r="B6107" t="s">
        <v>17</v>
      </c>
      <c r="C6107">
        <v>608104</v>
      </c>
      <c r="D6107" t="s">
        <v>1045</v>
      </c>
      <c r="E6107">
        <v>623080</v>
      </c>
      <c r="F6107" t="str">
        <f>IFERROR(VLOOKUP(E6107,GL!$A$2:$B$241,2,0),0)</f>
        <v>TRADE PROMO- DISPLAY MATERIALS</v>
      </c>
      <c r="G6107" s="6">
        <v>65.45</v>
      </c>
    </row>
    <row r="6108" spans="1:7" x14ac:dyDescent="0.25">
      <c r="A6108">
        <v>1019</v>
      </c>
      <c r="B6108" t="s">
        <v>17</v>
      </c>
      <c r="C6108">
        <v>608105</v>
      </c>
      <c r="D6108" t="s">
        <v>1046</v>
      </c>
      <c r="E6108">
        <v>614020</v>
      </c>
      <c r="F6108" t="str">
        <f>IFERROR(VLOOKUP(E6108,GL!$A$2:$B$241,2,0),0)</f>
        <v>BUSINESS TAXES</v>
      </c>
      <c r="G6108" s="6">
        <v>12500</v>
      </c>
    </row>
    <row r="6109" spans="1:7" x14ac:dyDescent="0.25">
      <c r="A6109">
        <v>1019</v>
      </c>
      <c r="B6109" t="s">
        <v>17</v>
      </c>
      <c r="C6109">
        <v>608105</v>
      </c>
      <c r="D6109" t="s">
        <v>1046</v>
      </c>
      <c r="E6109">
        <v>618090</v>
      </c>
      <c r="F6109" t="str">
        <f>IFERROR(VLOOKUP(E6109,GL!$A$2:$B$241,2,0),0)</f>
        <v>CONTRACT LABOR-CREW</v>
      </c>
      <c r="G6109" s="6">
        <v>99365.71</v>
      </c>
    </row>
    <row r="6110" spans="1:7" x14ac:dyDescent="0.25">
      <c r="A6110">
        <v>1019</v>
      </c>
      <c r="B6110" t="s">
        <v>17</v>
      </c>
      <c r="C6110">
        <v>608105</v>
      </c>
      <c r="D6110" t="s">
        <v>1046</v>
      </c>
      <c r="E6110">
        <v>618100</v>
      </c>
      <c r="F6110" t="str">
        <f>IFERROR(VLOOKUP(E6110,GL!$A$2:$B$241,2,0),0)</f>
        <v>CONTRACT LABOR - CREW OVERTIME</v>
      </c>
      <c r="G6110" s="6">
        <v>38671.050000000003</v>
      </c>
    </row>
    <row r="6111" spans="1:7" x14ac:dyDescent="0.25">
      <c r="A6111">
        <v>1019</v>
      </c>
      <c r="B6111" t="s">
        <v>17</v>
      </c>
      <c r="C6111">
        <v>608105</v>
      </c>
      <c r="D6111" t="s">
        <v>1046</v>
      </c>
      <c r="E6111">
        <v>630050</v>
      </c>
      <c r="F6111" t="str">
        <f>IFERROR(VLOOKUP(E6111,GL!$A$2:$B$241,2,0),0)</f>
        <v>DEPRECIATION EXP. - LEASEHOLD IMPROVEMENTS</v>
      </c>
      <c r="G6111" s="6">
        <v>49949.97</v>
      </c>
    </row>
    <row r="6112" spans="1:7" x14ac:dyDescent="0.25">
      <c r="A6112">
        <v>1019</v>
      </c>
      <c r="B6112" t="s">
        <v>17</v>
      </c>
      <c r="C6112">
        <v>608105</v>
      </c>
      <c r="D6112" t="s">
        <v>1046</v>
      </c>
      <c r="E6112">
        <v>630130</v>
      </c>
      <c r="F6112" t="str">
        <f>IFERROR(VLOOKUP(E6112,GL!$A$2:$B$241,2,0),0)</f>
        <v>DEPRECIATION EXP. - STORE EQUIPMENT</v>
      </c>
      <c r="G6112" s="6">
        <v>2276.84</v>
      </c>
    </row>
    <row r="6113" spans="1:7" x14ac:dyDescent="0.25">
      <c r="A6113">
        <v>1019</v>
      </c>
      <c r="B6113" t="s">
        <v>17</v>
      </c>
      <c r="C6113">
        <v>608105</v>
      </c>
      <c r="D6113" t="s">
        <v>1046</v>
      </c>
      <c r="E6113">
        <v>640980</v>
      </c>
      <c r="F6113" t="str">
        <f>IFERROR(VLOOKUP(E6113,GL!$A$2:$B$241,2,0),0)</f>
        <v>FIXED FREIGHT CHARGES</v>
      </c>
      <c r="G6113" s="6">
        <v>5653.95</v>
      </c>
    </row>
    <row r="6114" spans="1:7" x14ac:dyDescent="0.25">
      <c r="A6114">
        <v>1019</v>
      </c>
      <c r="B6114" t="s">
        <v>17</v>
      </c>
      <c r="C6114">
        <v>608105</v>
      </c>
      <c r="D6114" t="s">
        <v>1046</v>
      </c>
      <c r="E6114">
        <v>640050</v>
      </c>
      <c r="F6114" t="str">
        <f>IFERROR(VLOOKUP(E6114,GL!$A$2:$B$241,2,0),0)</f>
        <v>LWP- ELECTRICITY</v>
      </c>
      <c r="G6114" s="6">
        <v>16197.86</v>
      </c>
    </row>
    <row r="6115" spans="1:7" x14ac:dyDescent="0.25">
      <c r="A6115">
        <v>1019</v>
      </c>
      <c r="B6115" t="s">
        <v>17</v>
      </c>
      <c r="C6115">
        <v>608105</v>
      </c>
      <c r="D6115" t="s">
        <v>1046</v>
      </c>
      <c r="E6115">
        <v>640060</v>
      </c>
      <c r="F6115" t="str">
        <f>IFERROR(VLOOKUP(E6115,GL!$A$2:$B$241,2,0),0)</f>
        <v>LWP- WATER</v>
      </c>
      <c r="G6115" s="6">
        <v>3000</v>
      </c>
    </row>
    <row r="6116" spans="1:7" x14ac:dyDescent="0.25">
      <c r="A6116">
        <v>1019</v>
      </c>
      <c r="B6116" t="s">
        <v>17</v>
      </c>
      <c r="C6116">
        <v>608105</v>
      </c>
      <c r="D6116" t="s">
        <v>1046</v>
      </c>
      <c r="E6116">
        <v>640210</v>
      </c>
      <c r="F6116" t="str">
        <f>IFERROR(VLOOKUP(E6116,GL!$A$2:$B$241,2,0),0)</f>
        <v>REPAIRS &amp; MAINT.- OTHERS</v>
      </c>
      <c r="G6116" s="6">
        <v>187952.34</v>
      </c>
    </row>
    <row r="6117" spans="1:7" x14ac:dyDescent="0.25">
      <c r="A6117">
        <v>1019</v>
      </c>
      <c r="B6117" t="s">
        <v>17</v>
      </c>
      <c r="C6117">
        <v>608105</v>
      </c>
      <c r="D6117" t="s">
        <v>1046</v>
      </c>
      <c r="E6117">
        <v>618080</v>
      </c>
      <c r="F6117" t="str">
        <f>IFERROR(VLOOKUP(E6117,GL!$A$2:$B$241,2,0),0)</f>
        <v>REMITTANCE CHARGES</v>
      </c>
      <c r="G6117" s="6">
        <v>7160</v>
      </c>
    </row>
    <row r="6118" spans="1:7" x14ac:dyDescent="0.25">
      <c r="A6118">
        <v>1019</v>
      </c>
      <c r="B6118" t="s">
        <v>17</v>
      </c>
      <c r="C6118">
        <v>608105</v>
      </c>
      <c r="D6118" t="s">
        <v>1046</v>
      </c>
      <c r="E6118">
        <v>611060</v>
      </c>
      <c r="F6118" t="str">
        <f>IFERROR(VLOOKUP(E6118,GL!$A$2:$B$241,2,0),0)</f>
        <v>RENT EXPENSE - STORE</v>
      </c>
      <c r="G6118" s="6">
        <v>136842.1</v>
      </c>
    </row>
    <row r="6119" spans="1:7" x14ac:dyDescent="0.25">
      <c r="A6119">
        <v>1019</v>
      </c>
      <c r="B6119" t="s">
        <v>17</v>
      </c>
      <c r="C6119">
        <v>608105</v>
      </c>
      <c r="D6119" t="s">
        <v>1046</v>
      </c>
      <c r="E6119">
        <v>600010</v>
      </c>
      <c r="F6119" t="str">
        <f>IFERROR(VLOOKUP(E6119,GL!$A$2:$B$241,2,0),0)</f>
        <v>S&amp;W- BASIC PAY</v>
      </c>
      <c r="G6119" s="6">
        <v>0</v>
      </c>
    </row>
    <row r="6120" spans="1:7" x14ac:dyDescent="0.25">
      <c r="A6120">
        <v>1019</v>
      </c>
      <c r="B6120" t="s">
        <v>17</v>
      </c>
      <c r="C6120">
        <v>608105</v>
      </c>
      <c r="D6120" t="s">
        <v>1046</v>
      </c>
      <c r="E6120">
        <v>613020</v>
      </c>
      <c r="F6120" t="str">
        <f>IFERROR(VLOOKUP(E6120,GL!$A$2:$B$241,2,0),0)</f>
        <v>STORE SUPPLIES</v>
      </c>
      <c r="G6120" s="6">
        <v>59513.04</v>
      </c>
    </row>
    <row r="6121" spans="1:7" x14ac:dyDescent="0.25">
      <c r="A6121">
        <v>1019</v>
      </c>
      <c r="B6121" t="s">
        <v>17</v>
      </c>
      <c r="C6121">
        <v>608105</v>
      </c>
      <c r="D6121" t="s">
        <v>1046</v>
      </c>
      <c r="E6121">
        <v>615030</v>
      </c>
      <c r="F6121" t="str">
        <f>IFERROR(VLOOKUP(E6121,GL!$A$2:$B$241,2,0),0)</f>
        <v>TEL&amp;POST-INTERNET FEES</v>
      </c>
      <c r="G6121" s="6">
        <v>1599.99</v>
      </c>
    </row>
    <row r="6122" spans="1:7" x14ac:dyDescent="0.25">
      <c r="A6122">
        <v>1019</v>
      </c>
      <c r="B6122" t="s">
        <v>17</v>
      </c>
      <c r="C6122">
        <v>608105</v>
      </c>
      <c r="D6122" t="s">
        <v>1046</v>
      </c>
      <c r="E6122">
        <v>623080</v>
      </c>
      <c r="F6122" t="str">
        <f>IFERROR(VLOOKUP(E6122,GL!$A$2:$B$241,2,0),0)</f>
        <v>TRADE PROMO- DISPLAY MATERIALS</v>
      </c>
      <c r="G6122" s="6">
        <v>68.44</v>
      </c>
    </row>
    <row r="6123" spans="1:7" x14ac:dyDescent="0.25">
      <c r="A6123">
        <v>1019</v>
      </c>
      <c r="B6123" t="s">
        <v>17</v>
      </c>
      <c r="C6123">
        <v>608106</v>
      </c>
      <c r="D6123" t="s">
        <v>1047</v>
      </c>
      <c r="E6123">
        <v>614020</v>
      </c>
      <c r="F6123" t="str">
        <f>IFERROR(VLOOKUP(E6123,GL!$A$2:$B$241,2,0),0)</f>
        <v>BUSINESS TAXES</v>
      </c>
      <c r="G6123" s="6">
        <v>12500</v>
      </c>
    </row>
    <row r="6124" spans="1:7" x14ac:dyDescent="0.25">
      <c r="A6124">
        <v>1019</v>
      </c>
      <c r="B6124" t="s">
        <v>17</v>
      </c>
      <c r="C6124">
        <v>608106</v>
      </c>
      <c r="D6124" t="s">
        <v>1047</v>
      </c>
      <c r="E6124">
        <v>618090</v>
      </c>
      <c r="F6124" t="str">
        <f>IFERROR(VLOOKUP(E6124,GL!$A$2:$B$241,2,0),0)</f>
        <v>CONTRACT LABOR-CREW</v>
      </c>
      <c r="G6124" s="6">
        <v>99707.48</v>
      </c>
    </row>
    <row r="6125" spans="1:7" x14ac:dyDescent="0.25">
      <c r="A6125">
        <v>1019</v>
      </c>
      <c r="B6125" t="s">
        <v>17</v>
      </c>
      <c r="C6125">
        <v>608106</v>
      </c>
      <c r="D6125" t="s">
        <v>1047</v>
      </c>
      <c r="E6125">
        <v>618100</v>
      </c>
      <c r="F6125" t="str">
        <f>IFERROR(VLOOKUP(E6125,GL!$A$2:$B$241,2,0),0)</f>
        <v>CONTRACT LABOR - CREW OVERTIME</v>
      </c>
      <c r="G6125" s="6">
        <v>30341.3</v>
      </c>
    </row>
    <row r="6126" spans="1:7" x14ac:dyDescent="0.25">
      <c r="A6126">
        <v>1019</v>
      </c>
      <c r="B6126" t="s">
        <v>17</v>
      </c>
      <c r="C6126">
        <v>608106</v>
      </c>
      <c r="D6126" t="s">
        <v>1047</v>
      </c>
      <c r="E6126">
        <v>630050</v>
      </c>
      <c r="F6126" t="str">
        <f>IFERROR(VLOOKUP(E6126,GL!$A$2:$B$241,2,0),0)</f>
        <v>DEPRECIATION EXP. - LEASEHOLD IMPROVEMENTS</v>
      </c>
      <c r="G6126" s="6">
        <v>46183.199999999997</v>
      </c>
    </row>
    <row r="6127" spans="1:7" x14ac:dyDescent="0.25">
      <c r="A6127">
        <v>1019</v>
      </c>
      <c r="B6127" t="s">
        <v>17</v>
      </c>
      <c r="C6127">
        <v>608106</v>
      </c>
      <c r="D6127" t="s">
        <v>1047</v>
      </c>
      <c r="E6127">
        <v>630130</v>
      </c>
      <c r="F6127" t="str">
        <f>IFERROR(VLOOKUP(E6127,GL!$A$2:$B$241,2,0),0)</f>
        <v>DEPRECIATION EXP. - STORE EQUIPMENT</v>
      </c>
      <c r="G6127" s="6">
        <v>2276.84</v>
      </c>
    </row>
    <row r="6128" spans="1:7" x14ac:dyDescent="0.25">
      <c r="A6128">
        <v>1019</v>
      </c>
      <c r="B6128" t="s">
        <v>17</v>
      </c>
      <c r="C6128">
        <v>608106</v>
      </c>
      <c r="D6128" t="s">
        <v>1047</v>
      </c>
      <c r="E6128">
        <v>640070</v>
      </c>
      <c r="F6128" t="str">
        <f>IFERROR(VLOOKUP(E6128,GL!$A$2:$B$241,2,0),0)</f>
        <v>DONATION &amp; CONTRIBUTION</v>
      </c>
      <c r="G6128" s="6">
        <v>450</v>
      </c>
    </row>
    <row r="6129" spans="1:7" x14ac:dyDescent="0.25">
      <c r="A6129">
        <v>1019</v>
      </c>
      <c r="B6129" t="s">
        <v>17</v>
      </c>
      <c r="C6129">
        <v>608106</v>
      </c>
      <c r="D6129" t="s">
        <v>1047</v>
      </c>
      <c r="E6129">
        <v>640980</v>
      </c>
      <c r="F6129" t="str">
        <f>IFERROR(VLOOKUP(E6129,GL!$A$2:$B$241,2,0),0)</f>
        <v>FIXED FREIGHT CHARGES</v>
      </c>
      <c r="G6129" s="6">
        <v>5653.95</v>
      </c>
    </row>
    <row r="6130" spans="1:7" x14ac:dyDescent="0.25">
      <c r="A6130">
        <v>1019</v>
      </c>
      <c r="B6130" t="s">
        <v>17</v>
      </c>
      <c r="C6130">
        <v>608106</v>
      </c>
      <c r="D6130" t="s">
        <v>1047</v>
      </c>
      <c r="E6130">
        <v>640050</v>
      </c>
      <c r="F6130" t="str">
        <f>IFERROR(VLOOKUP(E6130,GL!$A$2:$B$241,2,0),0)</f>
        <v>LWP- ELECTRICITY</v>
      </c>
      <c r="G6130" s="6">
        <v>23117.73</v>
      </c>
    </row>
    <row r="6131" spans="1:7" x14ac:dyDescent="0.25">
      <c r="A6131">
        <v>1019</v>
      </c>
      <c r="B6131" t="s">
        <v>17</v>
      </c>
      <c r="C6131">
        <v>608106</v>
      </c>
      <c r="D6131" t="s">
        <v>1047</v>
      </c>
      <c r="E6131">
        <v>640060</v>
      </c>
      <c r="F6131" t="str">
        <f>IFERROR(VLOOKUP(E6131,GL!$A$2:$B$241,2,0),0)</f>
        <v>LWP- WATER</v>
      </c>
      <c r="G6131" s="6">
        <v>6971.92</v>
      </c>
    </row>
    <row r="6132" spans="1:7" x14ac:dyDescent="0.25">
      <c r="A6132">
        <v>1019</v>
      </c>
      <c r="B6132" t="s">
        <v>17</v>
      </c>
      <c r="C6132">
        <v>608106</v>
      </c>
      <c r="D6132" t="s">
        <v>1047</v>
      </c>
      <c r="E6132">
        <v>616030</v>
      </c>
      <c r="F6132" t="str">
        <f>IFERROR(VLOOKUP(E6132,GL!$A$2:$B$241,2,0),0)</f>
        <v>PHOTOCOPYING/PRINTING SERVICES</v>
      </c>
      <c r="G6132" s="6">
        <v>240</v>
      </c>
    </row>
    <row r="6133" spans="1:7" x14ac:dyDescent="0.25">
      <c r="A6133">
        <v>1019</v>
      </c>
      <c r="B6133" t="s">
        <v>17</v>
      </c>
      <c r="C6133">
        <v>608106</v>
      </c>
      <c r="D6133" t="s">
        <v>1047</v>
      </c>
      <c r="E6133">
        <v>640210</v>
      </c>
      <c r="F6133" t="str">
        <f>IFERROR(VLOOKUP(E6133,GL!$A$2:$B$241,2,0),0)</f>
        <v>REPAIRS &amp; MAINT.- OTHERS</v>
      </c>
      <c r="G6133" s="6">
        <v>255686.96</v>
      </c>
    </row>
    <row r="6134" spans="1:7" x14ac:dyDescent="0.25">
      <c r="A6134">
        <v>1019</v>
      </c>
      <c r="B6134" t="s">
        <v>17</v>
      </c>
      <c r="C6134">
        <v>608106</v>
      </c>
      <c r="D6134" t="s">
        <v>1047</v>
      </c>
      <c r="E6134">
        <v>618080</v>
      </c>
      <c r="F6134" t="str">
        <f>IFERROR(VLOOKUP(E6134,GL!$A$2:$B$241,2,0),0)</f>
        <v>REMITTANCE CHARGES</v>
      </c>
      <c r="G6134" s="6">
        <v>7040</v>
      </c>
    </row>
    <row r="6135" spans="1:7" x14ac:dyDescent="0.25">
      <c r="A6135">
        <v>1019</v>
      </c>
      <c r="B6135" t="s">
        <v>17</v>
      </c>
      <c r="C6135">
        <v>608106</v>
      </c>
      <c r="D6135" t="s">
        <v>1047</v>
      </c>
      <c r="E6135">
        <v>611060</v>
      </c>
      <c r="F6135" t="str">
        <f>IFERROR(VLOOKUP(E6135,GL!$A$2:$B$241,2,0),0)</f>
        <v>RENT EXPENSE - STORE</v>
      </c>
      <c r="G6135" s="6">
        <v>157894.70000000001</v>
      </c>
    </row>
    <row r="6136" spans="1:7" x14ac:dyDescent="0.25">
      <c r="A6136">
        <v>1019</v>
      </c>
      <c r="B6136" t="s">
        <v>17</v>
      </c>
      <c r="C6136">
        <v>608106</v>
      </c>
      <c r="D6136" t="s">
        <v>1047</v>
      </c>
      <c r="E6136">
        <v>600010</v>
      </c>
      <c r="F6136" t="str">
        <f>IFERROR(VLOOKUP(E6136,GL!$A$2:$B$241,2,0),0)</f>
        <v>S&amp;W- BASIC PAY</v>
      </c>
      <c r="G6136" s="6">
        <v>0</v>
      </c>
    </row>
    <row r="6137" spans="1:7" x14ac:dyDescent="0.25">
      <c r="A6137">
        <v>1019</v>
      </c>
      <c r="B6137" t="s">
        <v>17</v>
      </c>
      <c r="C6137">
        <v>608106</v>
      </c>
      <c r="D6137" t="s">
        <v>1047</v>
      </c>
      <c r="E6137">
        <v>613020</v>
      </c>
      <c r="F6137" t="str">
        <f>IFERROR(VLOOKUP(E6137,GL!$A$2:$B$241,2,0),0)</f>
        <v>STORE SUPPLIES</v>
      </c>
      <c r="G6137" s="6">
        <v>83799.87</v>
      </c>
    </row>
    <row r="6138" spans="1:7" x14ac:dyDescent="0.25">
      <c r="A6138">
        <v>1019</v>
      </c>
      <c r="B6138" t="s">
        <v>17</v>
      </c>
      <c r="C6138">
        <v>608106</v>
      </c>
      <c r="D6138" t="s">
        <v>1047</v>
      </c>
      <c r="E6138">
        <v>615030</v>
      </c>
      <c r="F6138" t="str">
        <f>IFERROR(VLOOKUP(E6138,GL!$A$2:$B$241,2,0),0)</f>
        <v>TEL&amp;POST-INTERNET FEES</v>
      </c>
      <c r="G6138" s="6">
        <v>1599.99</v>
      </c>
    </row>
    <row r="6139" spans="1:7" x14ac:dyDescent="0.25">
      <c r="A6139">
        <v>1019</v>
      </c>
      <c r="B6139" t="s">
        <v>17</v>
      </c>
      <c r="C6139">
        <v>608106</v>
      </c>
      <c r="D6139" t="s">
        <v>1047</v>
      </c>
      <c r="E6139">
        <v>623080</v>
      </c>
      <c r="F6139" t="str">
        <f>IFERROR(VLOOKUP(E6139,GL!$A$2:$B$241,2,0),0)</f>
        <v>TRADE PROMO- DISPLAY MATERIALS</v>
      </c>
      <c r="G6139" s="6">
        <v>54.99</v>
      </c>
    </row>
    <row r="6140" spans="1:7" x14ac:dyDescent="0.25">
      <c r="A6140">
        <v>1019</v>
      </c>
      <c r="B6140" t="s">
        <v>17</v>
      </c>
      <c r="C6140">
        <v>708002</v>
      </c>
      <c r="D6140" t="s">
        <v>1048</v>
      </c>
      <c r="E6140">
        <v>630130</v>
      </c>
      <c r="F6140" t="str">
        <f>IFERROR(VLOOKUP(E6140,GL!$A$2:$B$241,2,0),0)</f>
        <v>DEPRECIATION EXP. - STORE EQUIPMENT</v>
      </c>
      <c r="G6140" s="6">
        <v>4380.47</v>
      </c>
    </row>
    <row r="6141" spans="1:7" x14ac:dyDescent="0.25">
      <c r="A6141">
        <v>1019</v>
      </c>
      <c r="B6141" t="s">
        <v>17</v>
      </c>
      <c r="C6141">
        <v>708006</v>
      </c>
      <c r="D6141" t="s">
        <v>1049</v>
      </c>
      <c r="E6141">
        <v>618090</v>
      </c>
      <c r="F6141" t="str">
        <f>IFERROR(VLOOKUP(E6141,GL!$A$2:$B$241,2,0),0)</f>
        <v>CONTRACT LABOR-CREW</v>
      </c>
      <c r="G6141" s="6">
        <v>-3560.53</v>
      </c>
    </row>
    <row r="6142" spans="1:7" x14ac:dyDescent="0.25">
      <c r="A6142">
        <v>1019</v>
      </c>
      <c r="B6142" t="s">
        <v>17</v>
      </c>
      <c r="C6142">
        <v>708006</v>
      </c>
      <c r="D6142" t="s">
        <v>1049</v>
      </c>
      <c r="E6142">
        <v>618100</v>
      </c>
      <c r="F6142" t="str">
        <f>IFERROR(VLOOKUP(E6142,GL!$A$2:$B$241,2,0),0)</f>
        <v>CONTRACT LABOR - CREW OVERTIME</v>
      </c>
      <c r="G6142" s="6">
        <v>-1872.5</v>
      </c>
    </row>
    <row r="6143" spans="1:7" x14ac:dyDescent="0.25">
      <c r="A6143">
        <v>1019</v>
      </c>
      <c r="B6143" t="s">
        <v>17</v>
      </c>
      <c r="C6143">
        <v>708006</v>
      </c>
      <c r="D6143" t="s">
        <v>1049</v>
      </c>
      <c r="E6143">
        <v>630050</v>
      </c>
      <c r="F6143" t="str">
        <f>IFERROR(VLOOKUP(E6143,GL!$A$2:$B$241,2,0),0)</f>
        <v>DEPRECIATION EXP. - LEASEHOLD IMPROVEMENTS</v>
      </c>
      <c r="G6143" s="6">
        <v>59761.760000000002</v>
      </c>
    </row>
    <row r="6144" spans="1:7" x14ac:dyDescent="0.25">
      <c r="A6144">
        <v>1019</v>
      </c>
      <c r="B6144" t="s">
        <v>17</v>
      </c>
      <c r="C6144">
        <v>708006</v>
      </c>
      <c r="D6144" t="s">
        <v>1049</v>
      </c>
      <c r="E6144">
        <v>630130</v>
      </c>
      <c r="F6144" t="str">
        <f>IFERROR(VLOOKUP(E6144,GL!$A$2:$B$241,2,0),0)</f>
        <v>DEPRECIATION EXP. - STORE EQUIPMENT</v>
      </c>
      <c r="G6144" s="6">
        <v>12926.72</v>
      </c>
    </row>
    <row r="6145" spans="1:7" x14ac:dyDescent="0.25">
      <c r="A6145">
        <v>1019</v>
      </c>
      <c r="B6145" t="s">
        <v>17</v>
      </c>
      <c r="C6145">
        <v>708006</v>
      </c>
      <c r="D6145" t="s">
        <v>1049</v>
      </c>
      <c r="E6145">
        <v>640050</v>
      </c>
      <c r="F6145" t="str">
        <f>IFERROR(VLOOKUP(E6145,GL!$A$2:$B$241,2,0),0)</f>
        <v>LWP- ELECTRICITY</v>
      </c>
      <c r="G6145" s="6">
        <v>0</v>
      </c>
    </row>
    <row r="6146" spans="1:7" x14ac:dyDescent="0.25">
      <c r="A6146">
        <v>1019</v>
      </c>
      <c r="B6146" t="s">
        <v>17</v>
      </c>
      <c r="C6146">
        <v>708006</v>
      </c>
      <c r="D6146" t="s">
        <v>1049</v>
      </c>
      <c r="E6146">
        <v>611060</v>
      </c>
      <c r="F6146" t="str">
        <f>IFERROR(VLOOKUP(E6146,GL!$A$2:$B$241,2,0),0)</f>
        <v>RENT EXPENSE - STORE</v>
      </c>
      <c r="G6146" s="6">
        <v>12631.58</v>
      </c>
    </row>
    <row r="6147" spans="1:7" x14ac:dyDescent="0.25">
      <c r="A6147">
        <v>1019</v>
      </c>
      <c r="B6147" t="s">
        <v>17</v>
      </c>
      <c r="C6147">
        <v>708006</v>
      </c>
      <c r="D6147" t="s">
        <v>1049</v>
      </c>
      <c r="E6147">
        <v>615030</v>
      </c>
      <c r="F6147" t="str">
        <f>IFERROR(VLOOKUP(E6147,GL!$A$2:$B$241,2,0),0)</f>
        <v>TEL&amp;POST-INTERNET FEES</v>
      </c>
      <c r="G6147" s="6">
        <v>2199.88</v>
      </c>
    </row>
    <row r="6148" spans="1:7" x14ac:dyDescent="0.25">
      <c r="A6148">
        <v>1019</v>
      </c>
      <c r="B6148" t="s">
        <v>17</v>
      </c>
      <c r="C6148">
        <v>708006</v>
      </c>
      <c r="D6148" t="s">
        <v>1049</v>
      </c>
      <c r="E6148">
        <v>615020</v>
      </c>
      <c r="F6148" t="str">
        <f>IFERROR(VLOOKUP(E6148,GL!$A$2:$B$241,2,0),0)</f>
        <v>TEL&amp;POST-CELLPHONE</v>
      </c>
      <c r="G6148" s="6">
        <v>450</v>
      </c>
    </row>
    <row r="6149" spans="1:7" x14ac:dyDescent="0.25">
      <c r="A6149">
        <v>1019</v>
      </c>
      <c r="B6149" t="s">
        <v>17</v>
      </c>
      <c r="C6149">
        <v>708007</v>
      </c>
      <c r="D6149" t="s">
        <v>1050</v>
      </c>
      <c r="E6149">
        <v>630050</v>
      </c>
      <c r="F6149" t="str">
        <f>IFERROR(VLOOKUP(E6149,GL!$A$2:$B$241,2,0),0)</f>
        <v>DEPRECIATION EXP. - LEASEHOLD IMPROVEMENTS</v>
      </c>
      <c r="G6149" s="6">
        <v>1083.33</v>
      </c>
    </row>
    <row r="6150" spans="1:7" x14ac:dyDescent="0.25">
      <c r="A6150">
        <v>1019</v>
      </c>
      <c r="B6150" t="s">
        <v>17</v>
      </c>
      <c r="C6150">
        <v>708007</v>
      </c>
      <c r="D6150" t="s">
        <v>1050</v>
      </c>
      <c r="E6150">
        <v>630130</v>
      </c>
      <c r="F6150" t="str">
        <f>IFERROR(VLOOKUP(E6150,GL!$A$2:$B$241,2,0),0)</f>
        <v>DEPRECIATION EXP. - STORE EQUIPMENT</v>
      </c>
      <c r="G6150" s="6">
        <v>4380.47</v>
      </c>
    </row>
    <row r="6151" spans="1:7" x14ac:dyDescent="0.25">
      <c r="A6151">
        <v>1019</v>
      </c>
      <c r="B6151" t="s">
        <v>17</v>
      </c>
      <c r="C6151">
        <v>708007</v>
      </c>
      <c r="D6151" t="s">
        <v>1050</v>
      </c>
      <c r="E6151">
        <v>615030</v>
      </c>
      <c r="F6151" t="str">
        <f>IFERROR(VLOOKUP(E6151,GL!$A$2:$B$241,2,0),0)</f>
        <v>TEL&amp;POST-INTERNET FEES</v>
      </c>
      <c r="G6151" s="6">
        <v>790.18</v>
      </c>
    </row>
    <row r="6152" spans="1:7" x14ac:dyDescent="0.25">
      <c r="A6152">
        <v>1019</v>
      </c>
      <c r="B6152" t="s">
        <v>17</v>
      </c>
      <c r="C6152">
        <v>708009</v>
      </c>
      <c r="D6152" t="s">
        <v>1051</v>
      </c>
      <c r="E6152">
        <v>618090</v>
      </c>
      <c r="F6152" t="str">
        <f>IFERROR(VLOOKUP(E6152,GL!$A$2:$B$241,2,0),0)</f>
        <v>CONTRACT LABOR-CREW</v>
      </c>
      <c r="G6152" s="6">
        <v>-5595.23</v>
      </c>
    </row>
    <row r="6153" spans="1:7" x14ac:dyDescent="0.25">
      <c r="A6153">
        <v>1019</v>
      </c>
      <c r="B6153" t="s">
        <v>17</v>
      </c>
      <c r="C6153">
        <v>708009</v>
      </c>
      <c r="D6153" t="s">
        <v>1051</v>
      </c>
      <c r="E6153">
        <v>618100</v>
      </c>
      <c r="F6153" t="str">
        <f>IFERROR(VLOOKUP(E6153,GL!$A$2:$B$241,2,0),0)</f>
        <v>CONTRACT LABOR - CREW OVERTIME</v>
      </c>
      <c r="G6153" s="6">
        <v>-2942.5</v>
      </c>
    </row>
    <row r="6154" spans="1:7" x14ac:dyDescent="0.25">
      <c r="A6154">
        <v>1019</v>
      </c>
      <c r="B6154" t="s">
        <v>17</v>
      </c>
      <c r="C6154">
        <v>708009</v>
      </c>
      <c r="D6154" t="s">
        <v>1051</v>
      </c>
      <c r="E6154">
        <v>630050</v>
      </c>
      <c r="F6154" t="str">
        <f>IFERROR(VLOOKUP(E6154,GL!$A$2:$B$241,2,0),0)</f>
        <v>DEPRECIATION EXP. - LEASEHOLD IMPROVEMENTS</v>
      </c>
      <c r="G6154" s="6">
        <v>10000.01</v>
      </c>
    </row>
    <row r="6155" spans="1:7" x14ac:dyDescent="0.25">
      <c r="A6155">
        <v>1019</v>
      </c>
      <c r="B6155" t="s">
        <v>17</v>
      </c>
      <c r="C6155">
        <v>708009</v>
      </c>
      <c r="D6155" t="s">
        <v>1051</v>
      </c>
      <c r="E6155">
        <v>630130</v>
      </c>
      <c r="F6155" t="str">
        <f>IFERROR(VLOOKUP(E6155,GL!$A$2:$B$241,2,0),0)</f>
        <v>DEPRECIATION EXP. - STORE EQUIPMENT</v>
      </c>
      <c r="G6155" s="6">
        <v>6515.09</v>
      </c>
    </row>
    <row r="6156" spans="1:7" x14ac:dyDescent="0.25">
      <c r="A6156">
        <v>1019</v>
      </c>
      <c r="B6156" t="s">
        <v>17</v>
      </c>
      <c r="C6156">
        <v>708009</v>
      </c>
      <c r="D6156" t="s">
        <v>1051</v>
      </c>
      <c r="E6156">
        <v>640980</v>
      </c>
      <c r="F6156" t="str">
        <f>IFERROR(VLOOKUP(E6156,GL!$A$2:$B$241,2,0),0)</f>
        <v>FIXED FREIGHT CHARGES</v>
      </c>
      <c r="G6156" s="6">
        <v>0</v>
      </c>
    </row>
    <row r="6157" spans="1:7" x14ac:dyDescent="0.25">
      <c r="A6157">
        <v>1019</v>
      </c>
      <c r="B6157" t="s">
        <v>17</v>
      </c>
      <c r="C6157">
        <v>708009</v>
      </c>
      <c r="D6157" t="s">
        <v>1051</v>
      </c>
      <c r="E6157">
        <v>640050</v>
      </c>
      <c r="F6157" t="str">
        <f>IFERROR(VLOOKUP(E6157,GL!$A$2:$B$241,2,0),0)</f>
        <v>LWP- ELECTRICITY</v>
      </c>
      <c r="G6157" s="6">
        <v>0</v>
      </c>
    </row>
    <row r="6158" spans="1:7" x14ac:dyDescent="0.25">
      <c r="A6158">
        <v>1019</v>
      </c>
      <c r="B6158" t="s">
        <v>17</v>
      </c>
      <c r="C6158">
        <v>708009</v>
      </c>
      <c r="D6158" t="s">
        <v>1051</v>
      </c>
      <c r="E6158">
        <v>640060</v>
      </c>
      <c r="F6158" t="str">
        <f>IFERROR(VLOOKUP(E6158,GL!$A$2:$B$241,2,0),0)</f>
        <v>LWP- WATER</v>
      </c>
      <c r="G6158" s="6">
        <v>0</v>
      </c>
    </row>
    <row r="6159" spans="1:7" x14ac:dyDescent="0.25">
      <c r="A6159">
        <v>1019</v>
      </c>
      <c r="B6159" t="s">
        <v>17</v>
      </c>
      <c r="C6159">
        <v>708009</v>
      </c>
      <c r="D6159" t="s">
        <v>1051</v>
      </c>
      <c r="E6159">
        <v>611060</v>
      </c>
      <c r="F6159" t="str">
        <f>IFERROR(VLOOKUP(E6159,GL!$A$2:$B$241,2,0),0)</f>
        <v>RENT EXPENSE - STORE</v>
      </c>
      <c r="G6159" s="6">
        <v>59052.639999999999</v>
      </c>
    </row>
    <row r="6160" spans="1:7" x14ac:dyDescent="0.25">
      <c r="A6160">
        <v>1019</v>
      </c>
      <c r="B6160" t="s">
        <v>17</v>
      </c>
      <c r="C6160">
        <v>708009</v>
      </c>
      <c r="D6160" t="s">
        <v>1051</v>
      </c>
      <c r="E6160">
        <v>615030</v>
      </c>
      <c r="F6160" t="str">
        <f>IFERROR(VLOOKUP(E6160,GL!$A$2:$B$241,2,0),0)</f>
        <v>TEL&amp;POST-INTERNET FEES</v>
      </c>
      <c r="G6160" s="6">
        <v>6727.54</v>
      </c>
    </row>
    <row r="6161" spans="1:7" x14ac:dyDescent="0.25">
      <c r="A6161">
        <v>1019</v>
      </c>
      <c r="B6161" t="s">
        <v>17</v>
      </c>
      <c r="C6161">
        <v>708009</v>
      </c>
      <c r="D6161" t="s">
        <v>1051</v>
      </c>
      <c r="E6161">
        <v>615020</v>
      </c>
      <c r="F6161" t="str">
        <f>IFERROR(VLOOKUP(E6161,GL!$A$2:$B$241,2,0),0)</f>
        <v>TEL&amp;POST-CELLPHONE</v>
      </c>
      <c r="G6161" s="6">
        <v>300</v>
      </c>
    </row>
    <row r="6162" spans="1:7" x14ac:dyDescent="0.25">
      <c r="A6162">
        <v>1019</v>
      </c>
      <c r="B6162" t="s">
        <v>17</v>
      </c>
      <c r="C6162">
        <v>708010</v>
      </c>
      <c r="D6162" t="s">
        <v>1052</v>
      </c>
      <c r="E6162">
        <v>630130</v>
      </c>
      <c r="F6162" t="str">
        <f>IFERROR(VLOOKUP(E6162,GL!$A$2:$B$241,2,0),0)</f>
        <v>DEPRECIATION EXP. - STORE EQUIPMENT</v>
      </c>
      <c r="G6162" s="6">
        <v>6515.09</v>
      </c>
    </row>
    <row r="6163" spans="1:7" x14ac:dyDescent="0.25">
      <c r="A6163">
        <v>1019</v>
      </c>
      <c r="B6163" t="s">
        <v>17</v>
      </c>
      <c r="C6163">
        <v>708011</v>
      </c>
      <c r="D6163" t="s">
        <v>1053</v>
      </c>
      <c r="E6163">
        <v>615030</v>
      </c>
      <c r="F6163" t="str">
        <f>IFERROR(VLOOKUP(E6163,GL!$A$2:$B$241,2,0),0)</f>
        <v>TEL&amp;POST-INTERNET FEES</v>
      </c>
      <c r="G6163" s="6">
        <v>1447.97</v>
      </c>
    </row>
    <row r="6164" spans="1:7" x14ac:dyDescent="0.25">
      <c r="A6164">
        <v>1019</v>
      </c>
      <c r="B6164" t="s">
        <v>17</v>
      </c>
      <c r="C6164">
        <v>708012</v>
      </c>
      <c r="D6164" t="s">
        <v>1054</v>
      </c>
      <c r="E6164">
        <v>630050</v>
      </c>
      <c r="F6164" t="str">
        <f>IFERROR(VLOOKUP(E6164,GL!$A$2:$B$241,2,0),0)</f>
        <v>DEPRECIATION EXP. - LEASEHOLD IMPROVEMENTS</v>
      </c>
      <c r="G6164" s="6">
        <v>7898.12</v>
      </c>
    </row>
    <row r="6165" spans="1:7" x14ac:dyDescent="0.25">
      <c r="A6165">
        <v>1019</v>
      </c>
      <c r="B6165" t="s">
        <v>17</v>
      </c>
      <c r="C6165">
        <v>708012</v>
      </c>
      <c r="D6165" t="s">
        <v>1054</v>
      </c>
      <c r="E6165">
        <v>630130</v>
      </c>
      <c r="F6165" t="str">
        <f>IFERROR(VLOOKUP(E6165,GL!$A$2:$B$241,2,0),0)</f>
        <v>DEPRECIATION EXP. - STORE EQUIPMENT</v>
      </c>
      <c r="G6165" s="6">
        <v>7107.38</v>
      </c>
    </row>
    <row r="6166" spans="1:7" x14ac:dyDescent="0.25">
      <c r="A6166">
        <v>1019</v>
      </c>
      <c r="B6166" t="s">
        <v>17</v>
      </c>
      <c r="C6166">
        <v>708012</v>
      </c>
      <c r="D6166" t="s">
        <v>1054</v>
      </c>
      <c r="E6166">
        <v>630180</v>
      </c>
      <c r="F6166" t="str">
        <f>IFERROR(VLOOKUP(E6166,GL!$A$2:$B$241,2,0),0)</f>
        <v>DE-COMPUTER EQUIPT&amp;PARAPHERNALIA</v>
      </c>
      <c r="G6166" s="6">
        <v>2125</v>
      </c>
    </row>
    <row r="6167" spans="1:7" x14ac:dyDescent="0.25">
      <c r="A6167">
        <v>1019</v>
      </c>
      <c r="B6167" t="s">
        <v>17</v>
      </c>
      <c r="C6167">
        <v>708013</v>
      </c>
      <c r="D6167" t="s">
        <v>1055</v>
      </c>
      <c r="E6167">
        <v>618090</v>
      </c>
      <c r="F6167" t="str">
        <f>IFERROR(VLOOKUP(E6167,GL!$A$2:$B$241,2,0),0)</f>
        <v>CONTRACT LABOR-CREW</v>
      </c>
      <c r="G6167" s="6">
        <v>-3560.53</v>
      </c>
    </row>
    <row r="6168" spans="1:7" x14ac:dyDescent="0.25">
      <c r="A6168">
        <v>1019</v>
      </c>
      <c r="B6168" t="s">
        <v>17</v>
      </c>
      <c r="C6168">
        <v>708013</v>
      </c>
      <c r="D6168" t="s">
        <v>1055</v>
      </c>
      <c r="E6168">
        <v>618100</v>
      </c>
      <c r="F6168" t="str">
        <f>IFERROR(VLOOKUP(E6168,GL!$A$2:$B$241,2,0),0)</f>
        <v>CONTRACT LABOR - CREW OVERTIME</v>
      </c>
      <c r="G6168" s="6">
        <v>-1872.5</v>
      </c>
    </row>
    <row r="6169" spans="1:7" x14ac:dyDescent="0.25">
      <c r="A6169">
        <v>1019</v>
      </c>
      <c r="B6169" t="s">
        <v>17</v>
      </c>
      <c r="C6169">
        <v>708013</v>
      </c>
      <c r="D6169" t="s">
        <v>1055</v>
      </c>
      <c r="E6169">
        <v>630130</v>
      </c>
      <c r="F6169" t="str">
        <f>IFERROR(VLOOKUP(E6169,GL!$A$2:$B$241,2,0),0)</f>
        <v>DEPRECIATION EXP. - STORE EQUIPMENT</v>
      </c>
      <c r="G6169" s="6">
        <v>6780.72</v>
      </c>
    </row>
    <row r="6170" spans="1:7" x14ac:dyDescent="0.25">
      <c r="A6170">
        <v>1019</v>
      </c>
      <c r="B6170" t="s">
        <v>17</v>
      </c>
      <c r="C6170">
        <v>708013</v>
      </c>
      <c r="D6170" t="s">
        <v>1055</v>
      </c>
      <c r="E6170">
        <v>615030</v>
      </c>
      <c r="F6170" t="str">
        <f>IFERROR(VLOOKUP(E6170,GL!$A$2:$B$241,2,0),0)</f>
        <v>TEL&amp;POST-INTERNET FEES</v>
      </c>
      <c r="G6170" s="6">
        <v>300</v>
      </c>
    </row>
    <row r="6171" spans="1:7" x14ac:dyDescent="0.25">
      <c r="A6171">
        <v>1019</v>
      </c>
      <c r="B6171" t="s">
        <v>17</v>
      </c>
      <c r="C6171">
        <v>708013</v>
      </c>
      <c r="D6171" t="s">
        <v>1055</v>
      </c>
      <c r="E6171">
        <v>615020</v>
      </c>
      <c r="F6171" t="str">
        <f>IFERROR(VLOOKUP(E6171,GL!$A$2:$B$241,2,0),0)</f>
        <v>TEL&amp;POST-CELLPHONE</v>
      </c>
      <c r="G6171" s="6">
        <v>1950</v>
      </c>
    </row>
    <row r="6172" spans="1:7" x14ac:dyDescent="0.25">
      <c r="A6172">
        <v>1019</v>
      </c>
      <c r="B6172" t="s">
        <v>17</v>
      </c>
      <c r="C6172">
        <v>708014</v>
      </c>
      <c r="D6172" t="s">
        <v>1056</v>
      </c>
      <c r="E6172">
        <v>630130</v>
      </c>
      <c r="F6172" t="str">
        <f>IFERROR(VLOOKUP(E6172,GL!$A$2:$B$241,2,0),0)</f>
        <v>DEPRECIATION EXP. - STORE EQUIPMENT</v>
      </c>
      <c r="G6172" s="6">
        <v>6515.09</v>
      </c>
    </row>
    <row r="6173" spans="1:7" x14ac:dyDescent="0.25">
      <c r="A6173">
        <v>1019</v>
      </c>
      <c r="B6173" t="s">
        <v>17</v>
      </c>
      <c r="C6173">
        <v>708014</v>
      </c>
      <c r="D6173" t="s">
        <v>1056</v>
      </c>
      <c r="E6173">
        <v>615030</v>
      </c>
      <c r="F6173" t="str">
        <f>IFERROR(VLOOKUP(E6173,GL!$A$2:$B$241,2,0),0)</f>
        <v>TEL&amp;POST-INTERNET FEES</v>
      </c>
      <c r="G6173" s="6">
        <v>1348.31</v>
      </c>
    </row>
    <row r="6174" spans="1:7" x14ac:dyDescent="0.25">
      <c r="A6174">
        <v>1019</v>
      </c>
      <c r="B6174" t="s">
        <v>17</v>
      </c>
      <c r="C6174">
        <v>708015</v>
      </c>
      <c r="D6174" t="s">
        <v>1057</v>
      </c>
      <c r="E6174">
        <v>630130</v>
      </c>
      <c r="F6174" t="str">
        <f>IFERROR(VLOOKUP(E6174,GL!$A$2:$B$241,2,0),0)</f>
        <v>DEPRECIATION EXP. - STORE EQUIPMENT</v>
      </c>
      <c r="G6174" s="6">
        <v>6515.09</v>
      </c>
    </row>
    <row r="6175" spans="1:7" x14ac:dyDescent="0.25">
      <c r="A6175">
        <v>1019</v>
      </c>
      <c r="B6175" t="s">
        <v>17</v>
      </c>
      <c r="C6175">
        <v>708015</v>
      </c>
      <c r="D6175" t="s">
        <v>1057</v>
      </c>
      <c r="E6175">
        <v>615030</v>
      </c>
      <c r="F6175" t="str">
        <f>IFERROR(VLOOKUP(E6175,GL!$A$2:$B$241,2,0),0)</f>
        <v>TEL&amp;POST-INTERNET FEES</v>
      </c>
      <c r="G6175" s="6">
        <v>1159.98</v>
      </c>
    </row>
    <row r="6176" spans="1:7" x14ac:dyDescent="0.25">
      <c r="A6176">
        <v>1019</v>
      </c>
      <c r="B6176" t="s">
        <v>17</v>
      </c>
      <c r="C6176">
        <v>708016</v>
      </c>
      <c r="D6176" t="s">
        <v>1058</v>
      </c>
      <c r="E6176">
        <v>630130</v>
      </c>
      <c r="F6176" t="str">
        <f>IFERROR(VLOOKUP(E6176,GL!$A$2:$B$241,2,0),0)</f>
        <v>DEPRECIATION EXP. - STORE EQUIPMENT</v>
      </c>
      <c r="G6176" s="6">
        <v>6515.09</v>
      </c>
    </row>
    <row r="6177" spans="1:7" x14ac:dyDescent="0.25">
      <c r="A6177">
        <v>1019</v>
      </c>
      <c r="B6177" t="s">
        <v>17</v>
      </c>
      <c r="C6177">
        <v>708016</v>
      </c>
      <c r="D6177" t="s">
        <v>1058</v>
      </c>
      <c r="E6177">
        <v>615030</v>
      </c>
      <c r="F6177" t="str">
        <f>IFERROR(VLOOKUP(E6177,GL!$A$2:$B$241,2,0),0)</f>
        <v>TEL&amp;POST-INTERNET FEES</v>
      </c>
      <c r="G6177" s="6">
        <v>2093</v>
      </c>
    </row>
    <row r="6178" spans="1:7" x14ac:dyDescent="0.25">
      <c r="A6178">
        <v>1019</v>
      </c>
      <c r="B6178" t="s">
        <v>17</v>
      </c>
      <c r="C6178">
        <v>708017</v>
      </c>
      <c r="D6178" t="s">
        <v>1059</v>
      </c>
      <c r="E6178">
        <v>630130</v>
      </c>
      <c r="F6178" t="str">
        <f>IFERROR(VLOOKUP(E6178,GL!$A$2:$B$241,2,0),0)</f>
        <v>DEPRECIATION EXP. - STORE EQUIPMENT</v>
      </c>
      <c r="G6178" s="6">
        <v>4380.47</v>
      </c>
    </row>
    <row r="6179" spans="1:7" x14ac:dyDescent="0.25">
      <c r="A6179">
        <v>1019</v>
      </c>
      <c r="B6179" t="s">
        <v>17</v>
      </c>
      <c r="C6179">
        <v>708021</v>
      </c>
      <c r="D6179" t="s">
        <v>1060</v>
      </c>
      <c r="E6179">
        <v>630130</v>
      </c>
      <c r="F6179" t="str">
        <f>IFERROR(VLOOKUP(E6179,GL!$A$2:$B$241,2,0),0)</f>
        <v>DEPRECIATION EXP. - STORE EQUIPMENT</v>
      </c>
      <c r="G6179" s="6">
        <v>7107.38</v>
      </c>
    </row>
    <row r="6180" spans="1:7" x14ac:dyDescent="0.25">
      <c r="A6180">
        <v>1019</v>
      </c>
      <c r="B6180" t="s">
        <v>17</v>
      </c>
      <c r="C6180">
        <v>708021</v>
      </c>
      <c r="D6180" t="s">
        <v>1060</v>
      </c>
      <c r="E6180">
        <v>615030</v>
      </c>
      <c r="F6180" t="str">
        <f>IFERROR(VLOOKUP(E6180,GL!$A$2:$B$241,2,0),0)</f>
        <v>TEL&amp;POST-INTERNET FEES</v>
      </c>
      <c r="G6180" s="6">
        <v>1593.28</v>
      </c>
    </row>
    <row r="6181" spans="1:7" x14ac:dyDescent="0.25">
      <c r="A6181">
        <v>1019</v>
      </c>
      <c r="B6181" t="s">
        <v>17</v>
      </c>
      <c r="C6181">
        <v>708022</v>
      </c>
      <c r="D6181" t="s">
        <v>1061</v>
      </c>
      <c r="E6181">
        <v>640050</v>
      </c>
      <c r="F6181" t="str">
        <f>IFERROR(VLOOKUP(E6181,GL!$A$2:$B$241,2,0),0)</f>
        <v>LWP- ELECTRICITY</v>
      </c>
      <c r="G6181" s="6">
        <v>0</v>
      </c>
    </row>
    <row r="6182" spans="1:7" x14ac:dyDescent="0.25">
      <c r="A6182">
        <v>1019</v>
      </c>
      <c r="B6182" t="s">
        <v>17</v>
      </c>
      <c r="C6182">
        <v>708026</v>
      </c>
      <c r="D6182" t="s">
        <v>1062</v>
      </c>
      <c r="E6182">
        <v>630050</v>
      </c>
      <c r="F6182" t="str">
        <f>IFERROR(VLOOKUP(E6182,GL!$A$2:$B$241,2,0),0)</f>
        <v>DEPRECIATION EXP. - LEASEHOLD IMPROVEMENTS</v>
      </c>
      <c r="G6182" s="6">
        <v>25645.84</v>
      </c>
    </row>
    <row r="6183" spans="1:7" x14ac:dyDescent="0.25">
      <c r="A6183">
        <v>1019</v>
      </c>
      <c r="B6183" t="s">
        <v>17</v>
      </c>
      <c r="C6183">
        <v>708027</v>
      </c>
      <c r="D6183" t="s">
        <v>1063</v>
      </c>
      <c r="E6183">
        <v>630050</v>
      </c>
      <c r="F6183" t="str">
        <f>IFERROR(VLOOKUP(E6183,GL!$A$2:$B$241,2,0),0)</f>
        <v>DEPRECIATION EXP. - LEASEHOLD IMPROVEMENTS</v>
      </c>
      <c r="G6183" s="6">
        <v>20401.04</v>
      </c>
    </row>
    <row r="6184" spans="1:7" x14ac:dyDescent="0.25">
      <c r="A6184">
        <v>1019</v>
      </c>
      <c r="B6184" t="s">
        <v>17</v>
      </c>
      <c r="C6184">
        <v>708027</v>
      </c>
      <c r="D6184" t="s">
        <v>1063</v>
      </c>
      <c r="E6184">
        <v>630130</v>
      </c>
      <c r="F6184" t="str">
        <f>IFERROR(VLOOKUP(E6184,GL!$A$2:$B$241,2,0),0)</f>
        <v>DEPRECIATION EXP. - STORE EQUIPMENT</v>
      </c>
      <c r="G6184" s="6">
        <v>6515.09</v>
      </c>
    </row>
    <row r="6185" spans="1:7" x14ac:dyDescent="0.25">
      <c r="A6185">
        <v>1019</v>
      </c>
      <c r="B6185" t="s">
        <v>17</v>
      </c>
      <c r="C6185">
        <v>708028</v>
      </c>
      <c r="D6185" t="s">
        <v>1064</v>
      </c>
      <c r="E6185">
        <v>630050</v>
      </c>
      <c r="F6185" t="str">
        <f>IFERROR(VLOOKUP(E6185,GL!$A$2:$B$241,2,0),0)</f>
        <v>DEPRECIATION EXP. - LEASEHOLD IMPROVEMENTS</v>
      </c>
      <c r="G6185" s="6">
        <v>2905.35</v>
      </c>
    </row>
    <row r="6186" spans="1:7" x14ac:dyDescent="0.25">
      <c r="A6186">
        <v>1019</v>
      </c>
      <c r="B6186" t="s">
        <v>17</v>
      </c>
      <c r="C6186">
        <v>708028</v>
      </c>
      <c r="D6186" t="s">
        <v>1064</v>
      </c>
      <c r="E6186">
        <v>630130</v>
      </c>
      <c r="F6186" t="str">
        <f>IFERROR(VLOOKUP(E6186,GL!$A$2:$B$241,2,0),0)</f>
        <v>DEPRECIATION EXP. - STORE EQUIPMENT</v>
      </c>
      <c r="G6186" s="6">
        <v>31049.5</v>
      </c>
    </row>
    <row r="6187" spans="1:7" x14ac:dyDescent="0.25">
      <c r="A6187">
        <v>1019</v>
      </c>
      <c r="B6187" t="s">
        <v>17</v>
      </c>
      <c r="C6187" t="s">
        <v>1065</v>
      </c>
      <c r="D6187" t="s">
        <v>1066</v>
      </c>
      <c r="E6187">
        <v>614020</v>
      </c>
      <c r="F6187" t="str">
        <f>IFERROR(VLOOKUP(E6187,GL!$A$2:$B$241,2,0),0)</f>
        <v>BUSINESS TAXES</v>
      </c>
      <c r="G6187" s="6">
        <v>1052772.5</v>
      </c>
    </row>
    <row r="6188" spans="1:7" x14ac:dyDescent="0.25">
      <c r="A6188">
        <v>1019</v>
      </c>
      <c r="B6188" t="s">
        <v>17</v>
      </c>
      <c r="C6188" t="s">
        <v>1065</v>
      </c>
      <c r="D6188" t="s">
        <v>1066</v>
      </c>
      <c r="E6188">
        <v>630110</v>
      </c>
      <c r="F6188" t="str">
        <f>IFERROR(VLOOKUP(E6188,GL!$A$2:$B$241,2,0),0)</f>
        <v>DEPRECIATION EXP. - TRANSPORTATION EQUIPMENT</v>
      </c>
      <c r="G6188" s="6">
        <v>441672.88</v>
      </c>
    </row>
    <row r="6189" spans="1:7" x14ac:dyDescent="0.25">
      <c r="A6189">
        <v>1019</v>
      </c>
      <c r="B6189" t="s">
        <v>17</v>
      </c>
      <c r="C6189" t="s">
        <v>1065</v>
      </c>
      <c r="D6189" t="s">
        <v>1066</v>
      </c>
      <c r="E6189">
        <v>630180</v>
      </c>
      <c r="F6189" t="str">
        <f>IFERROR(VLOOKUP(E6189,GL!$A$2:$B$241,2,0),0)</f>
        <v>DE-COMPUTER EQUIPT&amp;PARAPHERNALIA</v>
      </c>
      <c r="G6189" s="6">
        <v>9800.02</v>
      </c>
    </row>
    <row r="6190" spans="1:7" x14ac:dyDescent="0.25">
      <c r="A6190">
        <v>1019</v>
      </c>
      <c r="B6190" t="s">
        <v>17</v>
      </c>
      <c r="C6190" t="s">
        <v>1065</v>
      </c>
      <c r="D6190" t="s">
        <v>1066</v>
      </c>
      <c r="E6190">
        <v>640170</v>
      </c>
      <c r="F6190" t="str">
        <f>IFERROR(VLOOKUP(E6190,GL!$A$2:$B$241,2,0),0)</f>
        <v>DOCUMENTARY STAMPS</v>
      </c>
      <c r="G6190" s="6">
        <v>7500</v>
      </c>
    </row>
    <row r="6191" spans="1:7" x14ac:dyDescent="0.25">
      <c r="A6191">
        <v>1019</v>
      </c>
      <c r="B6191" t="s">
        <v>17</v>
      </c>
      <c r="C6191" t="s">
        <v>1065</v>
      </c>
      <c r="D6191" t="s">
        <v>1066</v>
      </c>
      <c r="E6191">
        <v>640070</v>
      </c>
      <c r="F6191" t="str">
        <f>IFERROR(VLOOKUP(E6191,GL!$A$2:$B$241,2,0),0)</f>
        <v>DONATION &amp; CONTRIBUTION</v>
      </c>
      <c r="G6191" s="6">
        <v>2500</v>
      </c>
    </row>
    <row r="6192" spans="1:7" x14ac:dyDescent="0.25">
      <c r="A6192">
        <v>1019</v>
      </c>
      <c r="B6192" t="s">
        <v>17</v>
      </c>
      <c r="C6192" t="s">
        <v>1065</v>
      </c>
      <c r="D6192" t="s">
        <v>1066</v>
      </c>
      <c r="E6192">
        <v>619010</v>
      </c>
      <c r="F6192" t="str">
        <f>IFERROR(VLOOKUP(E6192,GL!$A$2:$B$241,2,0),0)</f>
        <v>EB-MEAL EXPENSES</v>
      </c>
      <c r="G6192" s="6">
        <v>197047.25</v>
      </c>
    </row>
    <row r="6193" spans="1:7" x14ac:dyDescent="0.25">
      <c r="A6193">
        <v>1019</v>
      </c>
      <c r="B6193" t="s">
        <v>17</v>
      </c>
      <c r="C6193" t="s">
        <v>1065</v>
      </c>
      <c r="D6193" t="s">
        <v>1066</v>
      </c>
      <c r="E6193">
        <v>613030</v>
      </c>
      <c r="F6193" t="str">
        <f>IFERROR(VLOOKUP(E6193,GL!$A$2:$B$241,2,0),0)</f>
        <v>FACTORY &amp; FARM SUPPLIES-FIXED</v>
      </c>
      <c r="G6193" s="6">
        <v>1551</v>
      </c>
    </row>
    <row r="6194" spans="1:7" x14ac:dyDescent="0.25">
      <c r="A6194">
        <v>1019</v>
      </c>
      <c r="B6194" t="s">
        <v>17</v>
      </c>
      <c r="C6194" t="s">
        <v>1065</v>
      </c>
      <c r="D6194" t="s">
        <v>1066</v>
      </c>
      <c r="E6194">
        <v>640010</v>
      </c>
      <c r="F6194" t="str">
        <f>IFERROR(VLOOKUP(E6194,GL!$A$2:$B$241,2,0),0)</f>
        <v>FUEL EXPENSES</v>
      </c>
      <c r="G6194" s="6">
        <v>542902.21</v>
      </c>
    </row>
    <row r="6195" spans="1:7" x14ac:dyDescent="0.25">
      <c r="A6195">
        <v>1019</v>
      </c>
      <c r="B6195" t="s">
        <v>17</v>
      </c>
      <c r="C6195" t="s">
        <v>1065</v>
      </c>
      <c r="D6195" t="s">
        <v>1066</v>
      </c>
      <c r="E6195">
        <v>640220</v>
      </c>
      <c r="F6195" t="str">
        <f>IFERROR(VLOOKUP(E6195,GL!$A$2:$B$241,2,0),0)</f>
        <v>GROWERS INCENTIVES</v>
      </c>
      <c r="G6195" s="6">
        <v>325000</v>
      </c>
    </row>
    <row r="6196" spans="1:7" x14ac:dyDescent="0.25">
      <c r="A6196">
        <v>1019</v>
      </c>
      <c r="B6196" t="s">
        <v>17</v>
      </c>
      <c r="C6196" t="s">
        <v>1065</v>
      </c>
      <c r="D6196" t="s">
        <v>1066</v>
      </c>
      <c r="E6196">
        <v>619140</v>
      </c>
      <c r="F6196" t="str">
        <f>IFERROR(VLOOKUP(E6196,GL!$A$2:$B$241,2,0),0)</f>
        <v>HAZARD PAY - EMPLOYEES</v>
      </c>
      <c r="G6196" s="6">
        <v>127343</v>
      </c>
    </row>
    <row r="6197" spans="1:7" x14ac:dyDescent="0.25">
      <c r="A6197">
        <v>1019</v>
      </c>
      <c r="B6197" t="s">
        <v>17</v>
      </c>
      <c r="C6197" t="s">
        <v>1065</v>
      </c>
      <c r="D6197" t="s">
        <v>1066</v>
      </c>
      <c r="E6197">
        <v>617010</v>
      </c>
      <c r="F6197" t="str">
        <f>IFERROR(VLOOKUP(E6197,GL!$A$2:$B$241,2,0),0)</f>
        <v>INSURANCE EXP.-GROUP LIFE &amp; HOSP. PREMIUM</v>
      </c>
      <c r="G6197" s="6">
        <v>114701.32</v>
      </c>
    </row>
    <row r="6198" spans="1:7" x14ac:dyDescent="0.25">
      <c r="A6198">
        <v>1019</v>
      </c>
      <c r="B6198" t="s">
        <v>17</v>
      </c>
      <c r="C6198" t="s">
        <v>1065</v>
      </c>
      <c r="D6198" t="s">
        <v>1066</v>
      </c>
      <c r="E6198">
        <v>617030</v>
      </c>
      <c r="F6198" t="str">
        <f>IFERROR(VLOOKUP(E6198,GL!$A$2:$B$241,2,0),0)</f>
        <v>INSURANCE EXP.-MOTOR VEHICLE</v>
      </c>
      <c r="G6198" s="6">
        <v>42051.8</v>
      </c>
    </row>
    <row r="6199" spans="1:7" x14ac:dyDescent="0.25">
      <c r="A6199">
        <v>1019</v>
      </c>
      <c r="B6199" t="s">
        <v>17</v>
      </c>
      <c r="C6199" t="s">
        <v>1065</v>
      </c>
      <c r="D6199" t="s">
        <v>1066</v>
      </c>
      <c r="E6199">
        <v>640030</v>
      </c>
      <c r="F6199" t="str">
        <f>IFERROR(VLOOKUP(E6199,GL!$A$2:$B$241,2,0),0)</f>
        <v>MEETING &amp; CONFERENCE</v>
      </c>
      <c r="G6199" s="6">
        <v>1585</v>
      </c>
    </row>
    <row r="6200" spans="1:7" x14ac:dyDescent="0.25">
      <c r="A6200">
        <v>1019</v>
      </c>
      <c r="B6200" t="s">
        <v>17</v>
      </c>
      <c r="C6200" t="s">
        <v>1065</v>
      </c>
      <c r="D6200" t="s">
        <v>1066</v>
      </c>
      <c r="E6200">
        <v>613010</v>
      </c>
      <c r="F6200" t="str">
        <f>IFERROR(VLOOKUP(E6200,GL!$A$2:$B$241,2,0),0)</f>
        <v>OFFICE SUPPLIES</v>
      </c>
      <c r="G6200" s="6">
        <v>48327.27</v>
      </c>
    </row>
    <row r="6201" spans="1:7" x14ac:dyDescent="0.25">
      <c r="A6201">
        <v>1019</v>
      </c>
      <c r="B6201" t="s">
        <v>17</v>
      </c>
      <c r="C6201" t="s">
        <v>1065</v>
      </c>
      <c r="D6201" t="s">
        <v>1066</v>
      </c>
      <c r="E6201">
        <v>612030</v>
      </c>
      <c r="F6201" t="str">
        <f>IFERROR(VLOOKUP(E6201,GL!$A$2:$B$241,2,0),0)</f>
        <v>OUT-OF-TOWN TRAVEL EXPENSE</v>
      </c>
      <c r="G6201" s="6">
        <v>16477.38</v>
      </c>
    </row>
    <row r="6202" spans="1:7" x14ac:dyDescent="0.25">
      <c r="A6202">
        <v>1019</v>
      </c>
      <c r="B6202" t="s">
        <v>17</v>
      </c>
      <c r="C6202" t="s">
        <v>1065</v>
      </c>
      <c r="D6202" t="s">
        <v>1066</v>
      </c>
      <c r="E6202">
        <v>616030</v>
      </c>
      <c r="F6202" t="str">
        <f>IFERROR(VLOOKUP(E6202,GL!$A$2:$B$241,2,0),0)</f>
        <v>PHOTOCOPYING/PRINTING SERVICES</v>
      </c>
      <c r="G6202" s="6">
        <v>17655</v>
      </c>
    </row>
    <row r="6203" spans="1:7" x14ac:dyDescent="0.25">
      <c r="A6203">
        <v>1019</v>
      </c>
      <c r="B6203" t="s">
        <v>17</v>
      </c>
      <c r="C6203" t="s">
        <v>1065</v>
      </c>
      <c r="D6203" t="s">
        <v>1066</v>
      </c>
      <c r="E6203">
        <v>640210</v>
      </c>
      <c r="F6203" t="str">
        <f>IFERROR(VLOOKUP(E6203,GL!$A$2:$B$241,2,0),0)</f>
        <v>REPAIRS &amp; MAINT.- OTHERS</v>
      </c>
      <c r="G6203" s="6">
        <v>55042.35</v>
      </c>
    </row>
    <row r="6204" spans="1:7" x14ac:dyDescent="0.25">
      <c r="A6204">
        <v>1019</v>
      </c>
      <c r="B6204" t="s">
        <v>17</v>
      </c>
      <c r="C6204" t="s">
        <v>1065</v>
      </c>
      <c r="D6204" t="s">
        <v>1066</v>
      </c>
      <c r="E6204">
        <v>640020</v>
      </c>
      <c r="F6204" t="str">
        <f>IFERROR(VLOOKUP(E6204,GL!$A$2:$B$241,2,0),0)</f>
        <v>REPAIRS &amp; MAINT.-VEHICLE</v>
      </c>
      <c r="G6204" s="6">
        <v>187107.89</v>
      </c>
    </row>
    <row r="6205" spans="1:7" x14ac:dyDescent="0.25">
      <c r="A6205">
        <v>1019</v>
      </c>
      <c r="B6205" t="s">
        <v>17</v>
      </c>
      <c r="C6205" t="s">
        <v>1065</v>
      </c>
      <c r="D6205" t="s">
        <v>1066</v>
      </c>
      <c r="E6205">
        <v>612010</v>
      </c>
      <c r="F6205" t="str">
        <f>IFERROR(VLOOKUP(E6205,GL!$A$2:$B$241,2,0),0)</f>
        <v>REPRESENTATION EXPENSES</v>
      </c>
      <c r="G6205" s="6">
        <v>58032</v>
      </c>
    </row>
    <row r="6206" spans="1:7" x14ac:dyDescent="0.25">
      <c r="A6206">
        <v>1019</v>
      </c>
      <c r="B6206" t="s">
        <v>17</v>
      </c>
      <c r="C6206" t="s">
        <v>1065</v>
      </c>
      <c r="D6206" t="s">
        <v>1066</v>
      </c>
      <c r="E6206">
        <v>600050</v>
      </c>
      <c r="F6206" t="str">
        <f>IFERROR(VLOOKUP(E6206,GL!$A$2:$B$241,2,0),0)</f>
        <v>S&amp;W- 13TH MONTH PAY</v>
      </c>
      <c r="G6206" s="6">
        <v>96632.67</v>
      </c>
    </row>
    <row r="6207" spans="1:7" x14ac:dyDescent="0.25">
      <c r="A6207">
        <v>1019</v>
      </c>
      <c r="B6207" t="s">
        <v>17</v>
      </c>
      <c r="C6207" t="s">
        <v>1065</v>
      </c>
      <c r="D6207" t="s">
        <v>1066</v>
      </c>
      <c r="E6207">
        <v>600010</v>
      </c>
      <c r="F6207" t="str">
        <f>IFERROR(VLOOKUP(E6207,GL!$A$2:$B$241,2,0),0)</f>
        <v>S&amp;W- BASIC PAY</v>
      </c>
      <c r="G6207" s="6">
        <v>1188474.4099999999</v>
      </c>
    </row>
    <row r="6208" spans="1:7" x14ac:dyDescent="0.25">
      <c r="A6208">
        <v>1019</v>
      </c>
      <c r="B6208" t="s">
        <v>17</v>
      </c>
      <c r="C6208" t="s">
        <v>1065</v>
      </c>
      <c r="D6208" t="s">
        <v>1066</v>
      </c>
      <c r="E6208">
        <v>600080</v>
      </c>
      <c r="F6208" t="str">
        <f>IFERROR(VLOOKUP(E6208,GL!$A$2:$B$241,2,0),0)</f>
        <v>S&amp;W- PAGIBIG EMPLOYER SHARE</v>
      </c>
      <c r="G6208" s="6">
        <v>6100</v>
      </c>
    </row>
    <row r="6209" spans="1:7" x14ac:dyDescent="0.25">
      <c r="A6209">
        <v>1019</v>
      </c>
      <c r="B6209" t="s">
        <v>17</v>
      </c>
      <c r="C6209" t="s">
        <v>1065</v>
      </c>
      <c r="D6209" t="s">
        <v>1066</v>
      </c>
      <c r="E6209">
        <v>600110</v>
      </c>
      <c r="F6209" t="str">
        <f>IFERROR(VLOOKUP(E6209,GL!$A$2:$B$241,2,0),0)</f>
        <v>S&amp;W- PHILHEALTH EMPLOYER SHARE</v>
      </c>
      <c r="G6209" s="6">
        <v>17835</v>
      </c>
    </row>
    <row r="6210" spans="1:7" x14ac:dyDescent="0.25">
      <c r="A6210">
        <v>1019</v>
      </c>
      <c r="B6210" t="s">
        <v>17</v>
      </c>
      <c r="C6210" t="s">
        <v>1065</v>
      </c>
      <c r="D6210" t="s">
        <v>1066</v>
      </c>
      <c r="E6210">
        <v>600030</v>
      </c>
      <c r="F6210" t="str">
        <f>IFERROR(VLOOKUP(E6210,GL!$A$2:$B$241,2,0),0)</f>
        <v>S&amp;W- SSS (EMPLOYER SHARE)</v>
      </c>
      <c r="G6210" s="6">
        <v>87960</v>
      </c>
    </row>
    <row r="6211" spans="1:7" x14ac:dyDescent="0.25">
      <c r="A6211">
        <v>1019</v>
      </c>
      <c r="B6211" t="s">
        <v>17</v>
      </c>
      <c r="C6211" t="s">
        <v>1065</v>
      </c>
      <c r="D6211" t="s">
        <v>1066</v>
      </c>
      <c r="E6211">
        <v>600120</v>
      </c>
      <c r="F6211" t="str">
        <f>IFERROR(VLOOKUP(E6211,GL!$A$2:$B$241,2,0),0)</f>
        <v>S&amp;W- COMMISSION &amp; INCENTIVES</v>
      </c>
      <c r="G6211" s="6">
        <v>348973</v>
      </c>
    </row>
    <row r="6212" spans="1:7" x14ac:dyDescent="0.25">
      <c r="A6212">
        <v>1019</v>
      </c>
      <c r="B6212" t="s">
        <v>17</v>
      </c>
      <c r="C6212" t="s">
        <v>1065</v>
      </c>
      <c r="D6212" t="s">
        <v>1066</v>
      </c>
      <c r="E6212">
        <v>614030</v>
      </c>
      <c r="F6212" t="str">
        <f>IFERROR(VLOOKUP(E6212,GL!$A$2:$B$241,2,0),0)</f>
        <v>SERVICE VEHICLE REGISTRATION FEE</v>
      </c>
      <c r="G6212" s="6">
        <v>28574.36</v>
      </c>
    </row>
    <row r="6213" spans="1:7" x14ac:dyDescent="0.25">
      <c r="A6213">
        <v>1019</v>
      </c>
      <c r="B6213" t="s">
        <v>17</v>
      </c>
      <c r="C6213" t="s">
        <v>1065</v>
      </c>
      <c r="D6213" t="s">
        <v>1066</v>
      </c>
      <c r="E6213">
        <v>615020</v>
      </c>
      <c r="F6213" t="str">
        <f>IFERROR(VLOOKUP(E6213,GL!$A$2:$B$241,2,0),0)</f>
        <v>TEL&amp;POST-CELLPHONE</v>
      </c>
      <c r="G6213" s="6">
        <v>90476.5</v>
      </c>
    </row>
    <row r="6214" spans="1:7" x14ac:dyDescent="0.25">
      <c r="A6214">
        <v>1019</v>
      </c>
      <c r="B6214" t="s">
        <v>17</v>
      </c>
      <c r="C6214" t="s">
        <v>1065</v>
      </c>
      <c r="D6214" t="s">
        <v>1066</v>
      </c>
      <c r="E6214">
        <v>615040</v>
      </c>
      <c r="F6214" t="str">
        <f>IFERROR(VLOOKUP(E6214,GL!$A$2:$B$241,2,0),0)</f>
        <v>TEL&amp;POST-COURIER</v>
      </c>
      <c r="G6214" s="6">
        <v>4720</v>
      </c>
    </row>
    <row r="6215" spans="1:7" x14ac:dyDescent="0.25">
      <c r="A6215">
        <v>1019</v>
      </c>
      <c r="B6215" t="s">
        <v>17</v>
      </c>
      <c r="C6215" t="s">
        <v>1065</v>
      </c>
      <c r="D6215" t="s">
        <v>1066</v>
      </c>
      <c r="E6215">
        <v>612020</v>
      </c>
      <c r="F6215" t="str">
        <f>IFERROR(VLOOKUP(E6215,GL!$A$2:$B$241,2,0),0)</f>
        <v>TRANSPORTATION &amp; TRAVEL EXPENSES</v>
      </c>
      <c r="G6215" s="6">
        <v>100609.55</v>
      </c>
    </row>
    <row r="6216" spans="1:7" x14ac:dyDescent="0.25">
      <c r="A6216">
        <v>1019</v>
      </c>
      <c r="B6216" t="s">
        <v>17</v>
      </c>
      <c r="C6216" t="s">
        <v>1067</v>
      </c>
      <c r="D6216" t="s">
        <v>723</v>
      </c>
      <c r="E6216">
        <v>630130</v>
      </c>
      <c r="F6216" t="str">
        <f>IFERROR(VLOOKUP(E6216,GL!$A$2:$B$241,2,0),0)</f>
        <v>DEPRECIATION EXP. - STORE EQUIPMENT</v>
      </c>
      <c r="G6216" s="6">
        <v>18264.560000000001</v>
      </c>
    </row>
    <row r="6217" spans="1:7" x14ac:dyDescent="0.25">
      <c r="A6217">
        <v>1019</v>
      </c>
      <c r="B6217" t="s">
        <v>17</v>
      </c>
      <c r="C6217" t="s">
        <v>1067</v>
      </c>
      <c r="D6217" t="s">
        <v>723</v>
      </c>
      <c r="E6217">
        <v>640980</v>
      </c>
      <c r="F6217" t="str">
        <f>IFERROR(VLOOKUP(E6217,GL!$A$2:$B$241,2,0),0)</f>
        <v>FIXED FREIGHT CHARGES</v>
      </c>
      <c r="G6217" s="6">
        <v>2261.58</v>
      </c>
    </row>
    <row r="6218" spans="1:7" x14ac:dyDescent="0.25">
      <c r="A6218">
        <v>1019</v>
      </c>
      <c r="B6218" t="s">
        <v>17</v>
      </c>
      <c r="C6218" t="s">
        <v>1067</v>
      </c>
      <c r="D6218" t="s">
        <v>723</v>
      </c>
      <c r="E6218">
        <v>640210</v>
      </c>
      <c r="F6218" t="str">
        <f>IFERROR(VLOOKUP(E6218,GL!$A$2:$B$241,2,0),0)</f>
        <v>REPAIRS &amp; MAINT.- OTHERS</v>
      </c>
      <c r="G6218" s="6">
        <v>4691.62</v>
      </c>
    </row>
    <row r="6219" spans="1:7" x14ac:dyDescent="0.25">
      <c r="A6219">
        <v>1019</v>
      </c>
      <c r="B6219" t="s">
        <v>17</v>
      </c>
      <c r="C6219" t="s">
        <v>1067</v>
      </c>
      <c r="D6219" t="s">
        <v>723</v>
      </c>
      <c r="E6219">
        <v>618080</v>
      </c>
      <c r="F6219" t="str">
        <f>IFERROR(VLOOKUP(E6219,GL!$A$2:$B$241,2,0),0)</f>
        <v>REMITTANCE CHARGES</v>
      </c>
      <c r="G6219" s="6">
        <v>6640</v>
      </c>
    </row>
    <row r="6220" spans="1:7" x14ac:dyDescent="0.25">
      <c r="A6220">
        <v>1019</v>
      </c>
      <c r="B6220" t="s">
        <v>17</v>
      </c>
      <c r="C6220" t="s">
        <v>1067</v>
      </c>
      <c r="D6220" t="s">
        <v>723</v>
      </c>
      <c r="E6220">
        <v>600010</v>
      </c>
      <c r="F6220" t="str">
        <f>IFERROR(VLOOKUP(E6220,GL!$A$2:$B$241,2,0),0)</f>
        <v>S&amp;W- BASIC PAY</v>
      </c>
      <c r="G6220" s="6">
        <v>0</v>
      </c>
    </row>
    <row r="6221" spans="1:7" x14ac:dyDescent="0.25">
      <c r="A6221">
        <v>1019</v>
      </c>
      <c r="B6221" t="s">
        <v>17</v>
      </c>
      <c r="C6221" t="s">
        <v>1067</v>
      </c>
      <c r="D6221" t="s">
        <v>723</v>
      </c>
      <c r="E6221">
        <v>613020</v>
      </c>
      <c r="F6221" t="str">
        <f>IFERROR(VLOOKUP(E6221,GL!$A$2:$B$241,2,0),0)</f>
        <v>STORE SUPPLIES</v>
      </c>
      <c r="G6221" s="6">
        <v>16738.849999999999</v>
      </c>
    </row>
    <row r="6222" spans="1:7" x14ac:dyDescent="0.25">
      <c r="A6222">
        <v>1019</v>
      </c>
      <c r="B6222" t="s">
        <v>17</v>
      </c>
      <c r="C6222" t="s">
        <v>1067</v>
      </c>
      <c r="D6222" t="s">
        <v>723</v>
      </c>
      <c r="E6222">
        <v>623080</v>
      </c>
      <c r="F6222" t="str">
        <f>IFERROR(VLOOKUP(E6222,GL!$A$2:$B$241,2,0),0)</f>
        <v>TRADE PROMO- DISPLAY MATERIALS</v>
      </c>
      <c r="G6222" s="6">
        <v>15.69</v>
      </c>
    </row>
    <row r="6223" spans="1:7" x14ac:dyDescent="0.25">
      <c r="A6223">
        <v>1019</v>
      </c>
      <c r="B6223" t="s">
        <v>17</v>
      </c>
      <c r="C6223" t="s">
        <v>1067</v>
      </c>
      <c r="D6223" t="s">
        <v>723</v>
      </c>
      <c r="E6223">
        <v>600060</v>
      </c>
      <c r="F6223" t="str">
        <f>IFERROR(VLOOKUP(E6223,GL!$A$2:$B$241,2,0),0)</f>
        <v>WORKING CLOTHES</v>
      </c>
      <c r="G6223" s="6">
        <v>1100</v>
      </c>
    </row>
    <row r="6224" spans="1:7" x14ac:dyDescent="0.25">
      <c r="A6224">
        <v>1019</v>
      </c>
      <c r="B6224" t="s">
        <v>17</v>
      </c>
      <c r="C6224" t="s">
        <v>1068</v>
      </c>
      <c r="D6224" t="s">
        <v>1069</v>
      </c>
      <c r="E6224">
        <v>640980</v>
      </c>
      <c r="F6224" t="str">
        <f>IFERROR(VLOOKUP(E6224,GL!$A$2:$B$241,2,0),0)</f>
        <v>FIXED FREIGHT CHARGES</v>
      </c>
      <c r="G6224" s="6">
        <v>0</v>
      </c>
    </row>
    <row r="6225" spans="1:7" x14ac:dyDescent="0.25">
      <c r="A6225">
        <v>1019</v>
      </c>
      <c r="B6225" t="s">
        <v>17</v>
      </c>
      <c r="C6225" t="s">
        <v>1070</v>
      </c>
      <c r="D6225" t="s">
        <v>1071</v>
      </c>
      <c r="E6225">
        <v>640240</v>
      </c>
      <c r="F6225" t="str">
        <f>IFERROR(VLOOKUP(E6225,GL!$A$2:$B$241,2,0),0)</f>
        <v>COLD STORAGE CHARGES</v>
      </c>
      <c r="G6225" s="6">
        <v>150000</v>
      </c>
    </row>
    <row r="6226" spans="1:7" x14ac:dyDescent="0.25">
      <c r="A6226">
        <v>1019</v>
      </c>
      <c r="B6226" t="s">
        <v>17</v>
      </c>
      <c r="C6226" t="s">
        <v>1070</v>
      </c>
      <c r="D6226" t="s">
        <v>1071</v>
      </c>
      <c r="E6226">
        <v>640980</v>
      </c>
      <c r="F6226" t="str">
        <f>IFERROR(VLOOKUP(E6226,GL!$A$2:$B$241,2,0),0)</f>
        <v>FIXED FREIGHT CHARGES</v>
      </c>
      <c r="G6226" s="6">
        <v>749000</v>
      </c>
    </row>
    <row r="6227" spans="1:7" x14ac:dyDescent="0.25">
      <c r="A6227">
        <v>1019</v>
      </c>
      <c r="B6227" t="s">
        <v>17</v>
      </c>
      <c r="C6227" t="s">
        <v>1072</v>
      </c>
      <c r="D6227" t="s">
        <v>1073</v>
      </c>
      <c r="E6227">
        <v>640240</v>
      </c>
      <c r="F6227" t="str">
        <f>IFERROR(VLOOKUP(E6227,GL!$A$2:$B$241,2,0),0)</f>
        <v>COLD STORAGE CHARGES</v>
      </c>
      <c r="G6227" s="6">
        <v>4003814.2</v>
      </c>
    </row>
    <row r="6228" spans="1:7" x14ac:dyDescent="0.25">
      <c r="A6228">
        <v>1019</v>
      </c>
      <c r="B6228" t="s">
        <v>17</v>
      </c>
      <c r="C6228" t="s">
        <v>1072</v>
      </c>
      <c r="D6228" t="s">
        <v>1073</v>
      </c>
      <c r="E6228">
        <v>618020</v>
      </c>
      <c r="F6228" t="str">
        <f>IFERROR(VLOOKUP(E6228,GL!$A$2:$B$241,2,0),0)</f>
        <v>CONTRACT LABOR-FIXED</v>
      </c>
      <c r="G6228" s="6">
        <v>25804.799999999999</v>
      </c>
    </row>
    <row r="6229" spans="1:7" x14ac:dyDescent="0.25">
      <c r="A6229">
        <v>1019</v>
      </c>
      <c r="B6229" t="s">
        <v>17</v>
      </c>
      <c r="C6229" t="s">
        <v>1072</v>
      </c>
      <c r="D6229" t="s">
        <v>1073</v>
      </c>
      <c r="E6229">
        <v>630060</v>
      </c>
      <c r="F6229" t="str">
        <f>IFERROR(VLOOKUP(E6229,GL!$A$2:$B$241,2,0),0)</f>
        <v>DE- MACH. EQUIPMENT</v>
      </c>
      <c r="G6229" s="6">
        <v>2912</v>
      </c>
    </row>
    <row r="6230" spans="1:7" x14ac:dyDescent="0.25">
      <c r="A6230">
        <v>1019</v>
      </c>
      <c r="B6230" t="s">
        <v>17</v>
      </c>
      <c r="C6230" t="s">
        <v>1072</v>
      </c>
      <c r="D6230" t="s">
        <v>1073</v>
      </c>
      <c r="E6230">
        <v>641000</v>
      </c>
      <c r="F6230" t="str">
        <f>IFERROR(VLOOKUP(E6230,GL!$A$2:$B$241,2,0),0)</f>
        <v>HANDLING CHARGES</v>
      </c>
      <c r="G6230" s="6">
        <v>117058.21</v>
      </c>
    </row>
    <row r="6231" spans="1:7" x14ac:dyDescent="0.25">
      <c r="A6231">
        <v>1019</v>
      </c>
      <c r="B6231" t="s">
        <v>17</v>
      </c>
      <c r="C6231" t="s">
        <v>1074</v>
      </c>
      <c r="D6231" t="s">
        <v>1075</v>
      </c>
      <c r="E6231">
        <v>640240</v>
      </c>
      <c r="F6231" t="str">
        <f>IFERROR(VLOOKUP(E6231,GL!$A$2:$B$241,2,0),0)</f>
        <v>COLD STORAGE CHARGES</v>
      </c>
      <c r="G6231" s="6">
        <v>150000</v>
      </c>
    </row>
    <row r="6232" spans="1:7" x14ac:dyDescent="0.25">
      <c r="A6232">
        <v>1019</v>
      </c>
      <c r="B6232" t="s">
        <v>17</v>
      </c>
      <c r="C6232" t="s">
        <v>1074</v>
      </c>
      <c r="D6232" t="s">
        <v>1075</v>
      </c>
      <c r="E6232">
        <v>640980</v>
      </c>
      <c r="F6232" t="str">
        <f>IFERROR(VLOOKUP(E6232,GL!$A$2:$B$241,2,0),0)</f>
        <v>FIXED FREIGHT CHARGES</v>
      </c>
      <c r="G6232" s="6">
        <v>1692000</v>
      </c>
    </row>
    <row r="6233" spans="1:7" x14ac:dyDescent="0.25">
      <c r="A6233">
        <v>1019</v>
      </c>
      <c r="B6233" t="s">
        <v>17</v>
      </c>
      <c r="C6233" t="s">
        <v>1074</v>
      </c>
      <c r="D6233" t="s">
        <v>1075</v>
      </c>
      <c r="E6233">
        <v>611020</v>
      </c>
      <c r="F6233" t="str">
        <f>IFERROR(VLOOKUP(E6233,GL!$A$2:$B$241,2,0),0)</f>
        <v>RENT EXPENSE - STORAGE/WAREHOUSE</v>
      </c>
      <c r="G6233" s="6">
        <v>346676.64</v>
      </c>
    </row>
    <row r="6234" spans="1:7" x14ac:dyDescent="0.25">
      <c r="A6234">
        <v>1019</v>
      </c>
      <c r="B6234" t="s">
        <v>17</v>
      </c>
      <c r="C6234" t="s">
        <v>1076</v>
      </c>
      <c r="D6234" t="s">
        <v>1077</v>
      </c>
      <c r="E6234">
        <v>640240</v>
      </c>
      <c r="F6234" t="str">
        <f>IFERROR(VLOOKUP(E6234,GL!$A$2:$B$241,2,0),0)</f>
        <v>COLD STORAGE CHARGES</v>
      </c>
      <c r="G6234" s="6">
        <v>150000</v>
      </c>
    </row>
    <row r="6235" spans="1:7" x14ac:dyDescent="0.25">
      <c r="A6235">
        <v>1019</v>
      </c>
      <c r="B6235" t="s">
        <v>17</v>
      </c>
      <c r="C6235" t="s">
        <v>1076</v>
      </c>
      <c r="D6235" t="s">
        <v>1077</v>
      </c>
      <c r="E6235">
        <v>640980</v>
      </c>
      <c r="F6235" t="str">
        <f>IFERROR(VLOOKUP(E6235,GL!$A$2:$B$241,2,0),0)</f>
        <v>FIXED FREIGHT CHARGES</v>
      </c>
      <c r="G6235" s="6">
        <v>42000</v>
      </c>
    </row>
    <row r="6236" spans="1:7" x14ac:dyDescent="0.25">
      <c r="A6236">
        <v>1019</v>
      </c>
      <c r="B6236" t="s">
        <v>17</v>
      </c>
      <c r="C6236" t="s">
        <v>1078</v>
      </c>
      <c r="D6236" t="s">
        <v>1079</v>
      </c>
      <c r="E6236">
        <v>640240</v>
      </c>
      <c r="F6236" t="str">
        <f>IFERROR(VLOOKUP(E6236,GL!$A$2:$B$241,2,0),0)</f>
        <v>COLD STORAGE CHARGES</v>
      </c>
      <c r="G6236" s="6">
        <v>150000</v>
      </c>
    </row>
    <row r="6237" spans="1:7" x14ac:dyDescent="0.25">
      <c r="A6237">
        <v>1019</v>
      </c>
      <c r="B6237" t="s">
        <v>17</v>
      </c>
      <c r="C6237" t="s">
        <v>1078</v>
      </c>
      <c r="D6237" t="s">
        <v>1079</v>
      </c>
      <c r="E6237">
        <v>640980</v>
      </c>
      <c r="F6237" t="str">
        <f>IFERROR(VLOOKUP(E6237,GL!$A$2:$B$241,2,0),0)</f>
        <v>FIXED FREIGHT CHARGES</v>
      </c>
      <c r="G6237" s="6">
        <v>48000</v>
      </c>
    </row>
    <row r="6238" spans="1:7" x14ac:dyDescent="0.25">
      <c r="A6238">
        <v>1019</v>
      </c>
      <c r="B6238" t="s">
        <v>17</v>
      </c>
      <c r="C6238" t="s">
        <v>1080</v>
      </c>
      <c r="D6238" t="s">
        <v>1081</v>
      </c>
      <c r="E6238">
        <v>640240</v>
      </c>
      <c r="F6238" t="str">
        <f>IFERROR(VLOOKUP(E6238,GL!$A$2:$B$241,2,0),0)</f>
        <v>COLD STORAGE CHARGES</v>
      </c>
      <c r="G6238" s="6">
        <v>150000</v>
      </c>
    </row>
    <row r="6239" spans="1:7" x14ac:dyDescent="0.25">
      <c r="A6239">
        <v>1019</v>
      </c>
      <c r="B6239" t="s">
        <v>17</v>
      </c>
      <c r="C6239" t="s">
        <v>1080</v>
      </c>
      <c r="D6239" t="s">
        <v>1081</v>
      </c>
      <c r="E6239">
        <v>640980</v>
      </c>
      <c r="F6239" t="str">
        <f>IFERROR(VLOOKUP(E6239,GL!$A$2:$B$241,2,0),0)</f>
        <v>FIXED FREIGHT CHARGES</v>
      </c>
      <c r="G6239" s="6">
        <v>396000</v>
      </c>
    </row>
    <row r="6240" spans="1:7" x14ac:dyDescent="0.25">
      <c r="A6240">
        <v>1019</v>
      </c>
      <c r="B6240" t="s">
        <v>17</v>
      </c>
      <c r="C6240" t="s">
        <v>1082</v>
      </c>
      <c r="D6240" t="s">
        <v>725</v>
      </c>
      <c r="E6240">
        <v>640240</v>
      </c>
      <c r="F6240" t="str">
        <f>IFERROR(VLOOKUP(E6240,GL!$A$2:$B$241,2,0),0)</f>
        <v>COLD STORAGE CHARGES</v>
      </c>
      <c r="G6240" s="6">
        <v>150000</v>
      </c>
    </row>
    <row r="6241" spans="1:7" x14ac:dyDescent="0.25">
      <c r="A6241">
        <v>1019</v>
      </c>
      <c r="B6241" t="s">
        <v>17</v>
      </c>
      <c r="C6241" t="s">
        <v>1082</v>
      </c>
      <c r="D6241" t="s">
        <v>725</v>
      </c>
      <c r="E6241">
        <v>640980</v>
      </c>
      <c r="F6241" t="str">
        <f>IFERROR(VLOOKUP(E6241,GL!$A$2:$B$241,2,0),0)</f>
        <v>FIXED FREIGHT CHARGES</v>
      </c>
      <c r="G6241" s="6">
        <v>102000</v>
      </c>
    </row>
    <row r="6242" spans="1:7" x14ac:dyDescent="0.25">
      <c r="A6242">
        <v>1019</v>
      </c>
      <c r="B6242" t="s">
        <v>17</v>
      </c>
      <c r="C6242" t="s">
        <v>1083</v>
      </c>
      <c r="D6242" t="s">
        <v>1084</v>
      </c>
      <c r="E6242">
        <v>618020</v>
      </c>
      <c r="F6242" t="str">
        <f>IFERROR(VLOOKUP(E6242,GL!$A$2:$B$241,2,0),0)</f>
        <v>CONTRACT LABOR-FIXED</v>
      </c>
      <c r="G6242" s="6">
        <v>9450</v>
      </c>
    </row>
    <row r="6243" spans="1:7" x14ac:dyDescent="0.25">
      <c r="A6243">
        <v>1019</v>
      </c>
      <c r="B6243" t="s">
        <v>17</v>
      </c>
      <c r="C6243" t="s">
        <v>1083</v>
      </c>
      <c r="D6243" t="s">
        <v>1084</v>
      </c>
      <c r="E6243">
        <v>630050</v>
      </c>
      <c r="F6243" t="str">
        <f>IFERROR(VLOOKUP(E6243,GL!$A$2:$B$241,2,0),0)</f>
        <v>DEPRECIATION EXP. - LEASEHOLD IMPROVEMENTS</v>
      </c>
      <c r="G6243" s="6">
        <v>3465</v>
      </c>
    </row>
    <row r="6244" spans="1:7" x14ac:dyDescent="0.25">
      <c r="A6244">
        <v>1019</v>
      </c>
      <c r="B6244" t="s">
        <v>17</v>
      </c>
      <c r="C6244" t="s">
        <v>1083</v>
      </c>
      <c r="D6244" t="s">
        <v>1084</v>
      </c>
      <c r="E6244">
        <v>630060</v>
      </c>
      <c r="F6244" t="str">
        <f>IFERROR(VLOOKUP(E6244,GL!$A$2:$B$241,2,0),0)</f>
        <v>DE- MACH. EQUIPMENT</v>
      </c>
      <c r="G6244" s="6">
        <v>23467.599999999999</v>
      </c>
    </row>
    <row r="6245" spans="1:7" x14ac:dyDescent="0.25">
      <c r="A6245">
        <v>1019</v>
      </c>
      <c r="B6245" t="s">
        <v>17</v>
      </c>
      <c r="C6245" t="s">
        <v>1083</v>
      </c>
      <c r="D6245" t="s">
        <v>1084</v>
      </c>
      <c r="E6245">
        <v>630110</v>
      </c>
      <c r="F6245" t="str">
        <f>IFERROR(VLOOKUP(E6245,GL!$A$2:$B$241,2,0),0)</f>
        <v>DEPRECIATION EXP. - TRANSPORTATION EQUIPMENT</v>
      </c>
      <c r="G6245" s="6">
        <v>518213.06</v>
      </c>
    </row>
    <row r="6246" spans="1:7" x14ac:dyDescent="0.25">
      <c r="A6246">
        <v>1019</v>
      </c>
      <c r="B6246" t="s">
        <v>17</v>
      </c>
      <c r="C6246" t="s">
        <v>1083</v>
      </c>
      <c r="D6246" t="s">
        <v>1084</v>
      </c>
      <c r="E6246">
        <v>630180</v>
      </c>
      <c r="F6246" t="str">
        <f>IFERROR(VLOOKUP(E6246,GL!$A$2:$B$241,2,0),0)</f>
        <v>DE-COMPUTER EQUIPT&amp;PARAPHERNALIA</v>
      </c>
      <c r="G6246" s="6">
        <v>9289.9500000000007</v>
      </c>
    </row>
    <row r="6247" spans="1:7" x14ac:dyDescent="0.25">
      <c r="A6247">
        <v>1019</v>
      </c>
      <c r="B6247" t="s">
        <v>17</v>
      </c>
      <c r="C6247" t="s">
        <v>1083</v>
      </c>
      <c r="D6247" t="s">
        <v>1084</v>
      </c>
      <c r="E6247">
        <v>619010</v>
      </c>
      <c r="F6247" t="str">
        <f>IFERROR(VLOOKUP(E6247,GL!$A$2:$B$241,2,0),0)</f>
        <v>EB-MEAL EXPENSES</v>
      </c>
      <c r="G6247" s="6">
        <v>424226</v>
      </c>
    </row>
    <row r="6248" spans="1:7" x14ac:dyDescent="0.25">
      <c r="A6248">
        <v>1019</v>
      </c>
      <c r="B6248" t="s">
        <v>17</v>
      </c>
      <c r="C6248" t="s">
        <v>1083</v>
      </c>
      <c r="D6248" t="s">
        <v>1084</v>
      </c>
      <c r="E6248">
        <v>640110</v>
      </c>
      <c r="F6248" t="str">
        <f>IFERROR(VLOOKUP(E6248,GL!$A$2:$B$241,2,0),0)</f>
        <v>EMPLOYEE ENGAGEMENT</v>
      </c>
      <c r="G6248" s="6">
        <v>150</v>
      </c>
    </row>
    <row r="6249" spans="1:7" x14ac:dyDescent="0.25">
      <c r="A6249">
        <v>1019</v>
      </c>
      <c r="B6249" t="s">
        <v>17</v>
      </c>
      <c r="C6249" t="s">
        <v>1083</v>
      </c>
      <c r="D6249" t="s">
        <v>1084</v>
      </c>
      <c r="E6249">
        <v>640980</v>
      </c>
      <c r="F6249" t="str">
        <f>IFERROR(VLOOKUP(E6249,GL!$A$2:$B$241,2,0),0)</f>
        <v>FIXED FREIGHT CHARGES</v>
      </c>
      <c r="G6249" s="6">
        <v>0</v>
      </c>
    </row>
    <row r="6250" spans="1:7" x14ac:dyDescent="0.25">
      <c r="A6250">
        <v>1019</v>
      </c>
      <c r="B6250" t="s">
        <v>17</v>
      </c>
      <c r="C6250" t="s">
        <v>1083</v>
      </c>
      <c r="D6250" t="s">
        <v>1084</v>
      </c>
      <c r="E6250">
        <v>640010</v>
      </c>
      <c r="F6250" t="str">
        <f>IFERROR(VLOOKUP(E6250,GL!$A$2:$B$241,2,0),0)</f>
        <v>FUEL EXPENSES</v>
      </c>
      <c r="G6250" s="6">
        <v>1296028.83</v>
      </c>
    </row>
    <row r="6251" spans="1:7" x14ac:dyDescent="0.25">
      <c r="A6251">
        <v>1019</v>
      </c>
      <c r="B6251" t="s">
        <v>17</v>
      </c>
      <c r="C6251" t="s">
        <v>1083</v>
      </c>
      <c r="D6251" t="s">
        <v>1084</v>
      </c>
      <c r="E6251">
        <v>619140</v>
      </c>
      <c r="F6251" t="str">
        <f>IFERROR(VLOOKUP(E6251,GL!$A$2:$B$241,2,0),0)</f>
        <v>HAZARD PAY - EMPLOYEES</v>
      </c>
      <c r="G6251" s="6">
        <v>238187.5</v>
      </c>
    </row>
    <row r="6252" spans="1:7" x14ac:dyDescent="0.25">
      <c r="A6252">
        <v>1019</v>
      </c>
      <c r="B6252" t="s">
        <v>17</v>
      </c>
      <c r="C6252" t="s">
        <v>1083</v>
      </c>
      <c r="D6252" t="s">
        <v>1084</v>
      </c>
      <c r="E6252">
        <v>617010</v>
      </c>
      <c r="F6252" t="str">
        <f>IFERROR(VLOOKUP(E6252,GL!$A$2:$B$241,2,0),0)</f>
        <v>INSURANCE EXP.-GROUP LIFE &amp; HOSP. PREMIUM</v>
      </c>
      <c r="G6252" s="6">
        <v>188094.31</v>
      </c>
    </row>
    <row r="6253" spans="1:7" x14ac:dyDescent="0.25">
      <c r="A6253">
        <v>1019</v>
      </c>
      <c r="B6253" t="s">
        <v>17</v>
      </c>
      <c r="C6253" t="s">
        <v>1083</v>
      </c>
      <c r="D6253" t="s">
        <v>1084</v>
      </c>
      <c r="E6253">
        <v>617030</v>
      </c>
      <c r="F6253" t="str">
        <f>IFERROR(VLOOKUP(E6253,GL!$A$2:$B$241,2,0),0)</f>
        <v>INSURANCE EXP.-MOTOR VEHICLE</v>
      </c>
      <c r="G6253" s="6">
        <v>85406.07</v>
      </c>
    </row>
    <row r="6254" spans="1:7" x14ac:dyDescent="0.25">
      <c r="A6254">
        <v>1019</v>
      </c>
      <c r="B6254" t="s">
        <v>17</v>
      </c>
      <c r="C6254" t="s">
        <v>1083</v>
      </c>
      <c r="D6254" t="s">
        <v>1084</v>
      </c>
      <c r="E6254">
        <v>640030</v>
      </c>
      <c r="F6254" t="str">
        <f>IFERROR(VLOOKUP(E6254,GL!$A$2:$B$241,2,0),0)</f>
        <v>MEETING &amp; CONFERENCE</v>
      </c>
      <c r="G6254" s="6">
        <v>1615</v>
      </c>
    </row>
    <row r="6255" spans="1:7" x14ac:dyDescent="0.25">
      <c r="A6255">
        <v>1019</v>
      </c>
      <c r="B6255" t="s">
        <v>17</v>
      </c>
      <c r="C6255" t="s">
        <v>1083</v>
      </c>
      <c r="D6255" t="s">
        <v>1084</v>
      </c>
      <c r="E6255">
        <v>612030</v>
      </c>
      <c r="F6255" t="str">
        <f>IFERROR(VLOOKUP(E6255,GL!$A$2:$B$241,2,0),0)</f>
        <v>OUT-OF-TOWN TRAVEL EXPENSE</v>
      </c>
      <c r="G6255" s="6">
        <v>19963.02</v>
      </c>
    </row>
    <row r="6256" spans="1:7" x14ac:dyDescent="0.25">
      <c r="A6256">
        <v>1019</v>
      </c>
      <c r="B6256" t="s">
        <v>17</v>
      </c>
      <c r="C6256" t="s">
        <v>1083</v>
      </c>
      <c r="D6256" t="s">
        <v>1084</v>
      </c>
      <c r="E6256">
        <v>640210</v>
      </c>
      <c r="F6256" t="str">
        <f>IFERROR(VLOOKUP(E6256,GL!$A$2:$B$241,2,0),0)</f>
        <v>REPAIRS &amp; MAINT.- OTHERS</v>
      </c>
      <c r="G6256" s="6">
        <v>311656.06</v>
      </c>
    </row>
    <row r="6257" spans="1:7" x14ac:dyDescent="0.25">
      <c r="A6257">
        <v>1019</v>
      </c>
      <c r="B6257" t="s">
        <v>17</v>
      </c>
      <c r="C6257" t="s">
        <v>1083</v>
      </c>
      <c r="D6257" t="s">
        <v>1084</v>
      </c>
      <c r="E6257">
        <v>640020</v>
      </c>
      <c r="F6257" t="str">
        <f>IFERROR(VLOOKUP(E6257,GL!$A$2:$B$241,2,0),0)</f>
        <v>REPAIRS &amp; MAINT.-VEHICLE</v>
      </c>
      <c r="G6257" s="6">
        <v>327380.65000000002</v>
      </c>
    </row>
    <row r="6258" spans="1:7" x14ac:dyDescent="0.25">
      <c r="A6258">
        <v>1019</v>
      </c>
      <c r="B6258" t="s">
        <v>17</v>
      </c>
      <c r="C6258" t="s">
        <v>1083</v>
      </c>
      <c r="D6258" t="s">
        <v>1084</v>
      </c>
      <c r="E6258">
        <v>600050</v>
      </c>
      <c r="F6258" t="str">
        <f>IFERROR(VLOOKUP(E6258,GL!$A$2:$B$241,2,0),0)</f>
        <v>S&amp;W- 13TH MONTH PAY</v>
      </c>
      <c r="G6258" s="6">
        <v>139934.95000000001</v>
      </c>
    </row>
    <row r="6259" spans="1:7" x14ac:dyDescent="0.25">
      <c r="A6259">
        <v>1019</v>
      </c>
      <c r="B6259" t="s">
        <v>17</v>
      </c>
      <c r="C6259" t="s">
        <v>1083</v>
      </c>
      <c r="D6259" t="s">
        <v>1084</v>
      </c>
      <c r="E6259">
        <v>600010</v>
      </c>
      <c r="F6259" t="str">
        <f>IFERROR(VLOOKUP(E6259,GL!$A$2:$B$241,2,0),0)</f>
        <v>S&amp;W- BASIC PAY</v>
      </c>
      <c r="G6259" s="6">
        <v>1647719.37</v>
      </c>
    </row>
    <row r="6260" spans="1:7" x14ac:dyDescent="0.25">
      <c r="A6260">
        <v>1019</v>
      </c>
      <c r="B6260" t="s">
        <v>17</v>
      </c>
      <c r="C6260" t="s">
        <v>1083</v>
      </c>
      <c r="D6260" t="s">
        <v>1084</v>
      </c>
      <c r="E6260">
        <v>600080</v>
      </c>
      <c r="F6260" t="str">
        <f>IFERROR(VLOOKUP(E6260,GL!$A$2:$B$241,2,0),0)</f>
        <v>S&amp;W- PAGIBIG EMPLOYER SHARE</v>
      </c>
      <c r="G6260" s="6">
        <v>11700</v>
      </c>
    </row>
    <row r="6261" spans="1:7" x14ac:dyDescent="0.25">
      <c r="A6261">
        <v>1019</v>
      </c>
      <c r="B6261" t="s">
        <v>17</v>
      </c>
      <c r="C6261" t="s">
        <v>1083</v>
      </c>
      <c r="D6261" t="s">
        <v>1084</v>
      </c>
      <c r="E6261">
        <v>600110</v>
      </c>
      <c r="F6261" t="str">
        <f>IFERROR(VLOOKUP(E6261,GL!$A$2:$B$241,2,0),0)</f>
        <v>S&amp;W- PHILHEALTH EMPLOYER SHARE</v>
      </c>
      <c r="G6261" s="6">
        <v>23925</v>
      </c>
    </row>
    <row r="6262" spans="1:7" x14ac:dyDescent="0.25">
      <c r="A6262">
        <v>1019</v>
      </c>
      <c r="B6262" t="s">
        <v>17</v>
      </c>
      <c r="C6262" t="s">
        <v>1083</v>
      </c>
      <c r="D6262" t="s">
        <v>1084</v>
      </c>
      <c r="E6262">
        <v>600030</v>
      </c>
      <c r="F6262" t="str">
        <f>IFERROR(VLOOKUP(E6262,GL!$A$2:$B$241,2,0),0)</f>
        <v>S&amp;W- SSS (EMPLOYER SHARE)</v>
      </c>
      <c r="G6262" s="6">
        <v>130030</v>
      </c>
    </row>
    <row r="6263" spans="1:7" x14ac:dyDescent="0.25">
      <c r="A6263">
        <v>1019</v>
      </c>
      <c r="B6263" t="s">
        <v>17</v>
      </c>
      <c r="C6263" t="s">
        <v>1083</v>
      </c>
      <c r="D6263" t="s">
        <v>1084</v>
      </c>
      <c r="E6263">
        <v>600120</v>
      </c>
      <c r="F6263" t="str">
        <f>IFERROR(VLOOKUP(E6263,GL!$A$2:$B$241,2,0),0)</f>
        <v>S&amp;W- COMMISSION &amp; INCENTIVES</v>
      </c>
      <c r="G6263" s="6">
        <v>210983</v>
      </c>
    </row>
    <row r="6264" spans="1:7" x14ac:dyDescent="0.25">
      <c r="A6264">
        <v>1019</v>
      </c>
      <c r="B6264" t="s">
        <v>17</v>
      </c>
      <c r="C6264" t="s">
        <v>1083</v>
      </c>
      <c r="D6264" t="s">
        <v>1084</v>
      </c>
      <c r="E6264">
        <v>614030</v>
      </c>
      <c r="F6264" t="str">
        <f>IFERROR(VLOOKUP(E6264,GL!$A$2:$B$241,2,0),0)</f>
        <v>SERVICE VEHICLE REGISTRATION FEE</v>
      </c>
      <c r="G6264" s="6">
        <v>19666.240000000002</v>
      </c>
    </row>
    <row r="6265" spans="1:7" x14ac:dyDescent="0.25">
      <c r="A6265">
        <v>1019</v>
      </c>
      <c r="B6265" t="s">
        <v>17</v>
      </c>
      <c r="C6265" t="s">
        <v>1083</v>
      </c>
      <c r="D6265" t="s">
        <v>1084</v>
      </c>
      <c r="E6265">
        <v>613020</v>
      </c>
      <c r="F6265" t="str">
        <f>IFERROR(VLOOKUP(E6265,GL!$A$2:$B$241,2,0),0)</f>
        <v>STORE SUPPLIES</v>
      </c>
      <c r="G6265" s="6">
        <v>1078</v>
      </c>
    </row>
    <row r="6266" spans="1:7" x14ac:dyDescent="0.25">
      <c r="A6266">
        <v>1019</v>
      </c>
      <c r="B6266" t="s">
        <v>17</v>
      </c>
      <c r="C6266" t="s">
        <v>1083</v>
      </c>
      <c r="D6266" t="s">
        <v>1084</v>
      </c>
      <c r="E6266">
        <v>615020</v>
      </c>
      <c r="F6266" t="str">
        <f>IFERROR(VLOOKUP(E6266,GL!$A$2:$B$241,2,0),0)</f>
        <v>TEL&amp;POST-CELLPHONE</v>
      </c>
      <c r="G6266" s="6">
        <v>133388.64000000001</v>
      </c>
    </row>
    <row r="6267" spans="1:7" x14ac:dyDescent="0.25">
      <c r="A6267">
        <v>1019</v>
      </c>
      <c r="B6267" t="s">
        <v>17</v>
      </c>
      <c r="C6267" t="s">
        <v>1083</v>
      </c>
      <c r="D6267" t="s">
        <v>1084</v>
      </c>
      <c r="E6267">
        <v>615040</v>
      </c>
      <c r="F6267" t="str">
        <f>IFERROR(VLOOKUP(E6267,GL!$A$2:$B$241,2,0),0)</f>
        <v>TEL&amp;POST-COURIER</v>
      </c>
      <c r="G6267" s="6">
        <v>570</v>
      </c>
    </row>
    <row r="6268" spans="1:7" x14ac:dyDescent="0.25">
      <c r="A6268">
        <v>1019</v>
      </c>
      <c r="B6268" t="s">
        <v>17</v>
      </c>
      <c r="C6268" t="s">
        <v>1083</v>
      </c>
      <c r="D6268" t="s">
        <v>1084</v>
      </c>
      <c r="E6268">
        <v>612020</v>
      </c>
      <c r="F6268" t="str">
        <f>IFERROR(VLOOKUP(E6268,GL!$A$2:$B$241,2,0),0)</f>
        <v>TRANSPORTATION &amp; TRAVEL EXPENSES</v>
      </c>
      <c r="G6268" s="6">
        <v>69602</v>
      </c>
    </row>
    <row r="6269" spans="1:7" x14ac:dyDescent="0.25">
      <c r="A6269">
        <v>1019</v>
      </c>
      <c r="B6269" t="s">
        <v>17</v>
      </c>
      <c r="C6269" t="s">
        <v>1085</v>
      </c>
      <c r="D6269" t="s">
        <v>1086</v>
      </c>
      <c r="E6269">
        <v>618020</v>
      </c>
      <c r="F6269" t="str">
        <f>IFERROR(VLOOKUP(E6269,GL!$A$2:$B$241,2,0),0)</f>
        <v>CONTRACT LABOR-FIXED</v>
      </c>
      <c r="G6269" s="6">
        <v>3200</v>
      </c>
    </row>
    <row r="6270" spans="1:7" x14ac:dyDescent="0.25">
      <c r="A6270">
        <v>1019</v>
      </c>
      <c r="B6270" t="s">
        <v>17</v>
      </c>
      <c r="C6270" t="s">
        <v>1085</v>
      </c>
      <c r="D6270" t="s">
        <v>1086</v>
      </c>
      <c r="E6270">
        <v>630110</v>
      </c>
      <c r="F6270" t="str">
        <f>IFERROR(VLOOKUP(E6270,GL!$A$2:$B$241,2,0),0)</f>
        <v>DEPRECIATION EXP. - TRANSPORTATION EQUIPMENT</v>
      </c>
      <c r="G6270" s="6">
        <v>534386.87</v>
      </c>
    </row>
    <row r="6271" spans="1:7" x14ac:dyDescent="0.25">
      <c r="A6271">
        <v>1019</v>
      </c>
      <c r="B6271" t="s">
        <v>17</v>
      </c>
      <c r="C6271" t="s">
        <v>1087</v>
      </c>
      <c r="D6271" t="s">
        <v>1088</v>
      </c>
      <c r="E6271">
        <v>640020</v>
      </c>
      <c r="F6271" t="str">
        <f>IFERROR(VLOOKUP(E6271,GL!$A$2:$B$241,2,0),0)</f>
        <v>REPAIRS &amp; MAINT.-VEHICLE</v>
      </c>
      <c r="G6271" s="6">
        <v>1570</v>
      </c>
    </row>
    <row r="6272" spans="1:7" x14ac:dyDescent="0.25">
      <c r="A6272">
        <v>1019</v>
      </c>
      <c r="B6272" t="s">
        <v>17</v>
      </c>
      <c r="C6272" t="s">
        <v>1089</v>
      </c>
      <c r="D6272" t="s">
        <v>412</v>
      </c>
      <c r="E6272">
        <v>613050</v>
      </c>
      <c r="F6272" t="str">
        <f>IFERROR(VLOOKUP(E6272,GL!$A$2:$B$241,2,0),0)</f>
        <v>REGISTRATION FEE</v>
      </c>
      <c r="G6272" s="6">
        <v>500</v>
      </c>
    </row>
    <row r="6273" spans="1:7" x14ac:dyDescent="0.25">
      <c r="A6273">
        <v>1019</v>
      </c>
      <c r="B6273" t="s">
        <v>17</v>
      </c>
      <c r="C6273" t="s">
        <v>1090</v>
      </c>
      <c r="D6273" t="s">
        <v>411</v>
      </c>
      <c r="E6273">
        <v>630180</v>
      </c>
      <c r="F6273" t="str">
        <f>IFERROR(VLOOKUP(E6273,GL!$A$2:$B$241,2,0),0)</f>
        <v>DE-COMPUTER EQUIPT&amp;PARAPHERNALIA</v>
      </c>
      <c r="G6273" s="6">
        <v>2905.93</v>
      </c>
    </row>
    <row r="6274" spans="1:7" x14ac:dyDescent="0.25">
      <c r="A6274">
        <v>1019</v>
      </c>
      <c r="B6274" t="s">
        <v>17</v>
      </c>
      <c r="C6274" t="s">
        <v>1090</v>
      </c>
      <c r="D6274" t="s">
        <v>411</v>
      </c>
      <c r="E6274">
        <v>619010</v>
      </c>
      <c r="F6274" t="str">
        <f>IFERROR(VLOOKUP(E6274,GL!$A$2:$B$241,2,0),0)</f>
        <v>EB-MEAL EXPENSES</v>
      </c>
      <c r="G6274" s="6">
        <v>8010</v>
      </c>
    </row>
    <row r="6275" spans="1:7" x14ac:dyDescent="0.25">
      <c r="A6275">
        <v>1019</v>
      </c>
      <c r="B6275" t="s">
        <v>17</v>
      </c>
      <c r="C6275" t="s">
        <v>1090</v>
      </c>
      <c r="D6275" t="s">
        <v>411</v>
      </c>
      <c r="E6275">
        <v>619140</v>
      </c>
      <c r="F6275" t="str">
        <f>IFERROR(VLOOKUP(E6275,GL!$A$2:$B$241,2,0),0)</f>
        <v>HAZARD PAY - EMPLOYEES</v>
      </c>
      <c r="G6275" s="6">
        <v>47218.75</v>
      </c>
    </row>
    <row r="6276" spans="1:7" x14ac:dyDescent="0.25">
      <c r="A6276">
        <v>1019</v>
      </c>
      <c r="B6276" t="s">
        <v>17</v>
      </c>
      <c r="C6276" t="s">
        <v>1090</v>
      </c>
      <c r="D6276" t="s">
        <v>411</v>
      </c>
      <c r="E6276">
        <v>617010</v>
      </c>
      <c r="F6276" t="str">
        <f>IFERROR(VLOOKUP(E6276,GL!$A$2:$B$241,2,0),0)</f>
        <v>INSURANCE EXP.-GROUP LIFE &amp; HOSP. PREMIUM</v>
      </c>
      <c r="G6276" s="6">
        <v>67422.460000000006</v>
      </c>
    </row>
    <row r="6277" spans="1:7" x14ac:dyDescent="0.25">
      <c r="A6277">
        <v>1019</v>
      </c>
      <c r="B6277" t="s">
        <v>17</v>
      </c>
      <c r="C6277" t="s">
        <v>1090</v>
      </c>
      <c r="D6277" t="s">
        <v>411</v>
      </c>
      <c r="E6277">
        <v>613010</v>
      </c>
      <c r="F6277" t="str">
        <f>IFERROR(VLOOKUP(E6277,GL!$A$2:$B$241,2,0),0)</f>
        <v>OFFICE SUPPLIES</v>
      </c>
      <c r="G6277" s="6">
        <v>33671.81</v>
      </c>
    </row>
    <row r="6278" spans="1:7" x14ac:dyDescent="0.25">
      <c r="A6278">
        <v>1019</v>
      </c>
      <c r="B6278" t="s">
        <v>17</v>
      </c>
      <c r="C6278" t="s">
        <v>1090</v>
      </c>
      <c r="D6278" t="s">
        <v>411</v>
      </c>
      <c r="E6278">
        <v>612030</v>
      </c>
      <c r="F6278" t="str">
        <f>IFERROR(VLOOKUP(E6278,GL!$A$2:$B$241,2,0),0)</f>
        <v>OUT-OF-TOWN TRAVEL EXPENSE</v>
      </c>
      <c r="G6278" s="6">
        <v>2400</v>
      </c>
    </row>
    <row r="6279" spans="1:7" x14ac:dyDescent="0.25">
      <c r="A6279">
        <v>1019</v>
      </c>
      <c r="B6279" t="s">
        <v>17</v>
      </c>
      <c r="C6279" t="s">
        <v>1090</v>
      </c>
      <c r="D6279" t="s">
        <v>411</v>
      </c>
      <c r="E6279">
        <v>640020</v>
      </c>
      <c r="F6279" t="str">
        <f>IFERROR(VLOOKUP(E6279,GL!$A$2:$B$241,2,0),0)</f>
        <v>REPAIRS &amp; MAINT.-VEHICLE</v>
      </c>
      <c r="G6279" s="6">
        <v>230.44</v>
      </c>
    </row>
    <row r="6280" spans="1:7" x14ac:dyDescent="0.25">
      <c r="A6280">
        <v>1019</v>
      </c>
      <c r="B6280" t="s">
        <v>17</v>
      </c>
      <c r="C6280" t="s">
        <v>1090</v>
      </c>
      <c r="D6280" t="s">
        <v>411</v>
      </c>
      <c r="E6280">
        <v>612010</v>
      </c>
      <c r="F6280" t="str">
        <f>IFERROR(VLOOKUP(E6280,GL!$A$2:$B$241,2,0),0)</f>
        <v>REPRESENTATION EXPENSES</v>
      </c>
      <c r="G6280" s="6">
        <v>259</v>
      </c>
    </row>
    <row r="6281" spans="1:7" x14ac:dyDescent="0.25">
      <c r="A6281">
        <v>1019</v>
      </c>
      <c r="B6281" t="s">
        <v>17</v>
      </c>
      <c r="C6281" t="s">
        <v>1090</v>
      </c>
      <c r="D6281" t="s">
        <v>411</v>
      </c>
      <c r="E6281">
        <v>600050</v>
      </c>
      <c r="F6281" t="str">
        <f>IFERROR(VLOOKUP(E6281,GL!$A$2:$B$241,2,0),0)</f>
        <v>S&amp;W- 13TH MONTH PAY</v>
      </c>
      <c r="G6281" s="6">
        <v>78000</v>
      </c>
    </row>
    <row r="6282" spans="1:7" x14ac:dyDescent="0.25">
      <c r="A6282">
        <v>1019</v>
      </c>
      <c r="B6282" t="s">
        <v>17</v>
      </c>
      <c r="C6282" t="s">
        <v>1090</v>
      </c>
      <c r="D6282" t="s">
        <v>411</v>
      </c>
      <c r="E6282">
        <v>600010</v>
      </c>
      <c r="F6282" t="str">
        <f>IFERROR(VLOOKUP(E6282,GL!$A$2:$B$241,2,0),0)</f>
        <v>S&amp;W- BASIC PAY</v>
      </c>
      <c r="G6282" s="6">
        <v>945347.49</v>
      </c>
    </row>
    <row r="6283" spans="1:7" x14ac:dyDescent="0.25">
      <c r="A6283">
        <v>1019</v>
      </c>
      <c r="B6283" t="s">
        <v>17</v>
      </c>
      <c r="C6283" t="s">
        <v>1090</v>
      </c>
      <c r="D6283" t="s">
        <v>411</v>
      </c>
      <c r="E6283">
        <v>600020</v>
      </c>
      <c r="F6283" t="str">
        <f>IFERROR(VLOOKUP(E6283,GL!$A$2:$B$241,2,0),0)</f>
        <v>S&amp;W- OVERTIME</v>
      </c>
      <c r="G6283" s="6">
        <v>2742.96</v>
      </c>
    </row>
    <row r="6284" spans="1:7" x14ac:dyDescent="0.25">
      <c r="A6284">
        <v>1019</v>
      </c>
      <c r="B6284" t="s">
        <v>17</v>
      </c>
      <c r="C6284" t="s">
        <v>1090</v>
      </c>
      <c r="D6284" t="s">
        <v>411</v>
      </c>
      <c r="E6284">
        <v>600080</v>
      </c>
      <c r="F6284" t="str">
        <f>IFERROR(VLOOKUP(E6284,GL!$A$2:$B$241,2,0),0)</f>
        <v>S&amp;W- PAGIBIG EMPLOYER SHARE</v>
      </c>
      <c r="G6284" s="6">
        <v>3700</v>
      </c>
    </row>
    <row r="6285" spans="1:7" x14ac:dyDescent="0.25">
      <c r="A6285">
        <v>1019</v>
      </c>
      <c r="B6285" t="s">
        <v>17</v>
      </c>
      <c r="C6285" t="s">
        <v>1090</v>
      </c>
      <c r="D6285" t="s">
        <v>411</v>
      </c>
      <c r="E6285">
        <v>600110</v>
      </c>
      <c r="F6285" t="str">
        <f>IFERROR(VLOOKUP(E6285,GL!$A$2:$B$241,2,0),0)</f>
        <v>S&amp;W- PHILHEALTH EMPLOYER SHARE</v>
      </c>
      <c r="G6285" s="6">
        <v>14220</v>
      </c>
    </row>
    <row r="6286" spans="1:7" x14ac:dyDescent="0.25">
      <c r="A6286">
        <v>1019</v>
      </c>
      <c r="B6286" t="s">
        <v>17</v>
      </c>
      <c r="C6286" t="s">
        <v>1090</v>
      </c>
      <c r="D6286" t="s">
        <v>411</v>
      </c>
      <c r="E6286">
        <v>600030</v>
      </c>
      <c r="F6286" t="str">
        <f>IFERROR(VLOOKUP(E6286,GL!$A$2:$B$241,2,0),0)</f>
        <v>S&amp;W- SSS (EMPLOYER SHARE)</v>
      </c>
      <c r="G6286" s="6">
        <v>56760</v>
      </c>
    </row>
    <row r="6287" spans="1:7" x14ac:dyDescent="0.25">
      <c r="A6287">
        <v>1019</v>
      </c>
      <c r="B6287" t="s">
        <v>17</v>
      </c>
      <c r="C6287" t="s">
        <v>1090</v>
      </c>
      <c r="D6287" t="s">
        <v>411</v>
      </c>
      <c r="E6287">
        <v>600120</v>
      </c>
      <c r="F6287" t="str">
        <f>IFERROR(VLOOKUP(E6287,GL!$A$2:$B$241,2,0),0)</f>
        <v>S&amp;W- COMMISSION &amp; INCENTIVES</v>
      </c>
      <c r="G6287" s="6">
        <v>84030</v>
      </c>
    </row>
    <row r="6288" spans="1:7" x14ac:dyDescent="0.25">
      <c r="A6288">
        <v>1019</v>
      </c>
      <c r="B6288" t="s">
        <v>17</v>
      </c>
      <c r="C6288" t="s">
        <v>1090</v>
      </c>
      <c r="D6288" t="s">
        <v>411</v>
      </c>
      <c r="E6288">
        <v>615020</v>
      </c>
      <c r="F6288" t="str">
        <f>IFERROR(VLOOKUP(E6288,GL!$A$2:$B$241,2,0),0)</f>
        <v>TEL&amp;POST-CELLPHONE</v>
      </c>
      <c r="G6288" s="6">
        <v>3900</v>
      </c>
    </row>
    <row r="6289" spans="1:7" x14ac:dyDescent="0.25">
      <c r="A6289">
        <v>1019</v>
      </c>
      <c r="B6289" t="s">
        <v>17</v>
      </c>
      <c r="C6289" t="s">
        <v>1090</v>
      </c>
      <c r="D6289" t="s">
        <v>411</v>
      </c>
      <c r="E6289">
        <v>615040</v>
      </c>
      <c r="F6289" t="str">
        <f>IFERROR(VLOOKUP(E6289,GL!$A$2:$B$241,2,0),0)</f>
        <v>TEL&amp;POST-COURIER</v>
      </c>
      <c r="G6289" s="6">
        <v>22151.360000000001</v>
      </c>
    </row>
    <row r="6290" spans="1:7" x14ac:dyDescent="0.25">
      <c r="A6290">
        <v>1019</v>
      </c>
      <c r="B6290" t="s">
        <v>17</v>
      </c>
      <c r="C6290" t="s">
        <v>1090</v>
      </c>
      <c r="D6290" t="s">
        <v>411</v>
      </c>
      <c r="E6290">
        <v>612020</v>
      </c>
      <c r="F6290" t="str">
        <f>IFERROR(VLOOKUP(E6290,GL!$A$2:$B$241,2,0),0)</f>
        <v>TRANSPORTATION &amp; TRAVEL EXPENSES</v>
      </c>
      <c r="G6290" s="6">
        <v>1036</v>
      </c>
    </row>
    <row r="6291" spans="1:7" x14ac:dyDescent="0.25">
      <c r="A6291">
        <v>1019</v>
      </c>
      <c r="B6291" t="s">
        <v>17</v>
      </c>
      <c r="C6291" t="s">
        <v>1091</v>
      </c>
      <c r="D6291" t="s">
        <v>1092</v>
      </c>
      <c r="E6291">
        <v>600120</v>
      </c>
      <c r="F6291" t="str">
        <f>IFERROR(VLOOKUP(E6291,GL!$A$2:$B$241,2,0),0)</f>
        <v>S&amp;W- COMMISSION &amp; INCENTIVES</v>
      </c>
      <c r="G6291" s="6">
        <v>24058.01</v>
      </c>
    </row>
    <row r="6292" spans="1:7" x14ac:dyDescent="0.25">
      <c r="A6292">
        <v>1019</v>
      </c>
      <c r="B6292" t="s">
        <v>17</v>
      </c>
      <c r="C6292" t="s">
        <v>1091</v>
      </c>
      <c r="D6292" t="s">
        <v>1092</v>
      </c>
      <c r="E6292">
        <v>615020</v>
      </c>
      <c r="F6292" t="str">
        <f>IFERROR(VLOOKUP(E6292,GL!$A$2:$B$241,2,0),0)</f>
        <v>TEL&amp;POST-CELLPHONE</v>
      </c>
      <c r="G6292" s="6">
        <v>3900</v>
      </c>
    </row>
    <row r="6293" spans="1:7" x14ac:dyDescent="0.25">
      <c r="A6293">
        <v>1019</v>
      </c>
      <c r="B6293" t="s">
        <v>17</v>
      </c>
      <c r="C6293" t="s">
        <v>1093</v>
      </c>
      <c r="D6293" t="s">
        <v>241</v>
      </c>
      <c r="E6293">
        <v>619140</v>
      </c>
      <c r="F6293" t="str">
        <f>IFERROR(VLOOKUP(E6293,GL!$A$2:$B$241,2,0),0)</f>
        <v>HAZARD PAY - EMPLOYEES</v>
      </c>
      <c r="G6293" s="6">
        <v>10218.75</v>
      </c>
    </row>
    <row r="6294" spans="1:7" x14ac:dyDescent="0.25">
      <c r="A6294">
        <v>1019</v>
      </c>
      <c r="B6294" t="s">
        <v>17</v>
      </c>
      <c r="C6294" t="s">
        <v>1093</v>
      </c>
      <c r="D6294" t="s">
        <v>241</v>
      </c>
      <c r="E6294">
        <v>617010</v>
      </c>
      <c r="F6294" t="str">
        <f>IFERROR(VLOOKUP(E6294,GL!$A$2:$B$241,2,0),0)</f>
        <v>INSURANCE EXP.-GROUP LIFE &amp; HOSP. PREMIUM</v>
      </c>
      <c r="G6294" s="6">
        <v>20418.73</v>
      </c>
    </row>
    <row r="6295" spans="1:7" x14ac:dyDescent="0.25">
      <c r="A6295">
        <v>1019</v>
      </c>
      <c r="B6295" t="s">
        <v>17</v>
      </c>
      <c r="C6295" t="s">
        <v>1093</v>
      </c>
      <c r="D6295" t="s">
        <v>241</v>
      </c>
      <c r="E6295">
        <v>613010</v>
      </c>
      <c r="F6295" t="str">
        <f>IFERROR(VLOOKUP(E6295,GL!$A$2:$B$241,2,0),0)</f>
        <v>OFFICE SUPPLIES</v>
      </c>
      <c r="G6295" s="6">
        <v>789.62</v>
      </c>
    </row>
    <row r="6296" spans="1:7" x14ac:dyDescent="0.25">
      <c r="A6296">
        <v>1019</v>
      </c>
      <c r="B6296" t="s">
        <v>17</v>
      </c>
      <c r="C6296" t="s">
        <v>1093</v>
      </c>
      <c r="D6296" t="s">
        <v>241</v>
      </c>
      <c r="E6296">
        <v>640020</v>
      </c>
      <c r="F6296" t="str">
        <f>IFERROR(VLOOKUP(E6296,GL!$A$2:$B$241,2,0),0)</f>
        <v>REPAIRS &amp; MAINT.-VEHICLE</v>
      </c>
      <c r="G6296" s="6">
        <v>250</v>
      </c>
    </row>
    <row r="6297" spans="1:7" x14ac:dyDescent="0.25">
      <c r="A6297">
        <v>1019</v>
      </c>
      <c r="B6297" t="s">
        <v>17</v>
      </c>
      <c r="C6297" t="s">
        <v>1093</v>
      </c>
      <c r="D6297" t="s">
        <v>241</v>
      </c>
      <c r="E6297">
        <v>600050</v>
      </c>
      <c r="F6297" t="str">
        <f>IFERROR(VLOOKUP(E6297,GL!$A$2:$B$241,2,0),0)</f>
        <v>S&amp;W- 13TH MONTH PAY</v>
      </c>
      <c r="G6297" s="6">
        <v>18000</v>
      </c>
    </row>
    <row r="6298" spans="1:7" x14ac:dyDescent="0.25">
      <c r="A6298">
        <v>1019</v>
      </c>
      <c r="B6298" t="s">
        <v>17</v>
      </c>
      <c r="C6298" t="s">
        <v>1093</v>
      </c>
      <c r="D6298" t="s">
        <v>241</v>
      </c>
      <c r="E6298">
        <v>600010</v>
      </c>
      <c r="F6298" t="str">
        <f>IFERROR(VLOOKUP(E6298,GL!$A$2:$B$241,2,0),0)</f>
        <v>S&amp;W- BASIC PAY</v>
      </c>
      <c r="G6298" s="6">
        <v>215779.3</v>
      </c>
    </row>
    <row r="6299" spans="1:7" x14ac:dyDescent="0.25">
      <c r="A6299">
        <v>1019</v>
      </c>
      <c r="B6299" t="s">
        <v>17</v>
      </c>
      <c r="C6299" t="s">
        <v>1093</v>
      </c>
      <c r="D6299" t="s">
        <v>241</v>
      </c>
      <c r="E6299">
        <v>600020</v>
      </c>
      <c r="F6299" t="str">
        <f>IFERROR(VLOOKUP(E6299,GL!$A$2:$B$241,2,0),0)</f>
        <v>S&amp;W- OVERTIME</v>
      </c>
      <c r="G6299" s="6">
        <v>1633.74</v>
      </c>
    </row>
    <row r="6300" spans="1:7" x14ac:dyDescent="0.25">
      <c r="A6300">
        <v>1019</v>
      </c>
      <c r="B6300" t="s">
        <v>17</v>
      </c>
      <c r="C6300" t="s">
        <v>1093</v>
      </c>
      <c r="D6300" t="s">
        <v>241</v>
      </c>
      <c r="E6300">
        <v>600080</v>
      </c>
      <c r="F6300" t="str">
        <f>IFERROR(VLOOKUP(E6300,GL!$A$2:$B$241,2,0),0)</f>
        <v>S&amp;W- PAGIBIG EMPLOYER SHARE</v>
      </c>
      <c r="G6300" s="6">
        <v>1200</v>
      </c>
    </row>
    <row r="6301" spans="1:7" x14ac:dyDescent="0.25">
      <c r="A6301">
        <v>1019</v>
      </c>
      <c r="B6301" t="s">
        <v>17</v>
      </c>
      <c r="C6301" t="s">
        <v>1093</v>
      </c>
      <c r="D6301" t="s">
        <v>241</v>
      </c>
      <c r="E6301">
        <v>600110</v>
      </c>
      <c r="F6301" t="str">
        <f>IFERROR(VLOOKUP(E6301,GL!$A$2:$B$241,2,0),0)</f>
        <v>S&amp;W- PHILHEALTH EMPLOYER SHARE</v>
      </c>
      <c r="G6301" s="6">
        <v>3240</v>
      </c>
    </row>
    <row r="6302" spans="1:7" x14ac:dyDescent="0.25">
      <c r="A6302">
        <v>1019</v>
      </c>
      <c r="B6302" t="s">
        <v>17</v>
      </c>
      <c r="C6302" t="s">
        <v>1093</v>
      </c>
      <c r="D6302" t="s">
        <v>241</v>
      </c>
      <c r="E6302">
        <v>600030</v>
      </c>
      <c r="F6302" t="str">
        <f>IFERROR(VLOOKUP(E6302,GL!$A$2:$B$241,2,0),0)</f>
        <v>S&amp;W- SSS (EMPLOYER SHARE)</v>
      </c>
      <c r="G6302" s="6">
        <v>17640</v>
      </c>
    </row>
    <row r="6303" spans="1:7" x14ac:dyDescent="0.25">
      <c r="A6303">
        <v>1019</v>
      </c>
      <c r="B6303" t="s">
        <v>17</v>
      </c>
      <c r="C6303" t="s">
        <v>1093</v>
      </c>
      <c r="D6303" t="s">
        <v>241</v>
      </c>
      <c r="E6303">
        <v>600120</v>
      </c>
      <c r="F6303" t="str">
        <f>IFERROR(VLOOKUP(E6303,GL!$A$2:$B$241,2,0),0)</f>
        <v>S&amp;W- COMMISSION &amp; INCENTIVES</v>
      </c>
      <c r="G6303" s="6">
        <v>4971</v>
      </c>
    </row>
    <row r="6304" spans="1:7" x14ac:dyDescent="0.25">
      <c r="A6304">
        <v>1019</v>
      </c>
      <c r="B6304" t="s">
        <v>17</v>
      </c>
      <c r="C6304" t="s">
        <v>1093</v>
      </c>
      <c r="D6304" t="s">
        <v>241</v>
      </c>
      <c r="E6304">
        <v>615020</v>
      </c>
      <c r="F6304" t="str">
        <f>IFERROR(VLOOKUP(E6304,GL!$A$2:$B$241,2,0),0)</f>
        <v>TEL&amp;POST-CELLPHONE</v>
      </c>
      <c r="G6304" s="6">
        <v>3900</v>
      </c>
    </row>
    <row r="6305" spans="1:7" x14ac:dyDescent="0.25">
      <c r="A6305">
        <v>1019</v>
      </c>
      <c r="B6305" t="s">
        <v>17</v>
      </c>
      <c r="C6305" t="s">
        <v>1093</v>
      </c>
      <c r="D6305" t="s">
        <v>241</v>
      </c>
      <c r="E6305">
        <v>612020</v>
      </c>
      <c r="F6305" t="str">
        <f>IFERROR(VLOOKUP(E6305,GL!$A$2:$B$241,2,0),0)</f>
        <v>TRANSPORTATION &amp; TRAVEL EXPENSES</v>
      </c>
      <c r="G6305" s="6">
        <v>4073</v>
      </c>
    </row>
    <row r="6306" spans="1:7" x14ac:dyDescent="0.25">
      <c r="A6306">
        <v>1019</v>
      </c>
      <c r="B6306" t="s">
        <v>17</v>
      </c>
      <c r="C6306" t="s">
        <v>1094</v>
      </c>
      <c r="D6306" t="s">
        <v>1095</v>
      </c>
      <c r="E6306">
        <v>630180</v>
      </c>
      <c r="F6306" t="str">
        <f>IFERROR(VLOOKUP(E6306,GL!$A$2:$B$241,2,0),0)</f>
        <v>DE-COMPUTER EQUIPT&amp;PARAPHERNALIA</v>
      </c>
      <c r="G6306" s="6">
        <v>2247.9699999999998</v>
      </c>
    </row>
    <row r="6307" spans="1:7" x14ac:dyDescent="0.25">
      <c r="A6307">
        <v>1019</v>
      </c>
      <c r="B6307" t="s">
        <v>17</v>
      </c>
      <c r="C6307" t="s">
        <v>1094</v>
      </c>
      <c r="D6307" t="s">
        <v>1095</v>
      </c>
      <c r="E6307">
        <v>640070</v>
      </c>
      <c r="F6307" t="str">
        <f>IFERROR(VLOOKUP(E6307,GL!$A$2:$B$241,2,0),0)</f>
        <v>DONATION &amp; CONTRIBUTION</v>
      </c>
      <c r="G6307" s="6">
        <v>4100</v>
      </c>
    </row>
    <row r="6308" spans="1:7" x14ac:dyDescent="0.25">
      <c r="A6308">
        <v>1019</v>
      </c>
      <c r="B6308" t="s">
        <v>17</v>
      </c>
      <c r="C6308" t="s">
        <v>1094</v>
      </c>
      <c r="D6308" t="s">
        <v>1095</v>
      </c>
      <c r="E6308">
        <v>619010</v>
      </c>
      <c r="F6308" t="str">
        <f>IFERROR(VLOOKUP(E6308,GL!$A$2:$B$241,2,0),0)</f>
        <v>EB-MEAL EXPENSES</v>
      </c>
      <c r="G6308" s="6">
        <v>49167</v>
      </c>
    </row>
    <row r="6309" spans="1:7" x14ac:dyDescent="0.25">
      <c r="A6309">
        <v>1019</v>
      </c>
      <c r="B6309" t="s">
        <v>17</v>
      </c>
      <c r="C6309" t="s">
        <v>1094</v>
      </c>
      <c r="D6309" t="s">
        <v>1095</v>
      </c>
      <c r="E6309">
        <v>613030</v>
      </c>
      <c r="F6309" t="str">
        <f>IFERROR(VLOOKUP(E6309,GL!$A$2:$B$241,2,0),0)</f>
        <v>FACTORY &amp; FARM SUPPLIES-FIXED</v>
      </c>
      <c r="G6309" s="6">
        <v>685</v>
      </c>
    </row>
    <row r="6310" spans="1:7" x14ac:dyDescent="0.25">
      <c r="A6310">
        <v>1019</v>
      </c>
      <c r="B6310" t="s">
        <v>17</v>
      </c>
      <c r="C6310" t="s">
        <v>1094</v>
      </c>
      <c r="D6310" t="s">
        <v>1095</v>
      </c>
      <c r="E6310">
        <v>640010</v>
      </c>
      <c r="F6310" t="str">
        <f>IFERROR(VLOOKUP(E6310,GL!$A$2:$B$241,2,0),0)</f>
        <v>FUEL EXPENSES</v>
      </c>
      <c r="G6310" s="6">
        <v>40771.269999999997</v>
      </c>
    </row>
    <row r="6311" spans="1:7" x14ac:dyDescent="0.25">
      <c r="A6311">
        <v>1019</v>
      </c>
      <c r="B6311" t="s">
        <v>17</v>
      </c>
      <c r="C6311" t="s">
        <v>1094</v>
      </c>
      <c r="D6311" t="s">
        <v>1095</v>
      </c>
      <c r="E6311">
        <v>619140</v>
      </c>
      <c r="F6311" t="str">
        <f>IFERROR(VLOOKUP(E6311,GL!$A$2:$B$241,2,0),0)</f>
        <v>HAZARD PAY - EMPLOYEES</v>
      </c>
      <c r="G6311" s="6">
        <v>21750</v>
      </c>
    </row>
    <row r="6312" spans="1:7" x14ac:dyDescent="0.25">
      <c r="A6312">
        <v>1019</v>
      </c>
      <c r="B6312" t="s">
        <v>17</v>
      </c>
      <c r="C6312" t="s">
        <v>1094</v>
      </c>
      <c r="D6312" t="s">
        <v>1095</v>
      </c>
      <c r="E6312">
        <v>617010</v>
      </c>
      <c r="F6312" t="str">
        <f>IFERROR(VLOOKUP(E6312,GL!$A$2:$B$241,2,0),0)</f>
        <v>INSURANCE EXP.-GROUP LIFE &amp; HOSP. PREMIUM</v>
      </c>
      <c r="G6312" s="6">
        <v>94647.11</v>
      </c>
    </row>
    <row r="6313" spans="1:7" x14ac:dyDescent="0.25">
      <c r="A6313">
        <v>1019</v>
      </c>
      <c r="B6313" t="s">
        <v>17</v>
      </c>
      <c r="C6313" t="s">
        <v>1094</v>
      </c>
      <c r="D6313" t="s">
        <v>1095</v>
      </c>
      <c r="E6313">
        <v>640030</v>
      </c>
      <c r="F6313" t="str">
        <f>IFERROR(VLOOKUP(E6313,GL!$A$2:$B$241,2,0),0)</f>
        <v>MEETING &amp; CONFERENCE</v>
      </c>
      <c r="G6313" s="6">
        <v>2225</v>
      </c>
    </row>
    <row r="6314" spans="1:7" x14ac:dyDescent="0.25">
      <c r="A6314">
        <v>1019</v>
      </c>
      <c r="B6314" t="s">
        <v>17</v>
      </c>
      <c r="C6314" t="s">
        <v>1094</v>
      </c>
      <c r="D6314" t="s">
        <v>1095</v>
      </c>
      <c r="E6314">
        <v>613010</v>
      </c>
      <c r="F6314" t="str">
        <f>IFERROR(VLOOKUP(E6314,GL!$A$2:$B$241,2,0),0)</f>
        <v>OFFICE SUPPLIES</v>
      </c>
      <c r="G6314" s="6">
        <v>27300.59</v>
      </c>
    </row>
    <row r="6315" spans="1:7" x14ac:dyDescent="0.25">
      <c r="A6315">
        <v>1019</v>
      </c>
      <c r="B6315" t="s">
        <v>17</v>
      </c>
      <c r="C6315" t="s">
        <v>1094</v>
      </c>
      <c r="D6315" t="s">
        <v>1095</v>
      </c>
      <c r="E6315">
        <v>612030</v>
      </c>
      <c r="F6315" t="str">
        <f>IFERROR(VLOOKUP(E6315,GL!$A$2:$B$241,2,0),0)</f>
        <v>OUT-OF-TOWN TRAVEL EXPENSE</v>
      </c>
      <c r="G6315" s="6">
        <v>0</v>
      </c>
    </row>
    <row r="6316" spans="1:7" x14ac:dyDescent="0.25">
      <c r="A6316">
        <v>1019</v>
      </c>
      <c r="B6316" t="s">
        <v>17</v>
      </c>
      <c r="C6316" t="s">
        <v>1094</v>
      </c>
      <c r="D6316" t="s">
        <v>1095</v>
      </c>
      <c r="E6316">
        <v>640020</v>
      </c>
      <c r="F6316" t="str">
        <f>IFERROR(VLOOKUP(E6316,GL!$A$2:$B$241,2,0),0)</f>
        <v>REPAIRS &amp; MAINT.-VEHICLE</v>
      </c>
      <c r="G6316" s="6">
        <v>12324.37</v>
      </c>
    </row>
    <row r="6317" spans="1:7" x14ac:dyDescent="0.25">
      <c r="A6317">
        <v>1019</v>
      </c>
      <c r="B6317" t="s">
        <v>17</v>
      </c>
      <c r="C6317" t="s">
        <v>1094</v>
      </c>
      <c r="D6317" t="s">
        <v>1095</v>
      </c>
      <c r="E6317">
        <v>618080</v>
      </c>
      <c r="F6317" t="str">
        <f>IFERROR(VLOOKUP(E6317,GL!$A$2:$B$241,2,0),0)</f>
        <v>REMITTANCE CHARGES</v>
      </c>
      <c r="G6317" s="6">
        <v>120</v>
      </c>
    </row>
    <row r="6318" spans="1:7" x14ac:dyDescent="0.25">
      <c r="A6318">
        <v>1019</v>
      </c>
      <c r="B6318" t="s">
        <v>17</v>
      </c>
      <c r="C6318" t="s">
        <v>1094</v>
      </c>
      <c r="D6318" t="s">
        <v>1095</v>
      </c>
      <c r="E6318">
        <v>612010</v>
      </c>
      <c r="F6318" t="str">
        <f>IFERROR(VLOOKUP(E6318,GL!$A$2:$B$241,2,0),0)</f>
        <v>REPRESENTATION EXPENSES</v>
      </c>
      <c r="G6318" s="6">
        <v>3172</v>
      </c>
    </row>
    <row r="6319" spans="1:7" x14ac:dyDescent="0.25">
      <c r="A6319">
        <v>1019</v>
      </c>
      <c r="B6319" t="s">
        <v>17</v>
      </c>
      <c r="C6319" t="s">
        <v>1094</v>
      </c>
      <c r="D6319" t="s">
        <v>1095</v>
      </c>
      <c r="E6319">
        <v>600050</v>
      </c>
      <c r="F6319" t="str">
        <f>IFERROR(VLOOKUP(E6319,GL!$A$2:$B$241,2,0),0)</f>
        <v>S&amp;W- 13TH MONTH PAY</v>
      </c>
      <c r="G6319" s="6">
        <v>68093.149999999994</v>
      </c>
    </row>
    <row r="6320" spans="1:7" x14ac:dyDescent="0.25">
      <c r="A6320">
        <v>1019</v>
      </c>
      <c r="B6320" t="s">
        <v>17</v>
      </c>
      <c r="C6320" t="s">
        <v>1094</v>
      </c>
      <c r="D6320" t="s">
        <v>1095</v>
      </c>
      <c r="E6320">
        <v>600010</v>
      </c>
      <c r="F6320" t="str">
        <f>IFERROR(VLOOKUP(E6320,GL!$A$2:$B$241,2,0),0)</f>
        <v>S&amp;W- BASIC PAY</v>
      </c>
      <c r="G6320" s="6">
        <v>927139.53</v>
      </c>
    </row>
    <row r="6321" spans="1:7" x14ac:dyDescent="0.25">
      <c r="A6321">
        <v>1019</v>
      </c>
      <c r="B6321" t="s">
        <v>17</v>
      </c>
      <c r="C6321" t="s">
        <v>1094</v>
      </c>
      <c r="D6321" t="s">
        <v>1095</v>
      </c>
      <c r="E6321">
        <v>600020</v>
      </c>
      <c r="F6321" t="str">
        <f>IFERROR(VLOOKUP(E6321,GL!$A$2:$B$241,2,0),0)</f>
        <v>S&amp;W- OVERTIME</v>
      </c>
      <c r="G6321" s="6">
        <v>9140.34</v>
      </c>
    </row>
    <row r="6322" spans="1:7" x14ac:dyDescent="0.25">
      <c r="A6322">
        <v>1019</v>
      </c>
      <c r="B6322" t="s">
        <v>17</v>
      </c>
      <c r="C6322" t="s">
        <v>1094</v>
      </c>
      <c r="D6322" t="s">
        <v>1095</v>
      </c>
      <c r="E6322">
        <v>600080</v>
      </c>
      <c r="F6322" t="str">
        <f>IFERROR(VLOOKUP(E6322,GL!$A$2:$B$241,2,0),0)</f>
        <v>S&amp;W- PAGIBIG EMPLOYER SHARE</v>
      </c>
      <c r="G6322" s="6">
        <v>5100</v>
      </c>
    </row>
    <row r="6323" spans="1:7" x14ac:dyDescent="0.25">
      <c r="A6323">
        <v>1019</v>
      </c>
      <c r="B6323" t="s">
        <v>17</v>
      </c>
      <c r="C6323" t="s">
        <v>1094</v>
      </c>
      <c r="D6323" t="s">
        <v>1095</v>
      </c>
      <c r="E6323">
        <v>600110</v>
      </c>
      <c r="F6323" t="str">
        <f>IFERROR(VLOOKUP(E6323,GL!$A$2:$B$241,2,0),0)</f>
        <v>S&amp;W- PHILHEALTH EMPLOYER SHARE</v>
      </c>
      <c r="G6323" s="6">
        <v>14655</v>
      </c>
    </row>
    <row r="6324" spans="1:7" x14ac:dyDescent="0.25">
      <c r="A6324">
        <v>1019</v>
      </c>
      <c r="B6324" t="s">
        <v>17</v>
      </c>
      <c r="C6324" t="s">
        <v>1094</v>
      </c>
      <c r="D6324" t="s">
        <v>1095</v>
      </c>
      <c r="E6324">
        <v>600030</v>
      </c>
      <c r="F6324" t="str">
        <f>IFERROR(VLOOKUP(E6324,GL!$A$2:$B$241,2,0),0)</f>
        <v>S&amp;W- SSS (EMPLOYER SHARE)</v>
      </c>
      <c r="G6324" s="6">
        <v>73940</v>
      </c>
    </row>
    <row r="6325" spans="1:7" x14ac:dyDescent="0.25">
      <c r="A6325">
        <v>1019</v>
      </c>
      <c r="B6325" t="s">
        <v>17</v>
      </c>
      <c r="C6325" t="s">
        <v>1094</v>
      </c>
      <c r="D6325" t="s">
        <v>1095</v>
      </c>
      <c r="E6325">
        <v>600120</v>
      </c>
      <c r="F6325" t="str">
        <f>IFERROR(VLOOKUP(E6325,GL!$A$2:$B$241,2,0),0)</f>
        <v>S&amp;W- COMMISSION &amp; INCENTIVES</v>
      </c>
      <c r="G6325" s="6">
        <v>112039.99</v>
      </c>
    </row>
    <row r="6326" spans="1:7" x14ac:dyDescent="0.25">
      <c r="A6326">
        <v>1019</v>
      </c>
      <c r="B6326" t="s">
        <v>17</v>
      </c>
      <c r="C6326" t="s">
        <v>1094</v>
      </c>
      <c r="D6326" t="s">
        <v>1095</v>
      </c>
      <c r="E6326">
        <v>615030</v>
      </c>
      <c r="F6326" t="str">
        <f>IFERROR(VLOOKUP(E6326,GL!$A$2:$B$241,2,0),0)</f>
        <v>TEL&amp;POST-INTERNET FEES</v>
      </c>
      <c r="G6326" s="6">
        <v>58240</v>
      </c>
    </row>
    <row r="6327" spans="1:7" x14ac:dyDescent="0.25">
      <c r="A6327">
        <v>1019</v>
      </c>
      <c r="B6327" t="s">
        <v>17</v>
      </c>
      <c r="C6327" t="s">
        <v>1094</v>
      </c>
      <c r="D6327" t="s">
        <v>1095</v>
      </c>
      <c r="E6327">
        <v>615020</v>
      </c>
      <c r="F6327" t="str">
        <f>IFERROR(VLOOKUP(E6327,GL!$A$2:$B$241,2,0),0)</f>
        <v>TEL&amp;POST-CELLPHONE</v>
      </c>
      <c r="G6327" s="6">
        <v>15300.01</v>
      </c>
    </row>
    <row r="6328" spans="1:7" x14ac:dyDescent="0.25">
      <c r="A6328">
        <v>1019</v>
      </c>
      <c r="B6328" t="s">
        <v>17</v>
      </c>
      <c r="C6328" t="s">
        <v>1094</v>
      </c>
      <c r="D6328" t="s">
        <v>1095</v>
      </c>
      <c r="E6328">
        <v>615040</v>
      </c>
      <c r="F6328" t="str">
        <f>IFERROR(VLOOKUP(E6328,GL!$A$2:$B$241,2,0),0)</f>
        <v>TEL&amp;POST-COURIER</v>
      </c>
      <c r="G6328" s="6">
        <v>165</v>
      </c>
    </row>
    <row r="6329" spans="1:7" x14ac:dyDescent="0.25">
      <c r="A6329">
        <v>1019</v>
      </c>
      <c r="B6329" t="s">
        <v>17</v>
      </c>
      <c r="C6329" t="s">
        <v>1096</v>
      </c>
      <c r="D6329" t="s">
        <v>1097</v>
      </c>
      <c r="E6329">
        <v>640020</v>
      </c>
      <c r="F6329" t="str">
        <f>IFERROR(VLOOKUP(E6329,GL!$A$2:$B$241,2,0),0)</f>
        <v>REPAIRS &amp; MAINT.-VEHICLE</v>
      </c>
      <c r="G6329" s="6">
        <v>195</v>
      </c>
    </row>
    <row r="6330" spans="1:7" x14ac:dyDescent="0.25">
      <c r="A6330">
        <v>1019</v>
      </c>
      <c r="B6330" t="s">
        <v>17</v>
      </c>
      <c r="C6330" t="s">
        <v>1098</v>
      </c>
      <c r="D6330" t="s">
        <v>1099</v>
      </c>
      <c r="E6330">
        <v>614020</v>
      </c>
      <c r="F6330" t="str">
        <f>IFERROR(VLOOKUP(E6330,GL!$A$2:$B$241,2,0),0)</f>
        <v>BUSINESS TAXES</v>
      </c>
      <c r="G6330" s="6">
        <v>3580496.1</v>
      </c>
    </row>
    <row r="6331" spans="1:7" x14ac:dyDescent="0.25">
      <c r="A6331">
        <v>1019</v>
      </c>
      <c r="B6331" t="s">
        <v>17</v>
      </c>
      <c r="C6331" t="s">
        <v>1098</v>
      </c>
      <c r="D6331" t="s">
        <v>1099</v>
      </c>
      <c r="E6331">
        <v>618020</v>
      </c>
      <c r="F6331" t="str">
        <f>IFERROR(VLOOKUP(E6331,GL!$A$2:$B$241,2,0),0)</f>
        <v>CONTRACT LABOR-FIXED</v>
      </c>
      <c r="G6331" s="6">
        <v>1600</v>
      </c>
    </row>
    <row r="6332" spans="1:7" x14ac:dyDescent="0.25">
      <c r="A6332">
        <v>1019</v>
      </c>
      <c r="B6332" t="s">
        <v>17</v>
      </c>
      <c r="C6332" t="s">
        <v>1098</v>
      </c>
      <c r="D6332" t="s">
        <v>1099</v>
      </c>
      <c r="E6332">
        <v>630050</v>
      </c>
      <c r="F6332" t="str">
        <f>IFERROR(VLOOKUP(E6332,GL!$A$2:$B$241,2,0),0)</f>
        <v>DEPRECIATION EXP. - LEASEHOLD IMPROVEMENTS</v>
      </c>
      <c r="G6332" s="6">
        <v>1277859.32</v>
      </c>
    </row>
    <row r="6333" spans="1:7" x14ac:dyDescent="0.25">
      <c r="A6333">
        <v>1019</v>
      </c>
      <c r="B6333" t="s">
        <v>17</v>
      </c>
      <c r="C6333" t="s">
        <v>1098</v>
      </c>
      <c r="D6333" t="s">
        <v>1099</v>
      </c>
      <c r="E6333">
        <v>630060</v>
      </c>
      <c r="F6333" t="str">
        <f>IFERROR(VLOOKUP(E6333,GL!$A$2:$B$241,2,0),0)</f>
        <v>DE- MACH. EQUIPMENT</v>
      </c>
      <c r="G6333" s="6">
        <v>2350.02</v>
      </c>
    </row>
    <row r="6334" spans="1:7" x14ac:dyDescent="0.25">
      <c r="A6334">
        <v>1019</v>
      </c>
      <c r="B6334" t="s">
        <v>17</v>
      </c>
      <c r="C6334" t="s">
        <v>1098</v>
      </c>
      <c r="D6334" t="s">
        <v>1099</v>
      </c>
      <c r="E6334">
        <v>630080</v>
      </c>
      <c r="F6334" t="str">
        <f>IFERROR(VLOOKUP(E6334,GL!$A$2:$B$241,2,0),0)</f>
        <v>DEPRECIATION EXP. - OFFICE EQUIPMENT</v>
      </c>
      <c r="G6334" s="6">
        <v>2708.33</v>
      </c>
    </row>
    <row r="6335" spans="1:7" x14ac:dyDescent="0.25">
      <c r="A6335">
        <v>1019</v>
      </c>
      <c r="B6335" t="s">
        <v>17</v>
      </c>
      <c r="C6335" t="s">
        <v>1098</v>
      </c>
      <c r="D6335" t="s">
        <v>1099</v>
      </c>
      <c r="E6335">
        <v>630090</v>
      </c>
      <c r="F6335" t="str">
        <f>IFERROR(VLOOKUP(E6335,GL!$A$2:$B$241,2,0),0)</f>
        <v>DEPRECIATION EXP. - OFFICE FURNITURE &amp; FIXTURES</v>
      </c>
      <c r="G6335" s="6">
        <v>234136.8</v>
      </c>
    </row>
    <row r="6336" spans="1:7" x14ac:dyDescent="0.25">
      <c r="A6336">
        <v>1019</v>
      </c>
      <c r="B6336" t="s">
        <v>17</v>
      </c>
      <c r="C6336" t="s">
        <v>1098</v>
      </c>
      <c r="D6336" t="s">
        <v>1099</v>
      </c>
      <c r="E6336">
        <v>630130</v>
      </c>
      <c r="F6336" t="str">
        <f>IFERROR(VLOOKUP(E6336,GL!$A$2:$B$241,2,0),0)</f>
        <v>DEPRECIATION EXP. - STORE EQUIPMENT</v>
      </c>
      <c r="G6336" s="6">
        <v>541.66999999999996</v>
      </c>
    </row>
    <row r="6337" spans="1:7" x14ac:dyDescent="0.25">
      <c r="A6337">
        <v>1019</v>
      </c>
      <c r="B6337" t="s">
        <v>17</v>
      </c>
      <c r="C6337" t="s">
        <v>1098</v>
      </c>
      <c r="D6337" t="s">
        <v>1099</v>
      </c>
      <c r="E6337">
        <v>630110</v>
      </c>
      <c r="F6337" t="str">
        <f>IFERROR(VLOOKUP(E6337,GL!$A$2:$B$241,2,0),0)</f>
        <v>DEPRECIATION EXP. - TRANSPORTATION EQUIPMENT</v>
      </c>
      <c r="G6337" s="6">
        <v>272399</v>
      </c>
    </row>
    <row r="6338" spans="1:7" x14ac:dyDescent="0.25">
      <c r="A6338">
        <v>1019</v>
      </c>
      <c r="B6338" t="s">
        <v>17</v>
      </c>
      <c r="C6338" t="s">
        <v>1098</v>
      </c>
      <c r="D6338" t="s">
        <v>1099</v>
      </c>
      <c r="E6338">
        <v>630180</v>
      </c>
      <c r="F6338" t="str">
        <f>IFERROR(VLOOKUP(E6338,GL!$A$2:$B$241,2,0),0)</f>
        <v>DE-COMPUTER EQUIPT&amp;PARAPHERNALIA</v>
      </c>
      <c r="G6338" s="6">
        <v>17679.240000000002</v>
      </c>
    </row>
    <row r="6339" spans="1:7" x14ac:dyDescent="0.25">
      <c r="A6339">
        <v>1019</v>
      </c>
      <c r="B6339" t="s">
        <v>17</v>
      </c>
      <c r="C6339" t="s">
        <v>1098</v>
      </c>
      <c r="D6339" t="s">
        <v>1099</v>
      </c>
      <c r="E6339">
        <v>640170</v>
      </c>
      <c r="F6339" t="str">
        <f>IFERROR(VLOOKUP(E6339,GL!$A$2:$B$241,2,0),0)</f>
        <v>DOCUMENTARY STAMPS</v>
      </c>
      <c r="G6339" s="6">
        <v>15931</v>
      </c>
    </row>
    <row r="6340" spans="1:7" x14ac:dyDescent="0.25">
      <c r="A6340">
        <v>1019</v>
      </c>
      <c r="B6340" t="s">
        <v>17</v>
      </c>
      <c r="C6340" t="s">
        <v>1098</v>
      </c>
      <c r="D6340" t="s">
        <v>1099</v>
      </c>
      <c r="E6340">
        <v>640070</v>
      </c>
      <c r="F6340" t="str">
        <f>IFERROR(VLOOKUP(E6340,GL!$A$2:$B$241,2,0),0)</f>
        <v>DONATION &amp; CONTRIBUTION</v>
      </c>
      <c r="G6340" s="6">
        <v>28545</v>
      </c>
    </row>
    <row r="6341" spans="1:7" x14ac:dyDescent="0.25">
      <c r="A6341">
        <v>1019</v>
      </c>
      <c r="B6341" t="s">
        <v>17</v>
      </c>
      <c r="C6341" t="s">
        <v>1098</v>
      </c>
      <c r="D6341" t="s">
        <v>1099</v>
      </c>
      <c r="E6341">
        <v>619010</v>
      </c>
      <c r="F6341" t="str">
        <f>IFERROR(VLOOKUP(E6341,GL!$A$2:$B$241,2,0),0)</f>
        <v>EB-MEAL EXPENSES</v>
      </c>
      <c r="G6341" s="6">
        <v>73915.06</v>
      </c>
    </row>
    <row r="6342" spans="1:7" x14ac:dyDescent="0.25">
      <c r="A6342">
        <v>1019</v>
      </c>
      <c r="B6342" t="s">
        <v>17</v>
      </c>
      <c r="C6342" t="s">
        <v>1098</v>
      </c>
      <c r="D6342" t="s">
        <v>1099</v>
      </c>
      <c r="E6342">
        <v>613030</v>
      </c>
      <c r="F6342" t="str">
        <f>IFERROR(VLOOKUP(E6342,GL!$A$2:$B$241,2,0),0)</f>
        <v>FACTORY &amp; FARM SUPPLIES-FIXED</v>
      </c>
      <c r="G6342" s="6">
        <v>102703.96</v>
      </c>
    </row>
    <row r="6343" spans="1:7" x14ac:dyDescent="0.25">
      <c r="A6343">
        <v>1019</v>
      </c>
      <c r="B6343" t="s">
        <v>17</v>
      </c>
      <c r="C6343" t="s">
        <v>1098</v>
      </c>
      <c r="D6343" t="s">
        <v>1099</v>
      </c>
      <c r="E6343">
        <v>640010</v>
      </c>
      <c r="F6343" t="str">
        <f>IFERROR(VLOOKUP(E6343,GL!$A$2:$B$241,2,0),0)</f>
        <v>FUEL EXPENSES</v>
      </c>
      <c r="G6343" s="6">
        <v>99206.25</v>
      </c>
    </row>
    <row r="6344" spans="1:7" x14ac:dyDescent="0.25">
      <c r="A6344">
        <v>1019</v>
      </c>
      <c r="B6344" t="s">
        <v>17</v>
      </c>
      <c r="C6344" t="s">
        <v>1098</v>
      </c>
      <c r="D6344" t="s">
        <v>1099</v>
      </c>
      <c r="E6344">
        <v>619140</v>
      </c>
      <c r="F6344" t="str">
        <f>IFERROR(VLOOKUP(E6344,GL!$A$2:$B$241,2,0),0)</f>
        <v>HAZARD PAY - EMPLOYEES</v>
      </c>
      <c r="G6344" s="6">
        <v>62968.75</v>
      </c>
    </row>
    <row r="6345" spans="1:7" x14ac:dyDescent="0.25">
      <c r="A6345">
        <v>1019</v>
      </c>
      <c r="B6345" t="s">
        <v>17</v>
      </c>
      <c r="C6345" t="s">
        <v>1098</v>
      </c>
      <c r="D6345" t="s">
        <v>1099</v>
      </c>
      <c r="E6345">
        <v>617010</v>
      </c>
      <c r="F6345" t="str">
        <f>IFERROR(VLOOKUP(E6345,GL!$A$2:$B$241,2,0),0)</f>
        <v>INSURANCE EXP.-GROUP LIFE &amp; HOSP. PREMIUM</v>
      </c>
      <c r="G6345" s="6">
        <v>86046.06</v>
      </c>
    </row>
    <row r="6346" spans="1:7" x14ac:dyDescent="0.25">
      <c r="A6346">
        <v>1019</v>
      </c>
      <c r="B6346" t="s">
        <v>17</v>
      </c>
      <c r="C6346" t="s">
        <v>1098</v>
      </c>
      <c r="D6346" t="s">
        <v>1099</v>
      </c>
      <c r="E6346">
        <v>617030</v>
      </c>
      <c r="F6346" t="str">
        <f>IFERROR(VLOOKUP(E6346,GL!$A$2:$B$241,2,0),0)</f>
        <v>INSURANCE EXP.-MOTOR VEHICLE</v>
      </c>
      <c r="G6346" s="6">
        <v>23779.42</v>
      </c>
    </row>
    <row r="6347" spans="1:7" x14ac:dyDescent="0.25">
      <c r="A6347">
        <v>1019</v>
      </c>
      <c r="B6347" t="s">
        <v>17</v>
      </c>
      <c r="C6347" t="s">
        <v>1098</v>
      </c>
      <c r="D6347" t="s">
        <v>1099</v>
      </c>
      <c r="E6347">
        <v>640050</v>
      </c>
      <c r="F6347" t="str">
        <f>IFERROR(VLOOKUP(E6347,GL!$A$2:$B$241,2,0),0)</f>
        <v>LWP- ELECTRICITY</v>
      </c>
      <c r="G6347" s="6">
        <v>632826.61</v>
      </c>
    </row>
    <row r="6348" spans="1:7" x14ac:dyDescent="0.25">
      <c r="A6348">
        <v>1019</v>
      </c>
      <c r="B6348" t="s">
        <v>17</v>
      </c>
      <c r="C6348" t="s">
        <v>1098</v>
      </c>
      <c r="D6348" t="s">
        <v>1099</v>
      </c>
      <c r="E6348">
        <v>640060</v>
      </c>
      <c r="F6348" t="str">
        <f>IFERROR(VLOOKUP(E6348,GL!$A$2:$B$241,2,0),0)</f>
        <v>LWP- WATER</v>
      </c>
      <c r="G6348" s="6">
        <v>26982.5</v>
      </c>
    </row>
    <row r="6349" spans="1:7" x14ac:dyDescent="0.25">
      <c r="A6349">
        <v>1019</v>
      </c>
      <c r="B6349" t="s">
        <v>17</v>
      </c>
      <c r="C6349" t="s">
        <v>1098</v>
      </c>
      <c r="D6349" t="s">
        <v>1099</v>
      </c>
      <c r="E6349">
        <v>640030</v>
      </c>
      <c r="F6349" t="str">
        <f>IFERROR(VLOOKUP(E6349,GL!$A$2:$B$241,2,0),0)</f>
        <v>MEETING &amp; CONFERENCE</v>
      </c>
      <c r="G6349" s="6">
        <v>34234.980000000003</v>
      </c>
    </row>
    <row r="6350" spans="1:7" x14ac:dyDescent="0.25">
      <c r="A6350">
        <v>1019</v>
      </c>
      <c r="B6350" t="s">
        <v>17</v>
      </c>
      <c r="C6350" t="s">
        <v>1098</v>
      </c>
      <c r="D6350" t="s">
        <v>1099</v>
      </c>
      <c r="E6350">
        <v>613010</v>
      </c>
      <c r="F6350" t="str">
        <f>IFERROR(VLOOKUP(E6350,GL!$A$2:$B$241,2,0),0)</f>
        <v>OFFICE SUPPLIES</v>
      </c>
      <c r="G6350" s="6">
        <v>102709.89</v>
      </c>
    </row>
    <row r="6351" spans="1:7" x14ac:dyDescent="0.25">
      <c r="A6351">
        <v>1019</v>
      </c>
      <c r="B6351" t="s">
        <v>17</v>
      </c>
      <c r="C6351" t="s">
        <v>1098</v>
      </c>
      <c r="D6351" t="s">
        <v>1099</v>
      </c>
      <c r="E6351">
        <v>612030</v>
      </c>
      <c r="F6351" t="str">
        <f>IFERROR(VLOOKUP(E6351,GL!$A$2:$B$241,2,0),0)</f>
        <v>OUT-OF-TOWN TRAVEL EXPENSE</v>
      </c>
      <c r="G6351" s="6">
        <v>4276.25</v>
      </c>
    </row>
    <row r="6352" spans="1:7" x14ac:dyDescent="0.25">
      <c r="A6352">
        <v>1019</v>
      </c>
      <c r="B6352" t="s">
        <v>17</v>
      </c>
      <c r="C6352" t="s">
        <v>1098</v>
      </c>
      <c r="D6352" t="s">
        <v>1099</v>
      </c>
      <c r="E6352">
        <v>616030</v>
      </c>
      <c r="F6352" t="str">
        <f>IFERROR(VLOOKUP(E6352,GL!$A$2:$B$241,2,0),0)</f>
        <v>PHOTOCOPYING/PRINTING SERVICES</v>
      </c>
      <c r="G6352" s="6">
        <v>2720</v>
      </c>
    </row>
    <row r="6353" spans="1:7" x14ac:dyDescent="0.25">
      <c r="A6353">
        <v>1019</v>
      </c>
      <c r="B6353" t="s">
        <v>17</v>
      </c>
      <c r="C6353" t="s">
        <v>1098</v>
      </c>
      <c r="D6353" t="s">
        <v>1099</v>
      </c>
      <c r="E6353">
        <v>621020</v>
      </c>
      <c r="F6353" t="str">
        <f>IFERROR(VLOOKUP(E6353,GL!$A$2:$B$241,2,0),0)</f>
        <v>PROFESSIONAL FEES - LEGAL</v>
      </c>
      <c r="G6353" s="6">
        <v>153725.6</v>
      </c>
    </row>
    <row r="6354" spans="1:7" x14ac:dyDescent="0.25">
      <c r="A6354">
        <v>1019</v>
      </c>
      <c r="B6354" t="s">
        <v>17</v>
      </c>
      <c r="C6354" t="s">
        <v>1098</v>
      </c>
      <c r="D6354" t="s">
        <v>1099</v>
      </c>
      <c r="E6354">
        <v>640210</v>
      </c>
      <c r="F6354" t="str">
        <f>IFERROR(VLOOKUP(E6354,GL!$A$2:$B$241,2,0),0)</f>
        <v>REPAIRS &amp; MAINT.- OTHERS</v>
      </c>
      <c r="G6354" s="6">
        <v>8999.75</v>
      </c>
    </row>
    <row r="6355" spans="1:7" x14ac:dyDescent="0.25">
      <c r="A6355">
        <v>1019</v>
      </c>
      <c r="B6355" t="s">
        <v>17</v>
      </c>
      <c r="C6355" t="s">
        <v>1098</v>
      </c>
      <c r="D6355" t="s">
        <v>1099</v>
      </c>
      <c r="E6355">
        <v>640020</v>
      </c>
      <c r="F6355" t="str">
        <f>IFERROR(VLOOKUP(E6355,GL!$A$2:$B$241,2,0),0)</f>
        <v>REPAIRS &amp; MAINT.-VEHICLE</v>
      </c>
      <c r="G6355" s="6">
        <v>113518.62</v>
      </c>
    </row>
    <row r="6356" spans="1:7" x14ac:dyDescent="0.25">
      <c r="A6356">
        <v>1019</v>
      </c>
      <c r="B6356" t="s">
        <v>17</v>
      </c>
      <c r="C6356" t="s">
        <v>1098</v>
      </c>
      <c r="D6356" t="s">
        <v>1099</v>
      </c>
      <c r="E6356">
        <v>611010</v>
      </c>
      <c r="F6356" t="str">
        <f>IFERROR(VLOOKUP(E6356,GL!$A$2:$B$241,2,0),0)</f>
        <v>RENT EXPENSE - OFFICE SPACE</v>
      </c>
      <c r="G6356" s="6">
        <v>2934923.39</v>
      </c>
    </row>
    <row r="6357" spans="1:7" x14ac:dyDescent="0.25">
      <c r="A6357">
        <v>1019</v>
      </c>
      <c r="B6357" t="s">
        <v>17</v>
      </c>
      <c r="C6357" t="s">
        <v>1098</v>
      </c>
      <c r="D6357" t="s">
        <v>1099</v>
      </c>
      <c r="E6357">
        <v>612010</v>
      </c>
      <c r="F6357" t="str">
        <f>IFERROR(VLOOKUP(E6357,GL!$A$2:$B$241,2,0),0)</f>
        <v>REPRESENTATION EXPENSES</v>
      </c>
      <c r="G6357" s="6">
        <v>29076.25</v>
      </c>
    </row>
    <row r="6358" spans="1:7" x14ac:dyDescent="0.25">
      <c r="A6358">
        <v>1019</v>
      </c>
      <c r="B6358" t="s">
        <v>17</v>
      </c>
      <c r="C6358" t="s">
        <v>1098</v>
      </c>
      <c r="D6358" t="s">
        <v>1099</v>
      </c>
      <c r="E6358">
        <v>600050</v>
      </c>
      <c r="F6358" t="str">
        <f>IFERROR(VLOOKUP(E6358,GL!$A$2:$B$241,2,0),0)</f>
        <v>S&amp;W- 13TH MONTH PAY</v>
      </c>
      <c r="G6358" s="6">
        <v>81500</v>
      </c>
    </row>
    <row r="6359" spans="1:7" x14ac:dyDescent="0.25">
      <c r="A6359">
        <v>1019</v>
      </c>
      <c r="B6359" t="s">
        <v>17</v>
      </c>
      <c r="C6359" t="s">
        <v>1098</v>
      </c>
      <c r="D6359" t="s">
        <v>1099</v>
      </c>
      <c r="E6359">
        <v>600010</v>
      </c>
      <c r="F6359" t="str">
        <f>IFERROR(VLOOKUP(E6359,GL!$A$2:$B$241,2,0),0)</f>
        <v>S&amp;W- BASIC PAY</v>
      </c>
      <c r="G6359" s="6">
        <v>826192.6</v>
      </c>
    </row>
    <row r="6360" spans="1:7" x14ac:dyDescent="0.25">
      <c r="A6360">
        <v>1019</v>
      </c>
      <c r="B6360" t="s">
        <v>17</v>
      </c>
      <c r="C6360" t="s">
        <v>1098</v>
      </c>
      <c r="D6360" t="s">
        <v>1099</v>
      </c>
      <c r="E6360">
        <v>600020</v>
      </c>
      <c r="F6360" t="str">
        <f>IFERROR(VLOOKUP(E6360,GL!$A$2:$B$241,2,0),0)</f>
        <v>S&amp;W- OVERTIME</v>
      </c>
      <c r="G6360" s="6">
        <v>10467.629999999999</v>
      </c>
    </row>
    <row r="6361" spans="1:7" x14ac:dyDescent="0.25">
      <c r="A6361">
        <v>1019</v>
      </c>
      <c r="B6361" t="s">
        <v>17</v>
      </c>
      <c r="C6361" t="s">
        <v>1098</v>
      </c>
      <c r="D6361" t="s">
        <v>1099</v>
      </c>
      <c r="E6361">
        <v>600080</v>
      </c>
      <c r="F6361" t="str">
        <f>IFERROR(VLOOKUP(E6361,GL!$A$2:$B$241,2,0),0)</f>
        <v>S&amp;W- PAGIBIG EMPLOYER SHARE</v>
      </c>
      <c r="G6361" s="6">
        <v>5000</v>
      </c>
    </row>
    <row r="6362" spans="1:7" x14ac:dyDescent="0.25">
      <c r="A6362">
        <v>1019</v>
      </c>
      <c r="B6362" t="s">
        <v>17</v>
      </c>
      <c r="C6362" t="s">
        <v>1098</v>
      </c>
      <c r="D6362" t="s">
        <v>1099</v>
      </c>
      <c r="E6362">
        <v>600110</v>
      </c>
      <c r="F6362" t="str">
        <f>IFERROR(VLOOKUP(E6362,GL!$A$2:$B$241,2,0),0)</f>
        <v>S&amp;W- PHILHEALTH EMPLOYER SHARE</v>
      </c>
      <c r="G6362" s="6">
        <v>12195</v>
      </c>
    </row>
    <row r="6363" spans="1:7" x14ac:dyDescent="0.25">
      <c r="A6363">
        <v>1019</v>
      </c>
      <c r="B6363" t="s">
        <v>17</v>
      </c>
      <c r="C6363" t="s">
        <v>1098</v>
      </c>
      <c r="D6363" t="s">
        <v>1099</v>
      </c>
      <c r="E6363">
        <v>600030</v>
      </c>
      <c r="F6363" t="str">
        <f>IFERROR(VLOOKUP(E6363,GL!$A$2:$B$241,2,0),0)</f>
        <v>S&amp;W- SSS (EMPLOYER SHARE)</v>
      </c>
      <c r="G6363" s="6">
        <v>62140</v>
      </c>
    </row>
    <row r="6364" spans="1:7" x14ac:dyDescent="0.25">
      <c r="A6364">
        <v>1019</v>
      </c>
      <c r="B6364" t="s">
        <v>17</v>
      </c>
      <c r="C6364" t="s">
        <v>1098</v>
      </c>
      <c r="D6364" t="s">
        <v>1099</v>
      </c>
      <c r="E6364">
        <v>600120</v>
      </c>
      <c r="F6364" t="str">
        <f>IFERROR(VLOOKUP(E6364,GL!$A$2:$B$241,2,0),0)</f>
        <v>S&amp;W- COMMISSION &amp; INCENTIVES</v>
      </c>
      <c r="G6364" s="6">
        <v>107068.99</v>
      </c>
    </row>
    <row r="6365" spans="1:7" x14ac:dyDescent="0.25">
      <c r="A6365">
        <v>1019</v>
      </c>
      <c r="B6365" t="s">
        <v>17</v>
      </c>
      <c r="C6365" t="s">
        <v>1098</v>
      </c>
      <c r="D6365" t="s">
        <v>1099</v>
      </c>
      <c r="E6365">
        <v>618010</v>
      </c>
      <c r="F6365" t="str">
        <f>IFERROR(VLOOKUP(E6365,GL!$A$2:$B$241,2,0),0)</f>
        <v>SECURITY SERVICES</v>
      </c>
      <c r="G6365" s="6">
        <v>728537.59999999998</v>
      </c>
    </row>
    <row r="6366" spans="1:7" x14ac:dyDescent="0.25">
      <c r="A6366">
        <v>1019</v>
      </c>
      <c r="B6366" t="s">
        <v>17</v>
      </c>
      <c r="C6366" t="s">
        <v>1098</v>
      </c>
      <c r="D6366" t="s">
        <v>1099</v>
      </c>
      <c r="E6366">
        <v>614030</v>
      </c>
      <c r="F6366" t="str">
        <f>IFERROR(VLOOKUP(E6366,GL!$A$2:$B$241,2,0),0)</f>
        <v>SERVICE VEHICLE REGISTRATION FEE</v>
      </c>
      <c r="G6366" s="6">
        <v>4529.0600000000004</v>
      </c>
    </row>
    <row r="6367" spans="1:7" x14ac:dyDescent="0.25">
      <c r="A6367">
        <v>1019</v>
      </c>
      <c r="B6367" t="s">
        <v>17</v>
      </c>
      <c r="C6367" t="s">
        <v>1098</v>
      </c>
      <c r="D6367" t="s">
        <v>1099</v>
      </c>
      <c r="E6367">
        <v>613020</v>
      </c>
      <c r="F6367" t="str">
        <f>IFERROR(VLOOKUP(E6367,GL!$A$2:$B$241,2,0),0)</f>
        <v>STORE SUPPLIES</v>
      </c>
      <c r="G6367" s="6">
        <v>900</v>
      </c>
    </row>
    <row r="6368" spans="1:7" x14ac:dyDescent="0.25">
      <c r="A6368">
        <v>1019</v>
      </c>
      <c r="B6368" t="s">
        <v>17</v>
      </c>
      <c r="C6368" t="s">
        <v>1098</v>
      </c>
      <c r="D6368" t="s">
        <v>1099</v>
      </c>
      <c r="E6368">
        <v>615030</v>
      </c>
      <c r="F6368" t="str">
        <f>IFERROR(VLOOKUP(E6368,GL!$A$2:$B$241,2,0),0)</f>
        <v>TEL&amp;POST-INTERNET FEES</v>
      </c>
      <c r="G6368" s="6">
        <v>140625</v>
      </c>
    </row>
    <row r="6369" spans="1:7" x14ac:dyDescent="0.25">
      <c r="A6369">
        <v>1019</v>
      </c>
      <c r="B6369" t="s">
        <v>17</v>
      </c>
      <c r="C6369" t="s">
        <v>1098</v>
      </c>
      <c r="D6369" t="s">
        <v>1099</v>
      </c>
      <c r="E6369">
        <v>615020</v>
      </c>
      <c r="F6369" t="str">
        <f>IFERROR(VLOOKUP(E6369,GL!$A$2:$B$241,2,0),0)</f>
        <v>TEL&amp;POST-CELLPHONE</v>
      </c>
      <c r="G6369" s="6">
        <v>50198.03</v>
      </c>
    </row>
    <row r="6370" spans="1:7" x14ac:dyDescent="0.25">
      <c r="A6370">
        <v>1019</v>
      </c>
      <c r="B6370" t="s">
        <v>17</v>
      </c>
      <c r="C6370" t="s">
        <v>1098</v>
      </c>
      <c r="D6370" t="s">
        <v>1099</v>
      </c>
      <c r="E6370">
        <v>615040</v>
      </c>
      <c r="F6370" t="str">
        <f>IFERROR(VLOOKUP(E6370,GL!$A$2:$B$241,2,0),0)</f>
        <v>TEL&amp;POST-COURIER</v>
      </c>
      <c r="G6370" s="6">
        <v>1001.91</v>
      </c>
    </row>
    <row r="6371" spans="1:7" x14ac:dyDescent="0.25">
      <c r="A6371">
        <v>1019</v>
      </c>
      <c r="B6371" t="s">
        <v>17</v>
      </c>
      <c r="C6371" t="s">
        <v>1098</v>
      </c>
      <c r="D6371" t="s">
        <v>1099</v>
      </c>
      <c r="E6371">
        <v>640040</v>
      </c>
      <c r="F6371" t="str">
        <f>IFERROR(VLOOKUP(E6371,GL!$A$2:$B$241,2,0),0)</f>
        <v>TRAININGS AND SEMINARS</v>
      </c>
      <c r="G6371" s="6">
        <v>7309</v>
      </c>
    </row>
    <row r="6372" spans="1:7" x14ac:dyDescent="0.25">
      <c r="A6372">
        <v>1019</v>
      </c>
      <c r="B6372" t="s">
        <v>17</v>
      </c>
      <c r="C6372" t="s">
        <v>1098</v>
      </c>
      <c r="D6372" t="s">
        <v>1099</v>
      </c>
      <c r="E6372">
        <v>612020</v>
      </c>
      <c r="F6372" t="str">
        <f>IFERROR(VLOOKUP(E6372,GL!$A$2:$B$241,2,0),0)</f>
        <v>TRANSPORTATION &amp; TRAVEL EXPENSES</v>
      </c>
      <c r="G6372" s="6">
        <v>47409.04</v>
      </c>
    </row>
    <row r="6373" spans="1:7" x14ac:dyDescent="0.25">
      <c r="A6373">
        <v>1019</v>
      </c>
      <c r="B6373" t="s">
        <v>17</v>
      </c>
      <c r="C6373" t="s">
        <v>1100</v>
      </c>
      <c r="D6373" t="s">
        <v>1101</v>
      </c>
      <c r="E6373">
        <v>618020</v>
      </c>
      <c r="F6373" t="str">
        <f>IFERROR(VLOOKUP(E6373,GL!$A$2:$B$241,2,0),0)</f>
        <v>CONTRACT LABOR-FIXED</v>
      </c>
      <c r="G6373" s="6">
        <v>1400</v>
      </c>
    </row>
    <row r="6374" spans="1:7" x14ac:dyDescent="0.25">
      <c r="A6374">
        <v>1019</v>
      </c>
      <c r="B6374" t="s">
        <v>17</v>
      </c>
      <c r="C6374" t="s">
        <v>1100</v>
      </c>
      <c r="D6374" t="s">
        <v>1101</v>
      </c>
      <c r="E6374">
        <v>630180</v>
      </c>
      <c r="F6374" t="str">
        <f>IFERROR(VLOOKUP(E6374,GL!$A$2:$B$241,2,0),0)</f>
        <v>DE-COMPUTER EQUIPT&amp;PARAPHERNALIA</v>
      </c>
      <c r="G6374" s="6">
        <v>4083.33</v>
      </c>
    </row>
    <row r="6375" spans="1:7" x14ac:dyDescent="0.25">
      <c r="A6375">
        <v>1019</v>
      </c>
      <c r="B6375" t="s">
        <v>17</v>
      </c>
      <c r="C6375" t="s">
        <v>1100</v>
      </c>
      <c r="D6375" t="s">
        <v>1101</v>
      </c>
      <c r="E6375">
        <v>630070</v>
      </c>
      <c r="F6375" t="str">
        <f>IFERROR(VLOOKUP(E6375,GL!$A$2:$B$241,2,0),0)</f>
        <v>DEPRECIATION EXP. - COMPUTER SYSTEM</v>
      </c>
      <c r="G6375" s="6">
        <v>947.92</v>
      </c>
    </row>
    <row r="6376" spans="1:7" x14ac:dyDescent="0.25">
      <c r="A6376">
        <v>1019</v>
      </c>
      <c r="B6376" t="s">
        <v>17</v>
      </c>
      <c r="C6376" t="s">
        <v>1100</v>
      </c>
      <c r="D6376" t="s">
        <v>1101</v>
      </c>
      <c r="E6376">
        <v>619010</v>
      </c>
      <c r="F6376" t="str">
        <f>IFERROR(VLOOKUP(E6376,GL!$A$2:$B$241,2,0),0)</f>
        <v>EB-MEAL EXPENSES</v>
      </c>
      <c r="G6376" s="6">
        <v>26225</v>
      </c>
    </row>
    <row r="6377" spans="1:7" x14ac:dyDescent="0.25">
      <c r="A6377">
        <v>1019</v>
      </c>
      <c r="B6377" t="s">
        <v>17</v>
      </c>
      <c r="C6377" t="s">
        <v>1100</v>
      </c>
      <c r="D6377" t="s">
        <v>1101</v>
      </c>
      <c r="E6377">
        <v>640010</v>
      </c>
      <c r="F6377" t="str">
        <f>IFERROR(VLOOKUP(E6377,GL!$A$2:$B$241,2,0),0)</f>
        <v>FUEL EXPENSES</v>
      </c>
      <c r="G6377" s="6">
        <v>45371.99</v>
      </c>
    </row>
    <row r="6378" spans="1:7" x14ac:dyDescent="0.25">
      <c r="A6378">
        <v>1019</v>
      </c>
      <c r="B6378" t="s">
        <v>17</v>
      </c>
      <c r="C6378" t="s">
        <v>1100</v>
      </c>
      <c r="D6378" t="s">
        <v>1101</v>
      </c>
      <c r="E6378">
        <v>619140</v>
      </c>
      <c r="F6378" t="str">
        <f>IFERROR(VLOOKUP(E6378,GL!$A$2:$B$241,2,0),0)</f>
        <v>HAZARD PAY - EMPLOYEES</v>
      </c>
      <c r="G6378" s="6">
        <v>55125</v>
      </c>
    </row>
    <row r="6379" spans="1:7" x14ac:dyDescent="0.25">
      <c r="A6379">
        <v>1019</v>
      </c>
      <c r="B6379" t="s">
        <v>17</v>
      </c>
      <c r="C6379" t="s">
        <v>1100</v>
      </c>
      <c r="D6379" t="s">
        <v>1101</v>
      </c>
      <c r="E6379">
        <v>617010</v>
      </c>
      <c r="F6379" t="str">
        <f>IFERROR(VLOOKUP(E6379,GL!$A$2:$B$241,2,0),0)</f>
        <v>INSURANCE EXP.-GROUP LIFE &amp; HOSP. PREMIUM</v>
      </c>
      <c r="G6379" s="6">
        <v>25325.43</v>
      </c>
    </row>
    <row r="6380" spans="1:7" x14ac:dyDescent="0.25">
      <c r="A6380">
        <v>1019</v>
      </c>
      <c r="B6380" t="s">
        <v>17</v>
      </c>
      <c r="C6380" t="s">
        <v>1100</v>
      </c>
      <c r="D6380" t="s">
        <v>1101</v>
      </c>
      <c r="E6380">
        <v>617030</v>
      </c>
      <c r="F6380" t="str">
        <f>IFERROR(VLOOKUP(E6380,GL!$A$2:$B$241,2,0),0)</f>
        <v>INSURANCE EXP.-MOTOR VEHICLE</v>
      </c>
      <c r="G6380" s="6">
        <v>8329.8799999999992</v>
      </c>
    </row>
    <row r="6381" spans="1:7" x14ac:dyDescent="0.25">
      <c r="A6381">
        <v>1019</v>
      </c>
      <c r="B6381" t="s">
        <v>17</v>
      </c>
      <c r="C6381" t="s">
        <v>1100</v>
      </c>
      <c r="D6381" t="s">
        <v>1101</v>
      </c>
      <c r="E6381">
        <v>613010</v>
      </c>
      <c r="F6381" t="str">
        <f>IFERROR(VLOOKUP(E6381,GL!$A$2:$B$241,2,0),0)</f>
        <v>OFFICE SUPPLIES</v>
      </c>
      <c r="G6381" s="6">
        <v>1900</v>
      </c>
    </row>
    <row r="6382" spans="1:7" x14ac:dyDescent="0.25">
      <c r="A6382">
        <v>1019</v>
      </c>
      <c r="B6382" t="s">
        <v>17</v>
      </c>
      <c r="C6382" t="s">
        <v>1100</v>
      </c>
      <c r="D6382" t="s">
        <v>1101</v>
      </c>
      <c r="E6382">
        <v>612030</v>
      </c>
      <c r="F6382" t="str">
        <f>IFERROR(VLOOKUP(E6382,GL!$A$2:$B$241,2,0),0)</f>
        <v>OUT-OF-TOWN TRAVEL EXPENSE</v>
      </c>
      <c r="G6382" s="6">
        <v>13039.71</v>
      </c>
    </row>
    <row r="6383" spans="1:7" x14ac:dyDescent="0.25">
      <c r="A6383">
        <v>1019</v>
      </c>
      <c r="B6383" t="s">
        <v>17</v>
      </c>
      <c r="C6383" t="s">
        <v>1100</v>
      </c>
      <c r="D6383" t="s">
        <v>1101</v>
      </c>
      <c r="E6383">
        <v>640020</v>
      </c>
      <c r="F6383" t="str">
        <f>IFERROR(VLOOKUP(E6383,GL!$A$2:$B$241,2,0),0)</f>
        <v>REPAIRS &amp; MAINT.-VEHICLE</v>
      </c>
      <c r="G6383" s="6">
        <v>23638.07</v>
      </c>
    </row>
    <row r="6384" spans="1:7" x14ac:dyDescent="0.25">
      <c r="A6384">
        <v>1019</v>
      </c>
      <c r="B6384" t="s">
        <v>17</v>
      </c>
      <c r="C6384" t="s">
        <v>1100</v>
      </c>
      <c r="D6384" t="s">
        <v>1101</v>
      </c>
      <c r="E6384">
        <v>600050</v>
      </c>
      <c r="F6384" t="str">
        <f>IFERROR(VLOOKUP(E6384,GL!$A$2:$B$241,2,0),0)</f>
        <v>S&amp;W- 13TH MONTH PAY</v>
      </c>
      <c r="G6384" s="6">
        <v>13553.42</v>
      </c>
    </row>
    <row r="6385" spans="1:7" x14ac:dyDescent="0.25">
      <c r="A6385">
        <v>1019</v>
      </c>
      <c r="B6385" t="s">
        <v>17</v>
      </c>
      <c r="C6385" t="s">
        <v>1100</v>
      </c>
      <c r="D6385" t="s">
        <v>1101</v>
      </c>
      <c r="E6385">
        <v>600010</v>
      </c>
      <c r="F6385" t="str">
        <f>IFERROR(VLOOKUP(E6385,GL!$A$2:$B$241,2,0),0)</f>
        <v>S&amp;W- BASIC PAY</v>
      </c>
      <c r="G6385" s="6">
        <v>370474.91</v>
      </c>
    </row>
    <row r="6386" spans="1:7" x14ac:dyDescent="0.25">
      <c r="A6386">
        <v>1019</v>
      </c>
      <c r="B6386" t="s">
        <v>17</v>
      </c>
      <c r="C6386" t="s">
        <v>1100</v>
      </c>
      <c r="D6386" t="s">
        <v>1101</v>
      </c>
      <c r="E6386">
        <v>600080</v>
      </c>
      <c r="F6386" t="str">
        <f>IFERROR(VLOOKUP(E6386,GL!$A$2:$B$241,2,0),0)</f>
        <v>S&amp;W- PAGIBIG EMPLOYER SHARE</v>
      </c>
      <c r="G6386" s="6">
        <v>1600</v>
      </c>
    </row>
    <row r="6387" spans="1:7" x14ac:dyDescent="0.25">
      <c r="A6387">
        <v>1019</v>
      </c>
      <c r="B6387" t="s">
        <v>17</v>
      </c>
      <c r="C6387" t="s">
        <v>1100</v>
      </c>
      <c r="D6387" t="s">
        <v>1101</v>
      </c>
      <c r="E6387">
        <v>600110</v>
      </c>
      <c r="F6387" t="str">
        <f>IFERROR(VLOOKUP(E6387,GL!$A$2:$B$241,2,0),0)</f>
        <v>S&amp;W- PHILHEALTH EMPLOYER SHARE</v>
      </c>
      <c r="G6387" s="6">
        <v>5565</v>
      </c>
    </row>
    <row r="6388" spans="1:7" x14ac:dyDescent="0.25">
      <c r="A6388">
        <v>1019</v>
      </c>
      <c r="B6388" t="s">
        <v>17</v>
      </c>
      <c r="C6388" t="s">
        <v>1100</v>
      </c>
      <c r="D6388" t="s">
        <v>1101</v>
      </c>
      <c r="E6388">
        <v>600030</v>
      </c>
      <c r="F6388" t="str">
        <f>IFERROR(VLOOKUP(E6388,GL!$A$2:$B$241,2,0),0)</f>
        <v>S&amp;W- SSS (EMPLOYER SHARE)</v>
      </c>
      <c r="G6388" s="6">
        <v>23040</v>
      </c>
    </row>
    <row r="6389" spans="1:7" x14ac:dyDescent="0.25">
      <c r="A6389">
        <v>1019</v>
      </c>
      <c r="B6389" t="s">
        <v>17</v>
      </c>
      <c r="C6389" t="s">
        <v>1100</v>
      </c>
      <c r="D6389" t="s">
        <v>1101</v>
      </c>
      <c r="E6389">
        <v>600120</v>
      </c>
      <c r="F6389" t="str">
        <f>IFERROR(VLOOKUP(E6389,GL!$A$2:$B$241,2,0),0)</f>
        <v>S&amp;W- COMMISSION &amp; INCENTIVES</v>
      </c>
      <c r="G6389" s="6">
        <v>28009.99</v>
      </c>
    </row>
    <row r="6390" spans="1:7" x14ac:dyDescent="0.25">
      <c r="A6390">
        <v>1019</v>
      </c>
      <c r="B6390" t="s">
        <v>17</v>
      </c>
      <c r="C6390" t="s">
        <v>1100</v>
      </c>
      <c r="D6390" t="s">
        <v>1101</v>
      </c>
      <c r="E6390">
        <v>614030</v>
      </c>
      <c r="F6390" t="str">
        <f>IFERROR(VLOOKUP(E6390,GL!$A$2:$B$241,2,0),0)</f>
        <v>SERVICE VEHICLE REGISTRATION FEE</v>
      </c>
      <c r="G6390" s="6">
        <v>1829.06</v>
      </c>
    </row>
    <row r="6391" spans="1:7" x14ac:dyDescent="0.25">
      <c r="A6391">
        <v>1019</v>
      </c>
      <c r="B6391" t="s">
        <v>17</v>
      </c>
      <c r="C6391" t="s">
        <v>1100</v>
      </c>
      <c r="D6391" t="s">
        <v>1101</v>
      </c>
      <c r="E6391">
        <v>626090</v>
      </c>
      <c r="F6391" t="str">
        <f>IFERROR(VLOOKUP(E6391,GL!$A$2:$B$241,2,0),0)</f>
        <v>SPONSORSHIPS</v>
      </c>
      <c r="G6391" s="6">
        <v>2100</v>
      </c>
    </row>
    <row r="6392" spans="1:7" x14ac:dyDescent="0.25">
      <c r="A6392">
        <v>1019</v>
      </c>
      <c r="B6392" t="s">
        <v>17</v>
      </c>
      <c r="C6392" t="s">
        <v>1100</v>
      </c>
      <c r="D6392" t="s">
        <v>1101</v>
      </c>
      <c r="E6392">
        <v>615020</v>
      </c>
      <c r="F6392" t="str">
        <f>IFERROR(VLOOKUP(E6392,GL!$A$2:$B$241,2,0),0)</f>
        <v>TEL&amp;POST-CELLPHONE</v>
      </c>
      <c r="G6392" s="6">
        <v>23669.11</v>
      </c>
    </row>
    <row r="6393" spans="1:7" x14ac:dyDescent="0.25">
      <c r="A6393">
        <v>1019</v>
      </c>
      <c r="B6393" t="s">
        <v>17</v>
      </c>
      <c r="C6393" t="s">
        <v>1102</v>
      </c>
      <c r="D6393" t="s">
        <v>1103</v>
      </c>
      <c r="E6393">
        <v>614020</v>
      </c>
      <c r="F6393" t="str">
        <f>IFERROR(VLOOKUP(E6393,GL!$A$2:$B$241,2,0),0)</f>
        <v>BUSINESS TAXES</v>
      </c>
      <c r="G6393" s="6">
        <v>16780.34</v>
      </c>
    </row>
    <row r="6394" spans="1:7" x14ac:dyDescent="0.25">
      <c r="A6394">
        <v>1019</v>
      </c>
      <c r="B6394" t="s">
        <v>17</v>
      </c>
      <c r="C6394" t="s">
        <v>1102</v>
      </c>
      <c r="D6394" t="s">
        <v>1103</v>
      </c>
      <c r="E6394">
        <v>640240</v>
      </c>
      <c r="F6394" t="str">
        <f>IFERROR(VLOOKUP(E6394,GL!$A$2:$B$241,2,0),0)</f>
        <v>COLD STORAGE CHARGES</v>
      </c>
      <c r="G6394" s="6">
        <v>367641.5</v>
      </c>
    </row>
    <row r="6395" spans="1:7" x14ac:dyDescent="0.25">
      <c r="A6395">
        <v>1019</v>
      </c>
      <c r="B6395" t="s">
        <v>17</v>
      </c>
      <c r="C6395" t="s">
        <v>1102</v>
      </c>
      <c r="D6395" t="s">
        <v>1103</v>
      </c>
      <c r="E6395">
        <v>630120</v>
      </c>
      <c r="F6395" t="str">
        <f>IFERROR(VLOOKUP(E6395,GL!$A$2:$B$241,2,0),0)</f>
        <v>DEPRECIATION EXP. - HAND TOOLS</v>
      </c>
      <c r="G6395" s="6">
        <v>19833.330000000002</v>
      </c>
    </row>
    <row r="6396" spans="1:7" x14ac:dyDescent="0.25">
      <c r="A6396">
        <v>1019</v>
      </c>
      <c r="B6396" t="s">
        <v>17</v>
      </c>
      <c r="C6396" t="s">
        <v>1102</v>
      </c>
      <c r="D6396" t="s">
        <v>1103</v>
      </c>
      <c r="E6396">
        <v>630060</v>
      </c>
      <c r="F6396" t="str">
        <f>IFERROR(VLOOKUP(E6396,GL!$A$2:$B$241,2,0),0)</f>
        <v>DE- MACH. EQUIPMENT</v>
      </c>
      <c r="G6396" s="6">
        <v>1306826.49</v>
      </c>
    </row>
    <row r="6397" spans="1:7" x14ac:dyDescent="0.25">
      <c r="A6397">
        <v>1019</v>
      </c>
      <c r="B6397" t="s">
        <v>17</v>
      </c>
      <c r="C6397" t="s">
        <v>1102</v>
      </c>
      <c r="D6397" t="s">
        <v>1103</v>
      </c>
      <c r="E6397">
        <v>630090</v>
      </c>
      <c r="F6397" t="str">
        <f>IFERROR(VLOOKUP(E6397,GL!$A$2:$B$241,2,0),0)</f>
        <v>DEPRECIATION EXP. - OFFICE FURNITURE &amp; FIXTURES</v>
      </c>
      <c r="G6397" s="6">
        <v>91850.76</v>
      </c>
    </row>
    <row r="6398" spans="1:7" x14ac:dyDescent="0.25">
      <c r="A6398">
        <v>1019</v>
      </c>
      <c r="B6398" t="s">
        <v>17</v>
      </c>
      <c r="C6398" t="s">
        <v>1102</v>
      </c>
      <c r="D6398" t="s">
        <v>1103</v>
      </c>
      <c r="E6398">
        <v>630140</v>
      </c>
      <c r="F6398" t="str">
        <f>IFERROR(VLOOKUP(E6398,GL!$A$2:$B$241,2,0),0)</f>
        <v>DEPRECIATION EXP. - OTHER ASSETS</v>
      </c>
      <c r="G6398" s="6">
        <v>100000</v>
      </c>
    </row>
    <row r="6399" spans="1:7" x14ac:dyDescent="0.25">
      <c r="A6399">
        <v>1019</v>
      </c>
      <c r="B6399" t="s">
        <v>17</v>
      </c>
      <c r="C6399" t="s">
        <v>1102</v>
      </c>
      <c r="D6399" t="s">
        <v>1103</v>
      </c>
      <c r="E6399">
        <v>630110</v>
      </c>
      <c r="F6399" t="str">
        <f>IFERROR(VLOOKUP(E6399,GL!$A$2:$B$241,2,0),0)</f>
        <v>DEPRECIATION EXP. - TRANSPORTATION EQUIPMENT</v>
      </c>
      <c r="G6399" s="6">
        <v>21188.36</v>
      </c>
    </row>
    <row r="6400" spans="1:7" x14ac:dyDescent="0.25">
      <c r="A6400">
        <v>1019</v>
      </c>
      <c r="B6400" t="s">
        <v>17</v>
      </c>
      <c r="C6400" t="s">
        <v>1102</v>
      </c>
      <c r="D6400" t="s">
        <v>1103</v>
      </c>
      <c r="E6400">
        <v>630180</v>
      </c>
      <c r="F6400" t="str">
        <f>IFERROR(VLOOKUP(E6400,GL!$A$2:$B$241,2,0),0)</f>
        <v>DE-COMPUTER EQUIPT&amp;PARAPHERNALIA</v>
      </c>
      <c r="G6400" s="6">
        <v>65486.21</v>
      </c>
    </row>
    <row r="6401" spans="1:7" x14ac:dyDescent="0.25">
      <c r="A6401">
        <v>1019</v>
      </c>
      <c r="B6401" t="s">
        <v>17</v>
      </c>
      <c r="C6401" t="s">
        <v>1102</v>
      </c>
      <c r="D6401" t="s">
        <v>1103</v>
      </c>
      <c r="E6401">
        <v>630070</v>
      </c>
      <c r="F6401" t="str">
        <f>IFERROR(VLOOKUP(E6401,GL!$A$2:$B$241,2,0),0)</f>
        <v>DEPRECIATION EXP. - COMPUTER SYSTEM</v>
      </c>
      <c r="G6401" s="6">
        <v>7689.58</v>
      </c>
    </row>
    <row r="6402" spans="1:7" x14ac:dyDescent="0.25">
      <c r="A6402">
        <v>1019</v>
      </c>
      <c r="B6402" t="s">
        <v>17</v>
      </c>
      <c r="C6402" t="s">
        <v>1102</v>
      </c>
      <c r="D6402" t="s">
        <v>1103</v>
      </c>
      <c r="E6402">
        <v>640070</v>
      </c>
      <c r="F6402" t="str">
        <f>IFERROR(VLOOKUP(E6402,GL!$A$2:$B$241,2,0),0)</f>
        <v>DONATION &amp; CONTRIBUTION</v>
      </c>
      <c r="G6402" s="6">
        <v>0</v>
      </c>
    </row>
    <row r="6403" spans="1:7" x14ac:dyDescent="0.25">
      <c r="A6403">
        <v>1019</v>
      </c>
      <c r="B6403" t="s">
        <v>17</v>
      </c>
      <c r="C6403" t="s">
        <v>1102</v>
      </c>
      <c r="D6403" t="s">
        <v>1103</v>
      </c>
      <c r="E6403">
        <v>619010</v>
      </c>
      <c r="F6403" t="str">
        <f>IFERROR(VLOOKUP(E6403,GL!$A$2:$B$241,2,0),0)</f>
        <v>EB-MEAL EXPENSES</v>
      </c>
      <c r="G6403" s="6">
        <v>14150</v>
      </c>
    </row>
    <row r="6404" spans="1:7" x14ac:dyDescent="0.25">
      <c r="A6404">
        <v>1019</v>
      </c>
      <c r="B6404" t="s">
        <v>17</v>
      </c>
      <c r="C6404" t="s">
        <v>1102</v>
      </c>
      <c r="D6404" t="s">
        <v>1103</v>
      </c>
      <c r="E6404">
        <v>613030</v>
      </c>
      <c r="F6404" t="str">
        <f>IFERROR(VLOOKUP(E6404,GL!$A$2:$B$241,2,0),0)</f>
        <v>FACTORY &amp; FARM SUPPLIES-FIXED</v>
      </c>
      <c r="G6404" s="6">
        <v>877619.03</v>
      </c>
    </row>
    <row r="6405" spans="1:7" x14ac:dyDescent="0.25">
      <c r="A6405">
        <v>1019</v>
      </c>
      <c r="B6405" t="s">
        <v>17</v>
      </c>
      <c r="C6405" t="s">
        <v>1102</v>
      </c>
      <c r="D6405" t="s">
        <v>1103</v>
      </c>
      <c r="E6405">
        <v>640980</v>
      </c>
      <c r="F6405" t="str">
        <f>IFERROR(VLOOKUP(E6405,GL!$A$2:$B$241,2,0),0)</f>
        <v>FIXED FREIGHT CHARGES</v>
      </c>
      <c r="G6405" s="6">
        <v>18139881.309999999</v>
      </c>
    </row>
    <row r="6406" spans="1:7" x14ac:dyDescent="0.25">
      <c r="A6406">
        <v>1019</v>
      </c>
      <c r="B6406" t="s">
        <v>17</v>
      </c>
      <c r="C6406" t="s">
        <v>1102</v>
      </c>
      <c r="D6406" t="s">
        <v>1103</v>
      </c>
      <c r="E6406">
        <v>640010</v>
      </c>
      <c r="F6406" t="str">
        <f>IFERROR(VLOOKUP(E6406,GL!$A$2:$B$241,2,0),0)</f>
        <v>FUEL EXPENSES</v>
      </c>
      <c r="G6406" s="6">
        <v>119583.72</v>
      </c>
    </row>
    <row r="6407" spans="1:7" x14ac:dyDescent="0.25">
      <c r="A6407">
        <v>1019</v>
      </c>
      <c r="B6407" t="s">
        <v>17</v>
      </c>
      <c r="C6407" t="s">
        <v>1102</v>
      </c>
      <c r="D6407" t="s">
        <v>1103</v>
      </c>
      <c r="E6407">
        <v>641000</v>
      </c>
      <c r="F6407" t="str">
        <f>IFERROR(VLOOKUP(E6407,GL!$A$2:$B$241,2,0),0)</f>
        <v>HANDLING CHARGES</v>
      </c>
      <c r="G6407" s="6">
        <v>3494.62</v>
      </c>
    </row>
    <row r="6408" spans="1:7" x14ac:dyDescent="0.25">
      <c r="A6408">
        <v>1019</v>
      </c>
      <c r="B6408" t="s">
        <v>17</v>
      </c>
      <c r="C6408" t="s">
        <v>1102</v>
      </c>
      <c r="D6408" t="s">
        <v>1103</v>
      </c>
      <c r="E6408">
        <v>619140</v>
      </c>
      <c r="F6408" t="str">
        <f>IFERROR(VLOOKUP(E6408,GL!$A$2:$B$241,2,0),0)</f>
        <v>HAZARD PAY - EMPLOYEES</v>
      </c>
      <c r="G6408" s="6">
        <v>307469</v>
      </c>
    </row>
    <row r="6409" spans="1:7" x14ac:dyDescent="0.25">
      <c r="A6409">
        <v>1019</v>
      </c>
      <c r="B6409" t="s">
        <v>17</v>
      </c>
      <c r="C6409" t="s">
        <v>1102</v>
      </c>
      <c r="D6409" t="s">
        <v>1103</v>
      </c>
      <c r="E6409">
        <v>617010</v>
      </c>
      <c r="F6409" t="str">
        <f>IFERROR(VLOOKUP(E6409,GL!$A$2:$B$241,2,0),0)</f>
        <v>INSURANCE EXP.-GROUP LIFE &amp; HOSP. PREMIUM</v>
      </c>
      <c r="G6409" s="6">
        <v>270030.77</v>
      </c>
    </row>
    <row r="6410" spans="1:7" x14ac:dyDescent="0.25">
      <c r="A6410">
        <v>1019</v>
      </c>
      <c r="B6410" t="s">
        <v>17</v>
      </c>
      <c r="C6410" t="s">
        <v>1102</v>
      </c>
      <c r="D6410" t="s">
        <v>1103</v>
      </c>
      <c r="E6410">
        <v>613040</v>
      </c>
      <c r="F6410" t="str">
        <f>IFERROR(VLOOKUP(E6410,GL!$A$2:$B$241,2,0),0)</f>
        <v>LABORATORY SUPPLIES-FIXED</v>
      </c>
      <c r="G6410" s="6">
        <v>13040</v>
      </c>
    </row>
    <row r="6411" spans="1:7" x14ac:dyDescent="0.25">
      <c r="A6411">
        <v>1019</v>
      </c>
      <c r="B6411" t="s">
        <v>17</v>
      </c>
      <c r="C6411" t="s">
        <v>1102</v>
      </c>
      <c r="D6411" t="s">
        <v>1103</v>
      </c>
      <c r="E6411">
        <v>640050</v>
      </c>
      <c r="F6411" t="str">
        <f>IFERROR(VLOOKUP(E6411,GL!$A$2:$B$241,2,0),0)</f>
        <v>LWP- ELECTRICITY</v>
      </c>
      <c r="G6411" s="6">
        <v>3540.28</v>
      </c>
    </row>
    <row r="6412" spans="1:7" x14ac:dyDescent="0.25">
      <c r="A6412">
        <v>1019</v>
      </c>
      <c r="B6412" t="s">
        <v>17</v>
      </c>
      <c r="C6412" t="s">
        <v>1102</v>
      </c>
      <c r="D6412" t="s">
        <v>1103</v>
      </c>
      <c r="E6412">
        <v>640060</v>
      </c>
      <c r="F6412" t="str">
        <f>IFERROR(VLOOKUP(E6412,GL!$A$2:$B$241,2,0),0)</f>
        <v>LWP- WATER</v>
      </c>
      <c r="G6412" s="6">
        <v>5089</v>
      </c>
    </row>
    <row r="6413" spans="1:7" x14ac:dyDescent="0.25">
      <c r="A6413">
        <v>1019</v>
      </c>
      <c r="B6413" t="s">
        <v>17</v>
      </c>
      <c r="C6413" t="s">
        <v>1102</v>
      </c>
      <c r="D6413" t="s">
        <v>1103</v>
      </c>
      <c r="E6413">
        <v>640030</v>
      </c>
      <c r="F6413" t="str">
        <f>IFERROR(VLOOKUP(E6413,GL!$A$2:$B$241,2,0),0)</f>
        <v>MEETING &amp; CONFERENCE</v>
      </c>
      <c r="G6413" s="6">
        <v>14605</v>
      </c>
    </row>
    <row r="6414" spans="1:7" x14ac:dyDescent="0.25">
      <c r="A6414">
        <v>1019</v>
      </c>
      <c r="B6414" t="s">
        <v>17</v>
      </c>
      <c r="C6414" t="s">
        <v>1102</v>
      </c>
      <c r="D6414" t="s">
        <v>1103</v>
      </c>
      <c r="E6414">
        <v>613010</v>
      </c>
      <c r="F6414" t="str">
        <f>IFERROR(VLOOKUP(E6414,GL!$A$2:$B$241,2,0),0)</f>
        <v>OFFICE SUPPLIES</v>
      </c>
      <c r="G6414" s="6">
        <v>599339.18999999994</v>
      </c>
    </row>
    <row r="6415" spans="1:7" x14ac:dyDescent="0.25">
      <c r="A6415">
        <v>1019</v>
      </c>
      <c r="B6415" t="s">
        <v>17</v>
      </c>
      <c r="C6415" t="s">
        <v>1102</v>
      </c>
      <c r="D6415" t="s">
        <v>1103</v>
      </c>
      <c r="E6415">
        <v>612030</v>
      </c>
      <c r="F6415" t="str">
        <f>IFERROR(VLOOKUP(E6415,GL!$A$2:$B$241,2,0),0)</f>
        <v>OUT-OF-TOWN TRAVEL EXPENSE</v>
      </c>
      <c r="G6415" s="6">
        <v>46948.27</v>
      </c>
    </row>
    <row r="6416" spans="1:7" x14ac:dyDescent="0.25">
      <c r="A6416">
        <v>1019</v>
      </c>
      <c r="B6416" t="s">
        <v>17</v>
      </c>
      <c r="C6416" t="s">
        <v>1102</v>
      </c>
      <c r="D6416" t="s">
        <v>1103</v>
      </c>
      <c r="E6416">
        <v>621040</v>
      </c>
      <c r="F6416" t="str">
        <f>IFERROR(VLOOKUP(E6416,GL!$A$2:$B$241,2,0),0)</f>
        <v>PROFESSIONAL FEES - CONSULTANCY</v>
      </c>
      <c r="G6416" s="6">
        <v>50000</v>
      </c>
    </row>
    <row r="6417" spans="1:7" x14ac:dyDescent="0.25">
      <c r="A6417">
        <v>1019</v>
      </c>
      <c r="B6417" t="s">
        <v>17</v>
      </c>
      <c r="C6417" t="s">
        <v>1102</v>
      </c>
      <c r="D6417" t="s">
        <v>1103</v>
      </c>
      <c r="E6417">
        <v>640210</v>
      </c>
      <c r="F6417" t="str">
        <f>IFERROR(VLOOKUP(E6417,GL!$A$2:$B$241,2,0),0)</f>
        <v>REPAIRS &amp; MAINT.- OTHERS</v>
      </c>
      <c r="G6417" s="6">
        <v>1249665.7</v>
      </c>
    </row>
    <row r="6418" spans="1:7" x14ac:dyDescent="0.25">
      <c r="A6418">
        <v>1019</v>
      </c>
      <c r="B6418" t="s">
        <v>17</v>
      </c>
      <c r="C6418" t="s">
        <v>1102</v>
      </c>
      <c r="D6418" t="s">
        <v>1103</v>
      </c>
      <c r="E6418">
        <v>640020</v>
      </c>
      <c r="F6418" t="str">
        <f>IFERROR(VLOOKUP(E6418,GL!$A$2:$B$241,2,0),0)</f>
        <v>REPAIRS &amp; MAINT.-VEHICLE</v>
      </c>
      <c r="G6418" s="6">
        <v>5003.25</v>
      </c>
    </row>
    <row r="6419" spans="1:7" x14ac:dyDescent="0.25">
      <c r="A6419">
        <v>1019</v>
      </c>
      <c r="B6419" t="s">
        <v>17</v>
      </c>
      <c r="C6419" t="s">
        <v>1102</v>
      </c>
      <c r="D6419" t="s">
        <v>1103</v>
      </c>
      <c r="E6419">
        <v>611040</v>
      </c>
      <c r="F6419" t="str">
        <f>IFERROR(VLOOKUP(E6419,GL!$A$2:$B$241,2,0),0)</f>
        <v>RENT EXPENSE - HOUSE</v>
      </c>
      <c r="G6419" s="6">
        <v>92000</v>
      </c>
    </row>
    <row r="6420" spans="1:7" x14ac:dyDescent="0.25">
      <c r="A6420">
        <v>1019</v>
      </c>
      <c r="B6420" t="s">
        <v>17</v>
      </c>
      <c r="C6420" t="s">
        <v>1102</v>
      </c>
      <c r="D6420" t="s">
        <v>1103</v>
      </c>
      <c r="E6420">
        <v>611030</v>
      </c>
      <c r="F6420" t="str">
        <f>IFERROR(VLOOKUP(E6420,GL!$A$2:$B$241,2,0),0)</f>
        <v>RENT EXPENSE - PARKING LOT</v>
      </c>
      <c r="G6420" s="6">
        <v>350</v>
      </c>
    </row>
    <row r="6421" spans="1:7" x14ac:dyDescent="0.25">
      <c r="A6421">
        <v>1019</v>
      </c>
      <c r="B6421" t="s">
        <v>17</v>
      </c>
      <c r="C6421" t="s">
        <v>1102</v>
      </c>
      <c r="D6421" t="s">
        <v>1103</v>
      </c>
      <c r="E6421">
        <v>612070</v>
      </c>
      <c r="F6421" t="str">
        <f>IFERROR(VLOOKUP(E6421,GL!$A$2:$B$241,2,0),0)</f>
        <v>REPRESENTATION EXPENSE - COVID 19</v>
      </c>
      <c r="G6421" s="6">
        <v>5942</v>
      </c>
    </row>
    <row r="6422" spans="1:7" x14ac:dyDescent="0.25">
      <c r="A6422">
        <v>1019</v>
      </c>
      <c r="B6422" t="s">
        <v>17</v>
      </c>
      <c r="C6422" t="s">
        <v>1102</v>
      </c>
      <c r="D6422" t="s">
        <v>1103</v>
      </c>
      <c r="E6422">
        <v>612010</v>
      </c>
      <c r="F6422" t="str">
        <f>IFERROR(VLOOKUP(E6422,GL!$A$2:$B$241,2,0),0)</f>
        <v>REPRESENTATION EXPENSES</v>
      </c>
      <c r="G6422" s="6">
        <v>5438.57</v>
      </c>
    </row>
    <row r="6423" spans="1:7" x14ac:dyDescent="0.25">
      <c r="A6423">
        <v>1019</v>
      </c>
      <c r="B6423" t="s">
        <v>17</v>
      </c>
      <c r="C6423" t="s">
        <v>1102</v>
      </c>
      <c r="D6423" t="s">
        <v>1103</v>
      </c>
      <c r="E6423">
        <v>600050</v>
      </c>
      <c r="F6423" t="str">
        <f>IFERROR(VLOOKUP(E6423,GL!$A$2:$B$241,2,0),0)</f>
        <v>S&amp;W- 13TH MONTH PAY</v>
      </c>
      <c r="G6423" s="6">
        <v>215353.97</v>
      </c>
    </row>
    <row r="6424" spans="1:7" x14ac:dyDescent="0.25">
      <c r="A6424">
        <v>1019</v>
      </c>
      <c r="B6424" t="s">
        <v>17</v>
      </c>
      <c r="C6424" t="s">
        <v>1102</v>
      </c>
      <c r="D6424" t="s">
        <v>1103</v>
      </c>
      <c r="E6424">
        <v>600010</v>
      </c>
      <c r="F6424" t="str">
        <f>IFERROR(VLOOKUP(E6424,GL!$A$2:$B$241,2,0),0)</f>
        <v>S&amp;W- BASIC PAY</v>
      </c>
      <c r="G6424" s="6">
        <v>2719253.53</v>
      </c>
    </row>
    <row r="6425" spans="1:7" x14ac:dyDescent="0.25">
      <c r="A6425">
        <v>1019</v>
      </c>
      <c r="B6425" t="s">
        <v>17</v>
      </c>
      <c r="C6425" t="s">
        <v>1102</v>
      </c>
      <c r="D6425" t="s">
        <v>1103</v>
      </c>
      <c r="E6425">
        <v>600020</v>
      </c>
      <c r="F6425" t="str">
        <f>IFERROR(VLOOKUP(E6425,GL!$A$2:$B$241,2,0),0)</f>
        <v>S&amp;W- OVERTIME</v>
      </c>
      <c r="G6425" s="6">
        <v>159735.93</v>
      </c>
    </row>
    <row r="6426" spans="1:7" x14ac:dyDescent="0.25">
      <c r="A6426">
        <v>1019</v>
      </c>
      <c r="B6426" t="s">
        <v>17</v>
      </c>
      <c r="C6426" t="s">
        <v>1102</v>
      </c>
      <c r="D6426" t="s">
        <v>1103</v>
      </c>
      <c r="E6426">
        <v>600080</v>
      </c>
      <c r="F6426" t="str">
        <f>IFERROR(VLOOKUP(E6426,GL!$A$2:$B$241,2,0),0)</f>
        <v>S&amp;W- PAGIBIG EMPLOYER SHARE</v>
      </c>
      <c r="G6426" s="6">
        <v>18400</v>
      </c>
    </row>
    <row r="6427" spans="1:7" x14ac:dyDescent="0.25">
      <c r="A6427">
        <v>1019</v>
      </c>
      <c r="B6427" t="s">
        <v>17</v>
      </c>
      <c r="C6427" t="s">
        <v>1102</v>
      </c>
      <c r="D6427" t="s">
        <v>1103</v>
      </c>
      <c r="E6427">
        <v>600110</v>
      </c>
      <c r="F6427" t="str">
        <f>IFERROR(VLOOKUP(E6427,GL!$A$2:$B$241,2,0),0)</f>
        <v>S&amp;W- PHILHEALTH EMPLOYER SHARE</v>
      </c>
      <c r="G6427" s="6">
        <v>40110</v>
      </c>
    </row>
    <row r="6428" spans="1:7" x14ac:dyDescent="0.25">
      <c r="A6428">
        <v>1019</v>
      </c>
      <c r="B6428" t="s">
        <v>17</v>
      </c>
      <c r="C6428" t="s">
        <v>1102</v>
      </c>
      <c r="D6428" t="s">
        <v>1103</v>
      </c>
      <c r="E6428">
        <v>600030</v>
      </c>
      <c r="F6428" t="str">
        <f>IFERROR(VLOOKUP(E6428,GL!$A$2:$B$241,2,0),0)</f>
        <v>S&amp;W- SSS (EMPLOYER SHARE)</v>
      </c>
      <c r="G6428" s="6">
        <v>219560</v>
      </c>
    </row>
    <row r="6429" spans="1:7" x14ac:dyDescent="0.25">
      <c r="A6429">
        <v>1019</v>
      </c>
      <c r="B6429" t="s">
        <v>17</v>
      </c>
      <c r="C6429" t="s">
        <v>1102</v>
      </c>
      <c r="D6429" t="s">
        <v>1103</v>
      </c>
      <c r="E6429">
        <v>600120</v>
      </c>
      <c r="F6429" t="str">
        <f>IFERROR(VLOOKUP(E6429,GL!$A$2:$B$241,2,0),0)</f>
        <v>S&amp;W- COMMISSION &amp; INCENTIVES</v>
      </c>
      <c r="G6429" s="6">
        <v>178329.60000000001</v>
      </c>
    </row>
    <row r="6430" spans="1:7" x14ac:dyDescent="0.25">
      <c r="A6430">
        <v>1019</v>
      </c>
      <c r="B6430" t="s">
        <v>17</v>
      </c>
      <c r="C6430" t="s">
        <v>1102</v>
      </c>
      <c r="D6430" t="s">
        <v>1103</v>
      </c>
      <c r="E6430">
        <v>640090</v>
      </c>
      <c r="F6430" t="str">
        <f>IFERROR(VLOOKUP(E6430,GL!$A$2:$B$241,2,0),0)</f>
        <v>SAMPLING EXPENSES</v>
      </c>
      <c r="G6430" s="6">
        <v>12839.09</v>
      </c>
    </row>
    <row r="6431" spans="1:7" x14ac:dyDescent="0.25">
      <c r="A6431">
        <v>1019</v>
      </c>
      <c r="B6431" t="s">
        <v>17</v>
      </c>
      <c r="C6431" t="s">
        <v>1102</v>
      </c>
      <c r="D6431" t="s">
        <v>1103</v>
      </c>
      <c r="E6431">
        <v>613020</v>
      </c>
      <c r="F6431" t="str">
        <f>IFERROR(VLOOKUP(E6431,GL!$A$2:$B$241,2,0),0)</f>
        <v>STORE SUPPLIES</v>
      </c>
      <c r="G6431" s="6">
        <v>12415.66</v>
      </c>
    </row>
    <row r="6432" spans="1:7" x14ac:dyDescent="0.25">
      <c r="A6432">
        <v>1019</v>
      </c>
      <c r="B6432" t="s">
        <v>17</v>
      </c>
      <c r="C6432" t="s">
        <v>1102</v>
      </c>
      <c r="D6432" t="s">
        <v>1103</v>
      </c>
      <c r="E6432">
        <v>615030</v>
      </c>
      <c r="F6432" t="str">
        <f>IFERROR(VLOOKUP(E6432,GL!$A$2:$B$241,2,0),0)</f>
        <v>TEL&amp;POST-INTERNET FEES</v>
      </c>
      <c r="G6432" s="6">
        <v>54985.47</v>
      </c>
    </row>
    <row r="6433" spans="1:7" x14ac:dyDescent="0.25">
      <c r="A6433">
        <v>1019</v>
      </c>
      <c r="B6433" t="s">
        <v>17</v>
      </c>
      <c r="C6433" t="s">
        <v>1102</v>
      </c>
      <c r="D6433" t="s">
        <v>1103</v>
      </c>
      <c r="E6433">
        <v>615020</v>
      </c>
      <c r="F6433" t="str">
        <f>IFERROR(VLOOKUP(E6433,GL!$A$2:$B$241,2,0),0)</f>
        <v>TEL&amp;POST-CELLPHONE</v>
      </c>
      <c r="G6433" s="6">
        <v>50851.39</v>
      </c>
    </row>
    <row r="6434" spans="1:7" x14ac:dyDescent="0.25">
      <c r="A6434">
        <v>1019</v>
      </c>
      <c r="B6434" t="s">
        <v>17</v>
      </c>
      <c r="C6434" t="s">
        <v>1102</v>
      </c>
      <c r="D6434" t="s">
        <v>1103</v>
      </c>
      <c r="E6434">
        <v>615040</v>
      </c>
      <c r="F6434" t="str">
        <f>IFERROR(VLOOKUP(E6434,GL!$A$2:$B$241,2,0),0)</f>
        <v>TEL&amp;POST-COURIER</v>
      </c>
      <c r="G6434" s="6">
        <v>784</v>
      </c>
    </row>
    <row r="6435" spans="1:7" x14ac:dyDescent="0.25">
      <c r="A6435">
        <v>1019</v>
      </c>
      <c r="B6435" t="s">
        <v>17</v>
      </c>
      <c r="C6435" t="s">
        <v>1102</v>
      </c>
      <c r="D6435" t="s">
        <v>1103</v>
      </c>
      <c r="E6435">
        <v>640040</v>
      </c>
      <c r="F6435" t="str">
        <f>IFERROR(VLOOKUP(E6435,GL!$A$2:$B$241,2,0),0)</f>
        <v>TRAININGS AND SEMINARS</v>
      </c>
      <c r="G6435" s="6">
        <v>8213</v>
      </c>
    </row>
    <row r="6436" spans="1:7" x14ac:dyDescent="0.25">
      <c r="A6436">
        <v>1019</v>
      </c>
      <c r="B6436" t="s">
        <v>17</v>
      </c>
      <c r="C6436" t="s">
        <v>1102</v>
      </c>
      <c r="D6436" t="s">
        <v>1103</v>
      </c>
      <c r="E6436">
        <v>612020</v>
      </c>
      <c r="F6436" t="str">
        <f>IFERROR(VLOOKUP(E6436,GL!$A$2:$B$241,2,0),0)</f>
        <v>TRANSPORTATION &amp; TRAVEL EXPENSES</v>
      </c>
      <c r="G6436" s="6">
        <v>118187.9</v>
      </c>
    </row>
    <row r="6437" spans="1:7" x14ac:dyDescent="0.25">
      <c r="A6437">
        <v>1019</v>
      </c>
      <c r="B6437" t="s">
        <v>17</v>
      </c>
      <c r="C6437" t="s">
        <v>1104</v>
      </c>
      <c r="D6437" t="s">
        <v>1105</v>
      </c>
      <c r="E6437">
        <v>618020</v>
      </c>
      <c r="F6437" t="str">
        <f>IFERROR(VLOOKUP(E6437,GL!$A$2:$B$241,2,0),0)</f>
        <v>CONTRACT LABOR-FIXED</v>
      </c>
      <c r="G6437" s="6">
        <v>1000</v>
      </c>
    </row>
    <row r="6438" spans="1:7" x14ac:dyDescent="0.25">
      <c r="A6438">
        <v>1019</v>
      </c>
      <c r="B6438" t="s">
        <v>17</v>
      </c>
      <c r="C6438" t="s">
        <v>1104</v>
      </c>
      <c r="D6438" t="s">
        <v>1105</v>
      </c>
      <c r="E6438">
        <v>613010</v>
      </c>
      <c r="F6438" t="str">
        <f>IFERROR(VLOOKUP(E6438,GL!$A$2:$B$241,2,0),0)</f>
        <v>OFFICE SUPPLIES</v>
      </c>
      <c r="G6438" s="6">
        <v>1850</v>
      </c>
    </row>
    <row r="6439" spans="1:7" x14ac:dyDescent="0.25">
      <c r="A6439">
        <v>1019</v>
      </c>
      <c r="B6439" t="s">
        <v>17</v>
      </c>
      <c r="C6439" t="s">
        <v>1104</v>
      </c>
      <c r="D6439" t="s">
        <v>1105</v>
      </c>
      <c r="E6439">
        <v>640210</v>
      </c>
      <c r="F6439" t="str">
        <f>IFERROR(VLOOKUP(E6439,GL!$A$2:$B$241,2,0),0)</f>
        <v>REPAIRS &amp; MAINT.- OTHERS</v>
      </c>
      <c r="G6439" s="6">
        <v>1243</v>
      </c>
    </row>
    <row r="6440" spans="1:7" x14ac:dyDescent="0.25">
      <c r="A6440">
        <v>1019</v>
      </c>
      <c r="B6440" t="s">
        <v>17</v>
      </c>
      <c r="C6440" t="s">
        <v>1104</v>
      </c>
      <c r="D6440" t="s">
        <v>1105</v>
      </c>
      <c r="E6440">
        <v>640020</v>
      </c>
      <c r="F6440" t="str">
        <f>IFERROR(VLOOKUP(E6440,GL!$A$2:$B$241,2,0),0)</f>
        <v>REPAIRS &amp; MAINT.-VEHICLE</v>
      </c>
      <c r="G6440" s="6">
        <v>3386.25</v>
      </c>
    </row>
    <row r="6441" spans="1:7" x14ac:dyDescent="0.25">
      <c r="A6441">
        <v>1019</v>
      </c>
      <c r="B6441" t="s">
        <v>17</v>
      </c>
      <c r="C6441" t="s">
        <v>1104</v>
      </c>
      <c r="D6441" t="s">
        <v>1105</v>
      </c>
      <c r="E6441">
        <v>611040</v>
      </c>
      <c r="F6441" t="str">
        <f>IFERROR(VLOOKUP(E6441,GL!$A$2:$B$241,2,0),0)</f>
        <v>RENT EXPENSE - HOUSE</v>
      </c>
      <c r="G6441" s="6">
        <v>8000</v>
      </c>
    </row>
    <row r="6442" spans="1:7" x14ac:dyDescent="0.25">
      <c r="A6442">
        <v>1019</v>
      </c>
      <c r="B6442" t="s">
        <v>17</v>
      </c>
      <c r="C6442" t="s">
        <v>1106</v>
      </c>
      <c r="D6442" t="s">
        <v>1107</v>
      </c>
      <c r="E6442">
        <v>630080</v>
      </c>
      <c r="F6442" t="str">
        <f>IFERROR(VLOOKUP(E6442,GL!$A$2:$B$241,2,0),0)</f>
        <v>DEPRECIATION EXP. - OFFICE EQUIPMENT</v>
      </c>
      <c r="G6442" s="6">
        <v>44000</v>
      </c>
    </row>
    <row r="6443" spans="1:7" x14ac:dyDescent="0.25">
      <c r="A6443">
        <v>1019</v>
      </c>
      <c r="B6443" t="s">
        <v>17</v>
      </c>
      <c r="C6443" t="s">
        <v>1106</v>
      </c>
      <c r="D6443" t="s">
        <v>1107</v>
      </c>
      <c r="E6443">
        <v>619010</v>
      </c>
      <c r="F6443" t="str">
        <f>IFERROR(VLOOKUP(E6443,GL!$A$2:$B$241,2,0),0)</f>
        <v>EB-MEAL EXPENSES</v>
      </c>
      <c r="G6443" s="6">
        <v>814</v>
      </c>
    </row>
    <row r="6444" spans="1:7" x14ac:dyDescent="0.25">
      <c r="A6444">
        <v>1019</v>
      </c>
      <c r="B6444" t="s">
        <v>17</v>
      </c>
      <c r="C6444" t="s">
        <v>1106</v>
      </c>
      <c r="D6444" t="s">
        <v>1107</v>
      </c>
      <c r="E6444">
        <v>613030</v>
      </c>
      <c r="F6444" t="str">
        <f>IFERROR(VLOOKUP(E6444,GL!$A$2:$B$241,2,0),0)</f>
        <v>FACTORY &amp; FARM SUPPLIES-FIXED</v>
      </c>
      <c r="G6444" s="6">
        <v>1387700</v>
      </c>
    </row>
    <row r="6445" spans="1:7" x14ac:dyDescent="0.25">
      <c r="A6445">
        <v>1019</v>
      </c>
      <c r="B6445" t="s">
        <v>17</v>
      </c>
      <c r="C6445" t="s">
        <v>1106</v>
      </c>
      <c r="D6445" t="s">
        <v>1107</v>
      </c>
      <c r="E6445">
        <v>640010</v>
      </c>
      <c r="F6445" t="str">
        <f>IFERROR(VLOOKUP(E6445,GL!$A$2:$B$241,2,0),0)</f>
        <v>FUEL EXPENSES</v>
      </c>
      <c r="G6445" s="6">
        <v>7525.24</v>
      </c>
    </row>
    <row r="6446" spans="1:7" x14ac:dyDescent="0.25">
      <c r="A6446">
        <v>1019</v>
      </c>
      <c r="B6446" t="s">
        <v>17</v>
      </c>
      <c r="C6446" t="s">
        <v>1106</v>
      </c>
      <c r="D6446" t="s">
        <v>1107</v>
      </c>
      <c r="E6446">
        <v>640030</v>
      </c>
      <c r="F6446" t="str">
        <f>IFERROR(VLOOKUP(E6446,GL!$A$2:$B$241,2,0),0)</f>
        <v>MEETING &amp; CONFERENCE</v>
      </c>
      <c r="G6446" s="6">
        <v>4295</v>
      </c>
    </row>
    <row r="6447" spans="1:7" x14ac:dyDescent="0.25">
      <c r="A6447">
        <v>1019</v>
      </c>
      <c r="B6447" t="s">
        <v>17</v>
      </c>
      <c r="C6447" t="s">
        <v>1106</v>
      </c>
      <c r="D6447" t="s">
        <v>1107</v>
      </c>
      <c r="E6447">
        <v>613010</v>
      </c>
      <c r="F6447" t="str">
        <f>IFERROR(VLOOKUP(E6447,GL!$A$2:$B$241,2,0),0)</f>
        <v>OFFICE SUPPLIES</v>
      </c>
      <c r="G6447" s="6">
        <v>588932.54</v>
      </c>
    </row>
    <row r="6448" spans="1:7" x14ac:dyDescent="0.25">
      <c r="A6448">
        <v>1019</v>
      </c>
      <c r="B6448" t="s">
        <v>17</v>
      </c>
      <c r="C6448" t="s">
        <v>1106</v>
      </c>
      <c r="D6448" t="s">
        <v>1107</v>
      </c>
      <c r="E6448">
        <v>619150</v>
      </c>
      <c r="F6448" t="str">
        <f>IFERROR(VLOOKUP(E6448,GL!$A$2:$B$241,2,0),0)</f>
        <v>PERSONAL PROTECTIVE EQUIPMENT</v>
      </c>
      <c r="G6448" s="6">
        <v>7093.75</v>
      </c>
    </row>
    <row r="6449" spans="1:7" x14ac:dyDescent="0.25">
      <c r="A6449">
        <v>1019</v>
      </c>
      <c r="B6449" t="s">
        <v>17</v>
      </c>
      <c r="C6449" t="s">
        <v>1106</v>
      </c>
      <c r="D6449" t="s">
        <v>1107</v>
      </c>
      <c r="E6449">
        <v>640210</v>
      </c>
      <c r="F6449" t="str">
        <f>IFERROR(VLOOKUP(E6449,GL!$A$2:$B$241,2,0),0)</f>
        <v>REPAIRS &amp; MAINT.- OTHERS</v>
      </c>
      <c r="G6449" s="6">
        <v>50438.79</v>
      </c>
    </row>
    <row r="6450" spans="1:7" x14ac:dyDescent="0.25">
      <c r="A6450">
        <v>1019</v>
      </c>
      <c r="B6450" t="s">
        <v>17</v>
      </c>
      <c r="C6450" t="s">
        <v>1106</v>
      </c>
      <c r="D6450" t="s">
        <v>1107</v>
      </c>
      <c r="E6450">
        <v>640100</v>
      </c>
      <c r="F6450" t="str">
        <f>IFERROR(VLOOKUP(E6450,GL!$A$2:$B$241,2,0),0)</f>
        <v>TESTING FEES</v>
      </c>
      <c r="G6450" s="6">
        <v>3200</v>
      </c>
    </row>
    <row r="6451" spans="1:7" x14ac:dyDescent="0.25">
      <c r="A6451">
        <v>1019</v>
      </c>
      <c r="B6451" t="s">
        <v>17</v>
      </c>
      <c r="C6451" t="s">
        <v>1106</v>
      </c>
      <c r="D6451" t="s">
        <v>1107</v>
      </c>
      <c r="E6451">
        <v>612020</v>
      </c>
      <c r="F6451" t="str">
        <f>IFERROR(VLOOKUP(E6451,GL!$A$2:$B$241,2,0),0)</f>
        <v>TRANSPORTATION &amp; TRAVEL EXPENSES</v>
      </c>
      <c r="G6451" s="6">
        <v>694</v>
      </c>
    </row>
    <row r="6452" spans="1:7" x14ac:dyDescent="0.25">
      <c r="A6452">
        <v>1019</v>
      </c>
      <c r="B6452" t="s">
        <v>17</v>
      </c>
      <c r="C6452" t="s">
        <v>1108</v>
      </c>
      <c r="D6452" t="s">
        <v>1109</v>
      </c>
      <c r="E6452">
        <v>618020</v>
      </c>
      <c r="F6452" t="str">
        <f>IFERROR(VLOOKUP(E6452,GL!$A$2:$B$241,2,0),0)</f>
        <v>CONTRACT LABOR-FIXED</v>
      </c>
      <c r="G6452" s="6">
        <v>120287.17</v>
      </c>
    </row>
    <row r="6453" spans="1:7" x14ac:dyDescent="0.25">
      <c r="A6453">
        <v>1019</v>
      </c>
      <c r="B6453" t="s">
        <v>17</v>
      </c>
      <c r="C6453" t="s">
        <v>1108</v>
      </c>
      <c r="D6453" t="s">
        <v>1109</v>
      </c>
      <c r="E6453">
        <v>630180</v>
      </c>
      <c r="F6453" t="str">
        <f>IFERROR(VLOOKUP(E6453,GL!$A$2:$B$241,2,0),0)</f>
        <v>DE-COMPUTER EQUIPT&amp;PARAPHERNALIA</v>
      </c>
      <c r="G6453" s="6">
        <v>6150</v>
      </c>
    </row>
    <row r="6454" spans="1:7" x14ac:dyDescent="0.25">
      <c r="A6454">
        <v>1019</v>
      </c>
      <c r="B6454" t="s">
        <v>17</v>
      </c>
      <c r="C6454" t="s">
        <v>1108</v>
      </c>
      <c r="D6454" t="s">
        <v>1109</v>
      </c>
      <c r="E6454">
        <v>619070</v>
      </c>
      <c r="F6454" t="str">
        <f>IFERROR(VLOOKUP(E6454,GL!$A$2:$B$241,2,0),0)</f>
        <v>EB-MEDICAL EXPENSES</v>
      </c>
      <c r="G6454" s="6">
        <v>4400</v>
      </c>
    </row>
    <row r="6455" spans="1:7" x14ac:dyDescent="0.25">
      <c r="A6455">
        <v>1019</v>
      </c>
      <c r="B6455" t="s">
        <v>17</v>
      </c>
      <c r="C6455" t="s">
        <v>1108</v>
      </c>
      <c r="D6455" t="s">
        <v>1109</v>
      </c>
      <c r="E6455">
        <v>640980</v>
      </c>
      <c r="F6455" t="str">
        <f>IFERROR(VLOOKUP(E6455,GL!$A$2:$B$241,2,0),0)</f>
        <v>FIXED FREIGHT CHARGES</v>
      </c>
      <c r="G6455" s="6">
        <v>0</v>
      </c>
    </row>
    <row r="6456" spans="1:7" x14ac:dyDescent="0.25">
      <c r="A6456">
        <v>1019</v>
      </c>
      <c r="B6456" t="s">
        <v>17</v>
      </c>
      <c r="C6456" t="s">
        <v>1108</v>
      </c>
      <c r="D6456" t="s">
        <v>1109</v>
      </c>
      <c r="E6456">
        <v>613010</v>
      </c>
      <c r="F6456" t="str">
        <f>IFERROR(VLOOKUP(E6456,GL!$A$2:$B$241,2,0),0)</f>
        <v>OFFICE SUPPLIES</v>
      </c>
      <c r="G6456" s="6">
        <v>2496.9</v>
      </c>
    </row>
    <row r="6457" spans="1:7" x14ac:dyDescent="0.25">
      <c r="A6457">
        <v>1019</v>
      </c>
      <c r="B6457" t="s">
        <v>17</v>
      </c>
      <c r="C6457" t="s">
        <v>1108</v>
      </c>
      <c r="D6457" t="s">
        <v>1109</v>
      </c>
      <c r="E6457">
        <v>618080</v>
      </c>
      <c r="F6457" t="str">
        <f>IFERROR(VLOOKUP(E6457,GL!$A$2:$B$241,2,0),0)</f>
        <v>REMITTANCE CHARGES</v>
      </c>
      <c r="G6457" s="6">
        <v>2604.3000000000002</v>
      </c>
    </row>
    <row r="6458" spans="1:7" x14ac:dyDescent="0.25">
      <c r="A6458">
        <v>1019</v>
      </c>
      <c r="B6458" t="s">
        <v>17</v>
      </c>
      <c r="C6458" t="s">
        <v>1108</v>
      </c>
      <c r="D6458" t="s">
        <v>1109</v>
      </c>
      <c r="E6458">
        <v>600050</v>
      </c>
      <c r="F6458" t="str">
        <f>IFERROR(VLOOKUP(E6458,GL!$A$2:$B$241,2,0),0)</f>
        <v>S&amp;W- 13TH MONTH PAY</v>
      </c>
      <c r="G6458" s="6">
        <v>5621.92</v>
      </c>
    </row>
    <row r="6459" spans="1:7" x14ac:dyDescent="0.25">
      <c r="A6459">
        <v>1019</v>
      </c>
      <c r="B6459" t="s">
        <v>17</v>
      </c>
      <c r="C6459" t="s">
        <v>1108</v>
      </c>
      <c r="D6459" t="s">
        <v>1109</v>
      </c>
      <c r="E6459">
        <v>600010</v>
      </c>
      <c r="F6459" t="str">
        <f>IFERROR(VLOOKUP(E6459,GL!$A$2:$B$241,2,0),0)</f>
        <v>S&amp;W- BASIC PAY</v>
      </c>
      <c r="G6459" s="6">
        <v>38000</v>
      </c>
    </row>
    <row r="6460" spans="1:7" x14ac:dyDescent="0.25">
      <c r="A6460">
        <v>1019</v>
      </c>
      <c r="B6460" t="s">
        <v>17</v>
      </c>
      <c r="C6460" t="s">
        <v>1108</v>
      </c>
      <c r="D6460" t="s">
        <v>1109</v>
      </c>
      <c r="E6460">
        <v>600020</v>
      </c>
      <c r="F6460" t="str">
        <f>IFERROR(VLOOKUP(E6460,GL!$A$2:$B$241,2,0),0)</f>
        <v>S&amp;W- OVERTIME</v>
      </c>
      <c r="G6460" s="6">
        <v>0</v>
      </c>
    </row>
    <row r="6461" spans="1:7" x14ac:dyDescent="0.25">
      <c r="A6461">
        <v>1019</v>
      </c>
      <c r="B6461" t="s">
        <v>17</v>
      </c>
      <c r="C6461" t="s">
        <v>1108</v>
      </c>
      <c r="D6461" t="s">
        <v>1109</v>
      </c>
      <c r="E6461">
        <v>600080</v>
      </c>
      <c r="F6461" t="str">
        <f>IFERROR(VLOOKUP(E6461,GL!$A$2:$B$241,2,0),0)</f>
        <v>S&amp;W- PAGIBIG EMPLOYER SHARE</v>
      </c>
      <c r="G6461" s="6">
        <v>200</v>
      </c>
    </row>
    <row r="6462" spans="1:7" x14ac:dyDescent="0.25">
      <c r="A6462">
        <v>1019</v>
      </c>
      <c r="B6462" t="s">
        <v>17</v>
      </c>
      <c r="C6462" t="s">
        <v>1108</v>
      </c>
      <c r="D6462" t="s">
        <v>1109</v>
      </c>
      <c r="E6462">
        <v>600110</v>
      </c>
      <c r="F6462" t="str">
        <f>IFERROR(VLOOKUP(E6462,GL!$A$2:$B$241,2,0),0)</f>
        <v>S&amp;W- PHILHEALTH EMPLOYER SHARE</v>
      </c>
      <c r="G6462" s="6">
        <v>570</v>
      </c>
    </row>
    <row r="6463" spans="1:7" x14ac:dyDescent="0.25">
      <c r="A6463">
        <v>1019</v>
      </c>
      <c r="B6463" t="s">
        <v>17</v>
      </c>
      <c r="C6463" t="s">
        <v>1108</v>
      </c>
      <c r="D6463" t="s">
        <v>1109</v>
      </c>
      <c r="E6463">
        <v>600030</v>
      </c>
      <c r="F6463" t="str">
        <f>IFERROR(VLOOKUP(E6463,GL!$A$2:$B$241,2,0),0)</f>
        <v>S&amp;W- SSS (EMPLOYER SHARE)</v>
      </c>
      <c r="G6463" s="6">
        <v>3100</v>
      </c>
    </row>
    <row r="6464" spans="1:7" x14ac:dyDescent="0.25">
      <c r="A6464">
        <v>1019</v>
      </c>
      <c r="B6464" t="s">
        <v>17</v>
      </c>
      <c r="C6464" t="s">
        <v>1110</v>
      </c>
      <c r="D6464" t="s">
        <v>528</v>
      </c>
      <c r="E6464">
        <v>614020</v>
      </c>
      <c r="F6464" t="str">
        <f>IFERROR(VLOOKUP(E6464,GL!$A$2:$B$241,2,0),0)</f>
        <v>BUSINESS TAXES</v>
      </c>
      <c r="G6464" s="6">
        <v>7715</v>
      </c>
    </row>
    <row r="6465" spans="1:7" x14ac:dyDescent="0.25">
      <c r="A6465">
        <v>1019</v>
      </c>
      <c r="B6465" t="s">
        <v>17</v>
      </c>
      <c r="C6465" t="s">
        <v>1110</v>
      </c>
      <c r="D6465" t="s">
        <v>528</v>
      </c>
      <c r="E6465">
        <v>630060</v>
      </c>
      <c r="F6465" t="str">
        <f>IFERROR(VLOOKUP(E6465,GL!$A$2:$B$241,2,0),0)</f>
        <v>DE- MACH. EQUIPMENT</v>
      </c>
      <c r="G6465" s="6">
        <v>7749.96</v>
      </c>
    </row>
    <row r="6466" spans="1:7" x14ac:dyDescent="0.25">
      <c r="A6466">
        <v>1019</v>
      </c>
      <c r="B6466" t="s">
        <v>17</v>
      </c>
      <c r="C6466" t="s">
        <v>1110</v>
      </c>
      <c r="D6466" t="s">
        <v>528</v>
      </c>
      <c r="E6466">
        <v>630110</v>
      </c>
      <c r="F6466" t="str">
        <f>IFERROR(VLOOKUP(E6466,GL!$A$2:$B$241,2,0),0)</f>
        <v>DEPRECIATION EXP. - TRANSPORTATION EQUIPMENT</v>
      </c>
      <c r="G6466" s="6">
        <v>175798</v>
      </c>
    </row>
    <row r="6467" spans="1:7" x14ac:dyDescent="0.25">
      <c r="A6467">
        <v>1019</v>
      </c>
      <c r="B6467" t="s">
        <v>17</v>
      </c>
      <c r="C6467" t="s">
        <v>1110</v>
      </c>
      <c r="D6467" t="s">
        <v>528</v>
      </c>
      <c r="E6467">
        <v>630180</v>
      </c>
      <c r="F6467" t="str">
        <f>IFERROR(VLOOKUP(E6467,GL!$A$2:$B$241,2,0),0)</f>
        <v>DE-COMPUTER EQUIPT&amp;PARAPHERNALIA</v>
      </c>
      <c r="G6467" s="6">
        <v>1023.45</v>
      </c>
    </row>
    <row r="6468" spans="1:7" x14ac:dyDescent="0.25">
      <c r="A6468">
        <v>1019</v>
      </c>
      <c r="B6468" t="s">
        <v>17</v>
      </c>
      <c r="C6468" t="s">
        <v>1110</v>
      </c>
      <c r="D6468" t="s">
        <v>528</v>
      </c>
      <c r="E6468">
        <v>640070</v>
      </c>
      <c r="F6468" t="str">
        <f>IFERROR(VLOOKUP(E6468,GL!$A$2:$B$241,2,0),0)</f>
        <v>DONATION &amp; CONTRIBUTION</v>
      </c>
      <c r="G6468" s="6">
        <v>300</v>
      </c>
    </row>
    <row r="6469" spans="1:7" x14ac:dyDescent="0.25">
      <c r="A6469">
        <v>1019</v>
      </c>
      <c r="B6469" t="s">
        <v>17</v>
      </c>
      <c r="C6469" t="s">
        <v>1110</v>
      </c>
      <c r="D6469" t="s">
        <v>528</v>
      </c>
      <c r="E6469">
        <v>619010</v>
      </c>
      <c r="F6469" t="str">
        <f>IFERROR(VLOOKUP(E6469,GL!$A$2:$B$241,2,0),0)</f>
        <v>EB-MEAL EXPENSES</v>
      </c>
      <c r="G6469" s="6">
        <v>38020</v>
      </c>
    </row>
    <row r="6470" spans="1:7" x14ac:dyDescent="0.25">
      <c r="A6470">
        <v>1019</v>
      </c>
      <c r="B6470" t="s">
        <v>17</v>
      </c>
      <c r="C6470" t="s">
        <v>1110</v>
      </c>
      <c r="D6470" t="s">
        <v>528</v>
      </c>
      <c r="E6470">
        <v>640980</v>
      </c>
      <c r="F6470" t="str">
        <f>IFERROR(VLOOKUP(E6470,GL!$A$2:$B$241,2,0),0)</f>
        <v>FIXED FREIGHT CHARGES</v>
      </c>
      <c r="G6470" s="6">
        <v>0</v>
      </c>
    </row>
    <row r="6471" spans="1:7" x14ac:dyDescent="0.25">
      <c r="A6471">
        <v>1019</v>
      </c>
      <c r="B6471" t="s">
        <v>17</v>
      </c>
      <c r="C6471" t="s">
        <v>1110</v>
      </c>
      <c r="D6471" t="s">
        <v>528</v>
      </c>
      <c r="E6471">
        <v>640010</v>
      </c>
      <c r="F6471" t="str">
        <f>IFERROR(VLOOKUP(E6471,GL!$A$2:$B$241,2,0),0)</f>
        <v>FUEL EXPENSES</v>
      </c>
      <c r="G6471" s="6">
        <v>80595.81</v>
      </c>
    </row>
    <row r="6472" spans="1:7" x14ac:dyDescent="0.25">
      <c r="A6472">
        <v>1019</v>
      </c>
      <c r="B6472" t="s">
        <v>17</v>
      </c>
      <c r="C6472" t="s">
        <v>1110</v>
      </c>
      <c r="D6472" t="s">
        <v>528</v>
      </c>
      <c r="E6472">
        <v>619140</v>
      </c>
      <c r="F6472" t="str">
        <f>IFERROR(VLOOKUP(E6472,GL!$A$2:$B$241,2,0),0)</f>
        <v>HAZARD PAY - EMPLOYEES</v>
      </c>
      <c r="G6472" s="6">
        <v>25531.25</v>
      </c>
    </row>
    <row r="6473" spans="1:7" x14ac:dyDescent="0.25">
      <c r="A6473">
        <v>1019</v>
      </c>
      <c r="B6473" t="s">
        <v>17</v>
      </c>
      <c r="C6473" t="s">
        <v>1110</v>
      </c>
      <c r="D6473" t="s">
        <v>528</v>
      </c>
      <c r="E6473">
        <v>617010</v>
      </c>
      <c r="F6473" t="str">
        <f>IFERROR(VLOOKUP(E6473,GL!$A$2:$B$241,2,0),0)</f>
        <v>INSURANCE EXP.-GROUP LIFE &amp; HOSP. PREMIUM</v>
      </c>
      <c r="G6473" s="6">
        <v>24178.05</v>
      </c>
    </row>
    <row r="6474" spans="1:7" x14ac:dyDescent="0.25">
      <c r="A6474">
        <v>1019</v>
      </c>
      <c r="B6474" t="s">
        <v>17</v>
      </c>
      <c r="C6474" t="s">
        <v>1110</v>
      </c>
      <c r="D6474" t="s">
        <v>528</v>
      </c>
      <c r="E6474">
        <v>617030</v>
      </c>
      <c r="F6474" t="str">
        <f>IFERROR(VLOOKUP(E6474,GL!$A$2:$B$241,2,0),0)</f>
        <v>INSURANCE EXP.-MOTOR VEHICLE</v>
      </c>
      <c r="G6474" s="6">
        <v>10311.290000000001</v>
      </c>
    </row>
    <row r="6475" spans="1:7" x14ac:dyDescent="0.25">
      <c r="A6475">
        <v>1019</v>
      </c>
      <c r="B6475" t="s">
        <v>17</v>
      </c>
      <c r="C6475" t="s">
        <v>1110</v>
      </c>
      <c r="D6475" t="s">
        <v>528</v>
      </c>
      <c r="E6475">
        <v>640030</v>
      </c>
      <c r="F6475" t="str">
        <f>IFERROR(VLOOKUP(E6475,GL!$A$2:$B$241,2,0),0)</f>
        <v>MEETING &amp; CONFERENCE</v>
      </c>
      <c r="G6475" s="6">
        <v>1300</v>
      </c>
    </row>
    <row r="6476" spans="1:7" x14ac:dyDescent="0.25">
      <c r="A6476">
        <v>1019</v>
      </c>
      <c r="B6476" t="s">
        <v>17</v>
      </c>
      <c r="C6476" t="s">
        <v>1110</v>
      </c>
      <c r="D6476" t="s">
        <v>528</v>
      </c>
      <c r="E6476">
        <v>613010</v>
      </c>
      <c r="F6476" t="str">
        <f>IFERROR(VLOOKUP(E6476,GL!$A$2:$B$241,2,0),0)</f>
        <v>OFFICE SUPPLIES</v>
      </c>
      <c r="G6476" s="6">
        <v>11293.01</v>
      </c>
    </row>
    <row r="6477" spans="1:7" x14ac:dyDescent="0.25">
      <c r="A6477">
        <v>1019</v>
      </c>
      <c r="B6477" t="s">
        <v>17</v>
      </c>
      <c r="C6477" t="s">
        <v>1110</v>
      </c>
      <c r="D6477" t="s">
        <v>528</v>
      </c>
      <c r="E6477">
        <v>612030</v>
      </c>
      <c r="F6477" t="str">
        <f>IFERROR(VLOOKUP(E6477,GL!$A$2:$B$241,2,0),0)</f>
        <v>OUT-OF-TOWN TRAVEL EXPENSE</v>
      </c>
      <c r="G6477" s="6">
        <v>0</v>
      </c>
    </row>
    <row r="6478" spans="1:7" x14ac:dyDescent="0.25">
      <c r="A6478">
        <v>1019</v>
      </c>
      <c r="B6478" t="s">
        <v>17</v>
      </c>
      <c r="C6478" t="s">
        <v>1110</v>
      </c>
      <c r="D6478" t="s">
        <v>528</v>
      </c>
      <c r="E6478">
        <v>614070</v>
      </c>
      <c r="F6478" t="str">
        <f>IFERROR(VLOOKUP(E6478,GL!$A$2:$B$241,2,0),0)</f>
        <v>PENALTIES</v>
      </c>
      <c r="G6478" s="6">
        <v>3000</v>
      </c>
    </row>
    <row r="6479" spans="1:7" x14ac:dyDescent="0.25">
      <c r="A6479">
        <v>1019</v>
      </c>
      <c r="B6479" t="s">
        <v>17</v>
      </c>
      <c r="C6479" t="s">
        <v>1110</v>
      </c>
      <c r="D6479" t="s">
        <v>528</v>
      </c>
      <c r="E6479">
        <v>616030</v>
      </c>
      <c r="F6479" t="str">
        <f>IFERROR(VLOOKUP(E6479,GL!$A$2:$B$241,2,0),0)</f>
        <v>PHOTOCOPYING/PRINTING SERVICES</v>
      </c>
      <c r="G6479" s="6">
        <v>22540</v>
      </c>
    </row>
    <row r="6480" spans="1:7" x14ac:dyDescent="0.25">
      <c r="A6480">
        <v>1019</v>
      </c>
      <c r="B6480" t="s">
        <v>17</v>
      </c>
      <c r="C6480" t="s">
        <v>1110</v>
      </c>
      <c r="D6480" t="s">
        <v>528</v>
      </c>
      <c r="E6480">
        <v>640210</v>
      </c>
      <c r="F6480" t="str">
        <f>IFERROR(VLOOKUP(E6480,GL!$A$2:$B$241,2,0),0)</f>
        <v>REPAIRS &amp; MAINT.- OTHERS</v>
      </c>
      <c r="G6480" s="6">
        <v>715.88</v>
      </c>
    </row>
    <row r="6481" spans="1:7" x14ac:dyDescent="0.25">
      <c r="A6481">
        <v>1019</v>
      </c>
      <c r="B6481" t="s">
        <v>17</v>
      </c>
      <c r="C6481" t="s">
        <v>1110</v>
      </c>
      <c r="D6481" t="s">
        <v>528</v>
      </c>
      <c r="E6481">
        <v>640020</v>
      </c>
      <c r="F6481" t="str">
        <f>IFERROR(VLOOKUP(E6481,GL!$A$2:$B$241,2,0),0)</f>
        <v>REPAIRS &amp; MAINT.-VEHICLE</v>
      </c>
      <c r="G6481" s="6">
        <v>89990.54</v>
      </c>
    </row>
    <row r="6482" spans="1:7" x14ac:dyDescent="0.25">
      <c r="A6482">
        <v>1019</v>
      </c>
      <c r="B6482" t="s">
        <v>17</v>
      </c>
      <c r="C6482" t="s">
        <v>1110</v>
      </c>
      <c r="D6482" t="s">
        <v>528</v>
      </c>
      <c r="E6482">
        <v>612010</v>
      </c>
      <c r="F6482" t="str">
        <f>IFERROR(VLOOKUP(E6482,GL!$A$2:$B$241,2,0),0)</f>
        <v>REPRESENTATION EXPENSES</v>
      </c>
      <c r="G6482" s="6">
        <v>370</v>
      </c>
    </row>
    <row r="6483" spans="1:7" x14ac:dyDescent="0.25">
      <c r="A6483">
        <v>1019</v>
      </c>
      <c r="B6483" t="s">
        <v>17</v>
      </c>
      <c r="C6483" t="s">
        <v>1110</v>
      </c>
      <c r="D6483" t="s">
        <v>528</v>
      </c>
      <c r="E6483">
        <v>600050</v>
      </c>
      <c r="F6483" t="str">
        <f>IFERROR(VLOOKUP(E6483,GL!$A$2:$B$241,2,0),0)</f>
        <v>S&amp;W- 13TH MONTH PAY</v>
      </c>
      <c r="G6483" s="6">
        <v>39164.379999999997</v>
      </c>
    </row>
    <row r="6484" spans="1:7" x14ac:dyDescent="0.25">
      <c r="A6484">
        <v>1019</v>
      </c>
      <c r="B6484" t="s">
        <v>17</v>
      </c>
      <c r="C6484" t="s">
        <v>1110</v>
      </c>
      <c r="D6484" t="s">
        <v>528</v>
      </c>
      <c r="E6484">
        <v>600010</v>
      </c>
      <c r="F6484" t="str">
        <f>IFERROR(VLOOKUP(E6484,GL!$A$2:$B$241,2,0),0)</f>
        <v>S&amp;W- BASIC PAY</v>
      </c>
      <c r="G6484" s="6">
        <v>453834</v>
      </c>
    </row>
    <row r="6485" spans="1:7" x14ac:dyDescent="0.25">
      <c r="A6485">
        <v>1019</v>
      </c>
      <c r="B6485" t="s">
        <v>17</v>
      </c>
      <c r="C6485" t="s">
        <v>1110</v>
      </c>
      <c r="D6485" t="s">
        <v>528</v>
      </c>
      <c r="E6485">
        <v>600080</v>
      </c>
      <c r="F6485" t="str">
        <f>IFERROR(VLOOKUP(E6485,GL!$A$2:$B$241,2,0),0)</f>
        <v>S&amp;W- PAGIBIG EMPLOYER SHARE</v>
      </c>
      <c r="G6485" s="6">
        <v>1300</v>
      </c>
    </row>
    <row r="6486" spans="1:7" x14ac:dyDescent="0.25">
      <c r="A6486">
        <v>1019</v>
      </c>
      <c r="B6486" t="s">
        <v>17</v>
      </c>
      <c r="C6486" t="s">
        <v>1110</v>
      </c>
      <c r="D6486" t="s">
        <v>528</v>
      </c>
      <c r="E6486">
        <v>600110</v>
      </c>
      <c r="F6486" t="str">
        <f>IFERROR(VLOOKUP(E6486,GL!$A$2:$B$241,2,0),0)</f>
        <v>S&amp;W- PHILHEALTH EMPLOYER SHARE</v>
      </c>
      <c r="G6486" s="6">
        <v>6540</v>
      </c>
    </row>
    <row r="6487" spans="1:7" x14ac:dyDescent="0.25">
      <c r="A6487">
        <v>1019</v>
      </c>
      <c r="B6487" t="s">
        <v>17</v>
      </c>
      <c r="C6487" t="s">
        <v>1110</v>
      </c>
      <c r="D6487" t="s">
        <v>528</v>
      </c>
      <c r="E6487">
        <v>600030</v>
      </c>
      <c r="F6487" t="str">
        <f>IFERROR(VLOOKUP(E6487,GL!$A$2:$B$241,2,0),0)</f>
        <v>S&amp;W- SSS (EMPLOYER SHARE)</v>
      </c>
      <c r="G6487" s="6">
        <v>22180</v>
      </c>
    </row>
    <row r="6488" spans="1:7" x14ac:dyDescent="0.25">
      <c r="A6488">
        <v>1019</v>
      </c>
      <c r="B6488" t="s">
        <v>17</v>
      </c>
      <c r="C6488" t="s">
        <v>1110</v>
      </c>
      <c r="D6488" t="s">
        <v>528</v>
      </c>
      <c r="E6488">
        <v>600120</v>
      </c>
      <c r="F6488" t="str">
        <f>IFERROR(VLOOKUP(E6488,GL!$A$2:$B$241,2,0),0)</f>
        <v>S&amp;W- COMMISSION &amp; INCENTIVES</v>
      </c>
      <c r="G6488" s="6">
        <v>27795</v>
      </c>
    </row>
    <row r="6489" spans="1:7" x14ac:dyDescent="0.25">
      <c r="A6489">
        <v>1019</v>
      </c>
      <c r="B6489" t="s">
        <v>17</v>
      </c>
      <c r="C6489" t="s">
        <v>1110</v>
      </c>
      <c r="D6489" t="s">
        <v>528</v>
      </c>
      <c r="E6489">
        <v>614030</v>
      </c>
      <c r="F6489" t="str">
        <f>IFERROR(VLOOKUP(E6489,GL!$A$2:$B$241,2,0),0)</f>
        <v>SERVICE VEHICLE REGISTRATION FEE</v>
      </c>
      <c r="G6489" s="6">
        <v>2379.06</v>
      </c>
    </row>
    <row r="6490" spans="1:7" x14ac:dyDescent="0.25">
      <c r="A6490">
        <v>1019</v>
      </c>
      <c r="B6490" t="s">
        <v>17</v>
      </c>
      <c r="C6490" t="s">
        <v>1110</v>
      </c>
      <c r="D6490" t="s">
        <v>528</v>
      </c>
      <c r="E6490">
        <v>613020</v>
      </c>
      <c r="F6490" t="str">
        <f>IFERROR(VLOOKUP(E6490,GL!$A$2:$B$241,2,0),0)</f>
        <v>STORE SUPPLIES</v>
      </c>
      <c r="G6490" s="6">
        <v>800</v>
      </c>
    </row>
    <row r="6491" spans="1:7" x14ac:dyDescent="0.25">
      <c r="A6491">
        <v>1019</v>
      </c>
      <c r="B6491" t="s">
        <v>17</v>
      </c>
      <c r="C6491" t="s">
        <v>1110</v>
      </c>
      <c r="D6491" t="s">
        <v>528</v>
      </c>
      <c r="E6491">
        <v>615020</v>
      </c>
      <c r="F6491" t="str">
        <f>IFERROR(VLOOKUP(E6491,GL!$A$2:$B$241,2,0),0)</f>
        <v>TEL&amp;POST-CELLPHONE</v>
      </c>
      <c r="G6491" s="6">
        <v>19825.509999999998</v>
      </c>
    </row>
    <row r="6492" spans="1:7" x14ac:dyDescent="0.25">
      <c r="A6492">
        <v>1019</v>
      </c>
      <c r="B6492" t="s">
        <v>17</v>
      </c>
      <c r="C6492" t="s">
        <v>1110</v>
      </c>
      <c r="D6492" t="s">
        <v>528</v>
      </c>
      <c r="E6492">
        <v>615040</v>
      </c>
      <c r="F6492" t="str">
        <f>IFERROR(VLOOKUP(E6492,GL!$A$2:$B$241,2,0),0)</f>
        <v>TEL&amp;POST-COURIER</v>
      </c>
      <c r="G6492" s="6">
        <v>165</v>
      </c>
    </row>
    <row r="6493" spans="1:7" x14ac:dyDescent="0.25">
      <c r="A6493">
        <v>1019</v>
      </c>
      <c r="B6493" t="s">
        <v>17</v>
      </c>
      <c r="C6493" t="s">
        <v>1110</v>
      </c>
      <c r="D6493" t="s">
        <v>528</v>
      </c>
      <c r="E6493">
        <v>640040</v>
      </c>
      <c r="F6493" t="str">
        <f>IFERROR(VLOOKUP(E6493,GL!$A$2:$B$241,2,0),0)</f>
        <v>TRAININGS AND SEMINARS</v>
      </c>
      <c r="G6493" s="6">
        <v>680</v>
      </c>
    </row>
    <row r="6494" spans="1:7" x14ac:dyDescent="0.25">
      <c r="A6494">
        <v>1019</v>
      </c>
      <c r="B6494" t="s">
        <v>17</v>
      </c>
      <c r="C6494" t="s">
        <v>1110</v>
      </c>
      <c r="D6494" t="s">
        <v>528</v>
      </c>
      <c r="E6494">
        <v>612020</v>
      </c>
      <c r="F6494" t="str">
        <f>IFERROR(VLOOKUP(E6494,GL!$A$2:$B$241,2,0),0)</f>
        <v>TRANSPORTATION &amp; TRAVEL EXPENSES</v>
      </c>
      <c r="G6494" s="6">
        <v>19507</v>
      </c>
    </row>
    <row r="6495" spans="1:7" x14ac:dyDescent="0.25">
      <c r="A6495">
        <v>1019</v>
      </c>
      <c r="B6495" t="s">
        <v>17</v>
      </c>
      <c r="C6495" t="s">
        <v>1111</v>
      </c>
      <c r="D6495" t="s">
        <v>529</v>
      </c>
      <c r="E6495">
        <v>614020</v>
      </c>
      <c r="F6495" t="str">
        <f>IFERROR(VLOOKUP(E6495,GL!$A$2:$B$241,2,0),0)</f>
        <v>BUSINESS TAXES</v>
      </c>
      <c r="G6495" s="6">
        <v>519160.57</v>
      </c>
    </row>
    <row r="6496" spans="1:7" x14ac:dyDescent="0.25">
      <c r="A6496">
        <v>1019</v>
      </c>
      <c r="B6496" t="s">
        <v>17</v>
      </c>
      <c r="C6496" t="s">
        <v>1111</v>
      </c>
      <c r="D6496" t="s">
        <v>529</v>
      </c>
      <c r="E6496">
        <v>640240</v>
      </c>
      <c r="F6496" t="str">
        <f>IFERROR(VLOOKUP(E6496,GL!$A$2:$B$241,2,0),0)</f>
        <v>COLD STORAGE CHARGES</v>
      </c>
      <c r="G6496" s="6">
        <v>8987768.8000000007</v>
      </c>
    </row>
    <row r="6497" spans="1:7" x14ac:dyDescent="0.25">
      <c r="A6497">
        <v>1019</v>
      </c>
      <c r="B6497" t="s">
        <v>17</v>
      </c>
      <c r="C6497" t="s">
        <v>1111</v>
      </c>
      <c r="D6497" t="s">
        <v>529</v>
      </c>
      <c r="E6497">
        <v>618090</v>
      </c>
      <c r="F6497" t="str">
        <f>IFERROR(VLOOKUP(E6497,GL!$A$2:$B$241,2,0),0)</f>
        <v>CONTRACT LABOR-CREW</v>
      </c>
      <c r="G6497" s="6">
        <v>854110.31</v>
      </c>
    </row>
    <row r="6498" spans="1:7" x14ac:dyDescent="0.25">
      <c r="A6498">
        <v>1019</v>
      </c>
      <c r="B6498" t="s">
        <v>17</v>
      </c>
      <c r="C6498" t="s">
        <v>1111</v>
      </c>
      <c r="D6498" t="s">
        <v>529</v>
      </c>
      <c r="E6498">
        <v>618020</v>
      </c>
      <c r="F6498" t="str">
        <f>IFERROR(VLOOKUP(E6498,GL!$A$2:$B$241,2,0),0)</f>
        <v>CONTRACT LABOR-FIXED</v>
      </c>
      <c r="G6498" s="6">
        <v>104138.72</v>
      </c>
    </row>
    <row r="6499" spans="1:7" x14ac:dyDescent="0.25">
      <c r="A6499">
        <v>1019</v>
      </c>
      <c r="B6499" t="s">
        <v>17</v>
      </c>
      <c r="C6499" t="s">
        <v>1111</v>
      </c>
      <c r="D6499" t="s">
        <v>529</v>
      </c>
      <c r="E6499">
        <v>618100</v>
      </c>
      <c r="F6499" t="str">
        <f>IFERROR(VLOOKUP(E6499,GL!$A$2:$B$241,2,0),0)</f>
        <v>CONTRACT LABOR - CREW OVERTIME</v>
      </c>
      <c r="G6499" s="6">
        <v>1724.06</v>
      </c>
    </row>
    <row r="6500" spans="1:7" x14ac:dyDescent="0.25">
      <c r="A6500">
        <v>1019</v>
      </c>
      <c r="B6500" t="s">
        <v>17</v>
      </c>
      <c r="C6500" t="s">
        <v>1111</v>
      </c>
      <c r="D6500" t="s">
        <v>529</v>
      </c>
      <c r="E6500">
        <v>630050</v>
      </c>
      <c r="F6500" t="str">
        <f>IFERROR(VLOOKUP(E6500,GL!$A$2:$B$241,2,0),0)</f>
        <v>DEPRECIATION EXP. - LEASEHOLD IMPROVEMENTS</v>
      </c>
      <c r="G6500" s="6">
        <v>408725.75</v>
      </c>
    </row>
    <row r="6501" spans="1:7" x14ac:dyDescent="0.25">
      <c r="A6501">
        <v>1019</v>
      </c>
      <c r="B6501" t="s">
        <v>17</v>
      </c>
      <c r="C6501" t="s">
        <v>1111</v>
      </c>
      <c r="D6501" t="s">
        <v>529</v>
      </c>
      <c r="E6501">
        <v>630130</v>
      </c>
      <c r="F6501" t="str">
        <f>IFERROR(VLOOKUP(E6501,GL!$A$2:$B$241,2,0),0)</f>
        <v>DEPRECIATION EXP. - STORE EQUIPMENT</v>
      </c>
      <c r="G6501" s="6">
        <v>1421218.05</v>
      </c>
    </row>
    <row r="6502" spans="1:7" x14ac:dyDescent="0.25">
      <c r="A6502">
        <v>1019</v>
      </c>
      <c r="B6502" t="s">
        <v>17</v>
      </c>
      <c r="C6502" t="s">
        <v>1111</v>
      </c>
      <c r="D6502" t="s">
        <v>529</v>
      </c>
      <c r="E6502">
        <v>630110</v>
      </c>
      <c r="F6502" t="str">
        <f>IFERROR(VLOOKUP(E6502,GL!$A$2:$B$241,2,0),0)</f>
        <v>DEPRECIATION EXP. - TRANSPORTATION EQUIPMENT</v>
      </c>
      <c r="G6502" s="6">
        <v>2285364.33</v>
      </c>
    </row>
    <row r="6503" spans="1:7" x14ac:dyDescent="0.25">
      <c r="A6503">
        <v>1019</v>
      </c>
      <c r="B6503" t="s">
        <v>17</v>
      </c>
      <c r="C6503" t="s">
        <v>1111</v>
      </c>
      <c r="D6503" t="s">
        <v>529</v>
      </c>
      <c r="E6503">
        <v>630180</v>
      </c>
      <c r="F6503" t="str">
        <f>IFERROR(VLOOKUP(E6503,GL!$A$2:$B$241,2,0),0)</f>
        <v>DE-COMPUTER EQUIPT&amp;PARAPHERNALIA</v>
      </c>
      <c r="G6503" s="6">
        <v>23068.5</v>
      </c>
    </row>
    <row r="6504" spans="1:7" x14ac:dyDescent="0.25">
      <c r="A6504">
        <v>1019</v>
      </c>
      <c r="B6504" t="s">
        <v>17</v>
      </c>
      <c r="C6504" t="s">
        <v>1111</v>
      </c>
      <c r="D6504" t="s">
        <v>529</v>
      </c>
      <c r="E6504">
        <v>640170</v>
      </c>
      <c r="F6504" t="str">
        <f>IFERROR(VLOOKUP(E6504,GL!$A$2:$B$241,2,0),0)</f>
        <v>DOCUMENTARY STAMPS</v>
      </c>
      <c r="G6504" s="6">
        <v>100</v>
      </c>
    </row>
    <row r="6505" spans="1:7" x14ac:dyDescent="0.25">
      <c r="A6505">
        <v>1019</v>
      </c>
      <c r="B6505" t="s">
        <v>17</v>
      </c>
      <c r="C6505" t="s">
        <v>1111</v>
      </c>
      <c r="D6505" t="s">
        <v>529</v>
      </c>
      <c r="E6505">
        <v>640070</v>
      </c>
      <c r="F6505" t="str">
        <f>IFERROR(VLOOKUP(E6505,GL!$A$2:$B$241,2,0),0)</f>
        <v>DONATION &amp; CONTRIBUTION</v>
      </c>
      <c r="G6505" s="6">
        <v>5100</v>
      </c>
    </row>
    <row r="6506" spans="1:7" x14ac:dyDescent="0.25">
      <c r="A6506">
        <v>1019</v>
      </c>
      <c r="B6506" t="s">
        <v>17</v>
      </c>
      <c r="C6506" t="s">
        <v>1111</v>
      </c>
      <c r="D6506" t="s">
        <v>529</v>
      </c>
      <c r="E6506">
        <v>619010</v>
      </c>
      <c r="F6506" t="str">
        <f>IFERROR(VLOOKUP(E6506,GL!$A$2:$B$241,2,0),0)</f>
        <v>EB-MEAL EXPENSES</v>
      </c>
      <c r="G6506" s="6">
        <v>526077.25</v>
      </c>
    </row>
    <row r="6507" spans="1:7" x14ac:dyDescent="0.25">
      <c r="A6507">
        <v>1019</v>
      </c>
      <c r="B6507" t="s">
        <v>17</v>
      </c>
      <c r="C6507" t="s">
        <v>1111</v>
      </c>
      <c r="D6507" t="s">
        <v>529</v>
      </c>
      <c r="E6507">
        <v>619070</v>
      </c>
      <c r="F6507" t="str">
        <f>IFERROR(VLOOKUP(E6507,GL!$A$2:$B$241,2,0),0)</f>
        <v>EB-MEDICAL EXPENSES</v>
      </c>
      <c r="G6507" s="6">
        <v>11246.24</v>
      </c>
    </row>
    <row r="6508" spans="1:7" x14ac:dyDescent="0.25">
      <c r="A6508">
        <v>1019</v>
      </c>
      <c r="B6508" t="s">
        <v>17</v>
      </c>
      <c r="C6508" t="s">
        <v>1111</v>
      </c>
      <c r="D6508" t="s">
        <v>529</v>
      </c>
      <c r="E6508">
        <v>640110</v>
      </c>
      <c r="F6508" t="str">
        <f>IFERROR(VLOOKUP(E6508,GL!$A$2:$B$241,2,0),0)</f>
        <v>EMPLOYEE ENGAGEMENT</v>
      </c>
      <c r="G6508" s="6">
        <v>3030</v>
      </c>
    </row>
    <row r="6509" spans="1:7" x14ac:dyDescent="0.25">
      <c r="A6509">
        <v>1019</v>
      </c>
      <c r="B6509" t="s">
        <v>17</v>
      </c>
      <c r="C6509" t="s">
        <v>1111</v>
      </c>
      <c r="D6509" t="s">
        <v>529</v>
      </c>
      <c r="E6509">
        <v>613030</v>
      </c>
      <c r="F6509" t="str">
        <f>IFERROR(VLOOKUP(E6509,GL!$A$2:$B$241,2,0),0)</f>
        <v>FACTORY &amp; FARM SUPPLIES-FIXED</v>
      </c>
      <c r="G6509" s="6">
        <v>137360.34</v>
      </c>
    </row>
    <row r="6510" spans="1:7" x14ac:dyDescent="0.25">
      <c r="A6510">
        <v>1019</v>
      </c>
      <c r="B6510" t="s">
        <v>17</v>
      </c>
      <c r="C6510" t="s">
        <v>1111</v>
      </c>
      <c r="D6510" t="s">
        <v>529</v>
      </c>
      <c r="E6510">
        <v>640980</v>
      </c>
      <c r="F6510" t="str">
        <f>IFERROR(VLOOKUP(E6510,GL!$A$2:$B$241,2,0),0)</f>
        <v>FIXED FREIGHT CHARGES</v>
      </c>
      <c r="G6510" s="6">
        <v>3411503.96</v>
      </c>
    </row>
    <row r="6511" spans="1:7" x14ac:dyDescent="0.25">
      <c r="A6511">
        <v>1019</v>
      </c>
      <c r="B6511" t="s">
        <v>17</v>
      </c>
      <c r="C6511" t="s">
        <v>1111</v>
      </c>
      <c r="D6511" t="s">
        <v>529</v>
      </c>
      <c r="E6511">
        <v>640010</v>
      </c>
      <c r="F6511" t="str">
        <f>IFERROR(VLOOKUP(E6511,GL!$A$2:$B$241,2,0),0)</f>
        <v>FUEL EXPENSES</v>
      </c>
      <c r="G6511" s="6">
        <v>2097907.38</v>
      </c>
    </row>
    <row r="6512" spans="1:7" x14ac:dyDescent="0.25">
      <c r="A6512">
        <v>1019</v>
      </c>
      <c r="B6512" t="s">
        <v>17</v>
      </c>
      <c r="C6512" t="s">
        <v>1111</v>
      </c>
      <c r="D6512" t="s">
        <v>529</v>
      </c>
      <c r="E6512">
        <v>618070</v>
      </c>
      <c r="F6512" t="str">
        <f>IFERROR(VLOOKUP(E6512,GL!$A$2:$B$241,2,0),0)</f>
        <v>GARBAGE DISPOSAL</v>
      </c>
      <c r="G6512" s="6">
        <v>4000</v>
      </c>
    </row>
    <row r="6513" spans="1:7" x14ac:dyDescent="0.25">
      <c r="A6513">
        <v>1019</v>
      </c>
      <c r="B6513" t="s">
        <v>17</v>
      </c>
      <c r="C6513" t="s">
        <v>1111</v>
      </c>
      <c r="D6513" t="s">
        <v>529</v>
      </c>
      <c r="E6513">
        <v>641000</v>
      </c>
      <c r="F6513" t="str">
        <f>IFERROR(VLOOKUP(E6513,GL!$A$2:$B$241,2,0),0)</f>
        <v>HANDLING CHARGES</v>
      </c>
      <c r="G6513" s="6">
        <v>2806621.29</v>
      </c>
    </row>
    <row r="6514" spans="1:7" x14ac:dyDescent="0.25">
      <c r="A6514">
        <v>1019</v>
      </c>
      <c r="B6514" t="s">
        <v>17</v>
      </c>
      <c r="C6514" t="s">
        <v>1111</v>
      </c>
      <c r="D6514" t="s">
        <v>529</v>
      </c>
      <c r="E6514">
        <v>618140</v>
      </c>
      <c r="F6514" t="str">
        <f>IFERROR(VLOOKUP(E6514,GL!$A$2:$B$241,2,0),0)</f>
        <v>HAZARD PAY - CREW</v>
      </c>
      <c r="G6514" s="6">
        <v>9251.93</v>
      </c>
    </row>
    <row r="6515" spans="1:7" x14ac:dyDescent="0.25">
      <c r="A6515">
        <v>1019</v>
      </c>
      <c r="B6515" t="s">
        <v>17</v>
      </c>
      <c r="C6515" t="s">
        <v>1111</v>
      </c>
      <c r="D6515" t="s">
        <v>529</v>
      </c>
      <c r="E6515">
        <v>619140</v>
      </c>
      <c r="F6515" t="str">
        <f>IFERROR(VLOOKUP(E6515,GL!$A$2:$B$241,2,0),0)</f>
        <v>HAZARD PAY - EMPLOYEES</v>
      </c>
      <c r="G6515" s="6">
        <v>239905.5</v>
      </c>
    </row>
    <row r="6516" spans="1:7" x14ac:dyDescent="0.25">
      <c r="A6516">
        <v>1019</v>
      </c>
      <c r="B6516" t="s">
        <v>17</v>
      </c>
      <c r="C6516" t="s">
        <v>1111</v>
      </c>
      <c r="D6516" t="s">
        <v>529</v>
      </c>
      <c r="E6516">
        <v>619110</v>
      </c>
      <c r="F6516" t="str">
        <f>IFERROR(VLOOKUP(E6516,GL!$A$2:$B$241,2,0),0)</f>
        <v>HONORARIUM</v>
      </c>
      <c r="G6516" s="6">
        <v>7000</v>
      </c>
    </row>
    <row r="6517" spans="1:7" x14ac:dyDescent="0.25">
      <c r="A6517">
        <v>1019</v>
      </c>
      <c r="B6517" t="s">
        <v>17</v>
      </c>
      <c r="C6517" t="s">
        <v>1111</v>
      </c>
      <c r="D6517" t="s">
        <v>529</v>
      </c>
      <c r="E6517">
        <v>640250</v>
      </c>
      <c r="F6517" t="str">
        <f>IFERROR(VLOOKUP(E6517,GL!$A$2:$B$241,2,0),0)</f>
        <v>ICE CONSUMPTION - FIXED</v>
      </c>
      <c r="G6517" s="6">
        <v>3333</v>
      </c>
    </row>
    <row r="6518" spans="1:7" x14ac:dyDescent="0.25">
      <c r="A6518">
        <v>1019</v>
      </c>
      <c r="B6518" t="s">
        <v>17</v>
      </c>
      <c r="C6518" t="s">
        <v>1111</v>
      </c>
      <c r="D6518" t="s">
        <v>529</v>
      </c>
      <c r="E6518">
        <v>617010</v>
      </c>
      <c r="F6518" t="str">
        <f>IFERROR(VLOOKUP(E6518,GL!$A$2:$B$241,2,0),0)</f>
        <v>INSURANCE EXP.-GROUP LIFE &amp; HOSP. PREMIUM</v>
      </c>
      <c r="G6518" s="6">
        <v>330184.94</v>
      </c>
    </row>
    <row r="6519" spans="1:7" x14ac:dyDescent="0.25">
      <c r="A6519">
        <v>1019</v>
      </c>
      <c r="B6519" t="s">
        <v>17</v>
      </c>
      <c r="C6519" t="s">
        <v>1111</v>
      </c>
      <c r="D6519" t="s">
        <v>529</v>
      </c>
      <c r="E6519">
        <v>617030</v>
      </c>
      <c r="F6519" t="str">
        <f>IFERROR(VLOOKUP(E6519,GL!$A$2:$B$241,2,0),0)</f>
        <v>INSURANCE EXP.-MOTOR VEHICLE</v>
      </c>
      <c r="G6519" s="6">
        <v>202235.62</v>
      </c>
    </row>
    <row r="6520" spans="1:7" x14ac:dyDescent="0.25">
      <c r="A6520">
        <v>1019</v>
      </c>
      <c r="B6520" t="s">
        <v>17</v>
      </c>
      <c r="C6520" t="s">
        <v>1111</v>
      </c>
      <c r="D6520" t="s">
        <v>529</v>
      </c>
      <c r="E6520">
        <v>640050</v>
      </c>
      <c r="F6520" t="str">
        <f>IFERROR(VLOOKUP(E6520,GL!$A$2:$B$241,2,0),0)</f>
        <v>LWP- ELECTRICITY</v>
      </c>
      <c r="G6520" s="6">
        <v>1833.28</v>
      </c>
    </row>
    <row r="6521" spans="1:7" x14ac:dyDescent="0.25">
      <c r="A6521">
        <v>1019</v>
      </c>
      <c r="B6521" t="s">
        <v>17</v>
      </c>
      <c r="C6521" t="s">
        <v>1111</v>
      </c>
      <c r="D6521" t="s">
        <v>529</v>
      </c>
      <c r="E6521">
        <v>640060</v>
      </c>
      <c r="F6521" t="str">
        <f>IFERROR(VLOOKUP(E6521,GL!$A$2:$B$241,2,0),0)</f>
        <v>LWP- WATER</v>
      </c>
      <c r="G6521" s="6">
        <v>120</v>
      </c>
    </row>
    <row r="6522" spans="1:7" x14ac:dyDescent="0.25">
      <c r="A6522">
        <v>1019</v>
      </c>
      <c r="B6522" t="s">
        <v>17</v>
      </c>
      <c r="C6522" t="s">
        <v>1111</v>
      </c>
      <c r="D6522" t="s">
        <v>529</v>
      </c>
      <c r="E6522">
        <v>640190</v>
      </c>
      <c r="F6522" t="str">
        <f>IFERROR(VLOOKUP(E6522,GL!$A$2:$B$241,2,0),0)</f>
        <v>MARKET RESEARCH &amp; DEV.</v>
      </c>
      <c r="G6522" s="6">
        <v>23503</v>
      </c>
    </row>
    <row r="6523" spans="1:7" x14ac:dyDescent="0.25">
      <c r="A6523">
        <v>1019</v>
      </c>
      <c r="B6523" t="s">
        <v>17</v>
      </c>
      <c r="C6523" t="s">
        <v>1111</v>
      </c>
      <c r="D6523" t="s">
        <v>529</v>
      </c>
      <c r="E6523">
        <v>640030</v>
      </c>
      <c r="F6523" t="str">
        <f>IFERROR(VLOOKUP(E6523,GL!$A$2:$B$241,2,0),0)</f>
        <v>MEETING &amp; CONFERENCE</v>
      </c>
      <c r="G6523" s="6">
        <v>31547.5</v>
      </c>
    </row>
    <row r="6524" spans="1:7" x14ac:dyDescent="0.25">
      <c r="A6524">
        <v>1019</v>
      </c>
      <c r="B6524" t="s">
        <v>17</v>
      </c>
      <c r="C6524" t="s">
        <v>1111</v>
      </c>
      <c r="D6524" t="s">
        <v>529</v>
      </c>
      <c r="E6524">
        <v>613010</v>
      </c>
      <c r="F6524" t="str">
        <f>IFERROR(VLOOKUP(E6524,GL!$A$2:$B$241,2,0),0)</f>
        <v>OFFICE SUPPLIES</v>
      </c>
      <c r="G6524" s="6">
        <v>102701.85</v>
      </c>
    </row>
    <row r="6525" spans="1:7" x14ac:dyDescent="0.25">
      <c r="A6525">
        <v>1019</v>
      </c>
      <c r="B6525" t="s">
        <v>17</v>
      </c>
      <c r="C6525" t="s">
        <v>1111</v>
      </c>
      <c r="D6525" t="s">
        <v>529</v>
      </c>
      <c r="E6525">
        <v>612030</v>
      </c>
      <c r="F6525" t="str">
        <f>IFERROR(VLOOKUP(E6525,GL!$A$2:$B$241,2,0),0)</f>
        <v>OUT-OF-TOWN TRAVEL EXPENSE</v>
      </c>
      <c r="G6525" s="6">
        <v>47342.16</v>
      </c>
    </row>
    <row r="6526" spans="1:7" x14ac:dyDescent="0.25">
      <c r="A6526">
        <v>1019</v>
      </c>
      <c r="B6526" t="s">
        <v>17</v>
      </c>
      <c r="C6526" t="s">
        <v>1111</v>
      </c>
      <c r="D6526" t="s">
        <v>529</v>
      </c>
      <c r="E6526">
        <v>618060</v>
      </c>
      <c r="F6526" t="str">
        <f>IFERROR(VLOOKUP(E6526,GL!$A$2:$B$241,2,0),0)</f>
        <v>PEST CONTROL</v>
      </c>
      <c r="G6526" s="6">
        <v>153900</v>
      </c>
    </row>
    <row r="6527" spans="1:7" x14ac:dyDescent="0.25">
      <c r="A6527">
        <v>1019</v>
      </c>
      <c r="B6527" t="s">
        <v>17</v>
      </c>
      <c r="C6527" t="s">
        <v>1111</v>
      </c>
      <c r="D6527" t="s">
        <v>529</v>
      </c>
      <c r="E6527">
        <v>616030</v>
      </c>
      <c r="F6527" t="str">
        <f>IFERROR(VLOOKUP(E6527,GL!$A$2:$B$241,2,0),0)</f>
        <v>PHOTOCOPYING/PRINTING SERVICES</v>
      </c>
      <c r="G6527" s="6">
        <v>866900.79</v>
      </c>
    </row>
    <row r="6528" spans="1:7" x14ac:dyDescent="0.25">
      <c r="A6528">
        <v>1019</v>
      </c>
      <c r="B6528" t="s">
        <v>17</v>
      </c>
      <c r="C6528" t="s">
        <v>1111</v>
      </c>
      <c r="D6528" t="s">
        <v>529</v>
      </c>
      <c r="E6528">
        <v>640210</v>
      </c>
      <c r="F6528" t="str">
        <f>IFERROR(VLOOKUP(E6528,GL!$A$2:$B$241,2,0),0)</f>
        <v>REPAIRS &amp; MAINT.- OTHERS</v>
      </c>
      <c r="G6528" s="6">
        <v>797299.53</v>
      </c>
    </row>
    <row r="6529" spans="1:7" x14ac:dyDescent="0.25">
      <c r="A6529">
        <v>1019</v>
      </c>
      <c r="B6529" t="s">
        <v>17</v>
      </c>
      <c r="C6529" t="s">
        <v>1111</v>
      </c>
      <c r="D6529" t="s">
        <v>529</v>
      </c>
      <c r="E6529">
        <v>640020</v>
      </c>
      <c r="F6529" t="str">
        <f>IFERROR(VLOOKUP(E6529,GL!$A$2:$B$241,2,0),0)</f>
        <v>REPAIRS &amp; MAINT.-VEHICLE</v>
      </c>
      <c r="G6529" s="6">
        <v>447298.59</v>
      </c>
    </row>
    <row r="6530" spans="1:7" x14ac:dyDescent="0.25">
      <c r="A6530">
        <v>1019</v>
      </c>
      <c r="B6530" t="s">
        <v>17</v>
      </c>
      <c r="C6530" t="s">
        <v>1111</v>
      </c>
      <c r="D6530" t="s">
        <v>529</v>
      </c>
      <c r="E6530">
        <v>613050</v>
      </c>
      <c r="F6530" t="str">
        <f>IFERROR(VLOOKUP(E6530,GL!$A$2:$B$241,2,0),0)</f>
        <v>REGISTRATION FEE</v>
      </c>
      <c r="G6530" s="6">
        <v>14500</v>
      </c>
    </row>
    <row r="6531" spans="1:7" x14ac:dyDescent="0.25">
      <c r="A6531">
        <v>1019</v>
      </c>
      <c r="B6531" t="s">
        <v>17</v>
      </c>
      <c r="C6531" t="s">
        <v>1111</v>
      </c>
      <c r="D6531" t="s">
        <v>529</v>
      </c>
      <c r="E6531">
        <v>618080</v>
      </c>
      <c r="F6531" t="str">
        <f>IFERROR(VLOOKUP(E6531,GL!$A$2:$B$241,2,0),0)</f>
        <v>REMITTANCE CHARGES</v>
      </c>
      <c r="G6531" s="6">
        <v>745</v>
      </c>
    </row>
    <row r="6532" spans="1:7" x14ac:dyDescent="0.25">
      <c r="A6532">
        <v>1019</v>
      </c>
      <c r="B6532" t="s">
        <v>17</v>
      </c>
      <c r="C6532" t="s">
        <v>1111</v>
      </c>
      <c r="D6532" t="s">
        <v>529</v>
      </c>
      <c r="E6532">
        <v>611040</v>
      </c>
      <c r="F6532" t="str">
        <f>IFERROR(VLOOKUP(E6532,GL!$A$2:$B$241,2,0),0)</f>
        <v>RENT EXPENSE - HOUSE</v>
      </c>
      <c r="G6532" s="6">
        <v>37500</v>
      </c>
    </row>
    <row r="6533" spans="1:7" x14ac:dyDescent="0.25">
      <c r="A6533">
        <v>1019</v>
      </c>
      <c r="B6533" t="s">
        <v>17</v>
      </c>
      <c r="C6533" t="s">
        <v>1111</v>
      </c>
      <c r="D6533" t="s">
        <v>529</v>
      </c>
      <c r="E6533">
        <v>611020</v>
      </c>
      <c r="F6533" t="str">
        <f>IFERROR(VLOOKUP(E6533,GL!$A$2:$B$241,2,0),0)</f>
        <v>RENT EXPENSE - STORAGE/WAREHOUSE</v>
      </c>
      <c r="G6533" s="6">
        <v>3172324.17</v>
      </c>
    </row>
    <row r="6534" spans="1:7" x14ac:dyDescent="0.25">
      <c r="A6534">
        <v>1019</v>
      </c>
      <c r="B6534" t="s">
        <v>17</v>
      </c>
      <c r="C6534" t="s">
        <v>1111</v>
      </c>
      <c r="D6534" t="s">
        <v>529</v>
      </c>
      <c r="E6534">
        <v>611060</v>
      </c>
      <c r="F6534" t="str">
        <f>IFERROR(VLOOKUP(E6534,GL!$A$2:$B$241,2,0),0)</f>
        <v>RENT EXPENSE - STORE</v>
      </c>
      <c r="G6534" s="6">
        <v>147368.42000000001</v>
      </c>
    </row>
    <row r="6535" spans="1:7" x14ac:dyDescent="0.25">
      <c r="A6535">
        <v>1019</v>
      </c>
      <c r="B6535" t="s">
        <v>17</v>
      </c>
      <c r="C6535" t="s">
        <v>1111</v>
      </c>
      <c r="D6535" t="s">
        <v>529</v>
      </c>
      <c r="E6535">
        <v>612070</v>
      </c>
      <c r="F6535" t="str">
        <f>IFERROR(VLOOKUP(E6535,GL!$A$2:$B$241,2,0),0)</f>
        <v>REPRESENTATION EXPENSE - COVID 19</v>
      </c>
      <c r="G6535" s="6">
        <v>5745</v>
      </c>
    </row>
    <row r="6536" spans="1:7" x14ac:dyDescent="0.25">
      <c r="A6536">
        <v>1019</v>
      </c>
      <c r="B6536" t="s">
        <v>17</v>
      </c>
      <c r="C6536" t="s">
        <v>1111</v>
      </c>
      <c r="D6536" t="s">
        <v>529</v>
      </c>
      <c r="E6536">
        <v>612010</v>
      </c>
      <c r="F6536" t="str">
        <f>IFERROR(VLOOKUP(E6536,GL!$A$2:$B$241,2,0),0)</f>
        <v>REPRESENTATION EXPENSES</v>
      </c>
      <c r="G6536" s="6">
        <v>6353.5</v>
      </c>
    </row>
    <row r="6537" spans="1:7" x14ac:dyDescent="0.25">
      <c r="A6537">
        <v>1019</v>
      </c>
      <c r="B6537" t="s">
        <v>17</v>
      </c>
      <c r="C6537" t="s">
        <v>1111</v>
      </c>
      <c r="D6537" t="s">
        <v>529</v>
      </c>
      <c r="E6537">
        <v>600050</v>
      </c>
      <c r="F6537" t="str">
        <f>IFERROR(VLOOKUP(E6537,GL!$A$2:$B$241,2,0),0)</f>
        <v>S&amp;W- 13TH MONTH PAY</v>
      </c>
      <c r="G6537" s="6">
        <v>251675.08</v>
      </c>
    </row>
    <row r="6538" spans="1:7" x14ac:dyDescent="0.25">
      <c r="A6538">
        <v>1019</v>
      </c>
      <c r="B6538" t="s">
        <v>17</v>
      </c>
      <c r="C6538" t="s">
        <v>1111</v>
      </c>
      <c r="D6538" t="s">
        <v>529</v>
      </c>
      <c r="E6538">
        <v>600010</v>
      </c>
      <c r="F6538" t="str">
        <f>IFERROR(VLOOKUP(E6538,GL!$A$2:$B$241,2,0),0)</f>
        <v>S&amp;W- BASIC PAY</v>
      </c>
      <c r="G6538" s="6">
        <v>2926527.69</v>
      </c>
    </row>
    <row r="6539" spans="1:7" x14ac:dyDescent="0.25">
      <c r="A6539">
        <v>1019</v>
      </c>
      <c r="B6539" t="s">
        <v>17</v>
      </c>
      <c r="C6539" t="s">
        <v>1111</v>
      </c>
      <c r="D6539" t="s">
        <v>529</v>
      </c>
      <c r="E6539">
        <v>600080</v>
      </c>
      <c r="F6539" t="str">
        <f>IFERROR(VLOOKUP(E6539,GL!$A$2:$B$241,2,0),0)</f>
        <v>S&amp;W- PAGIBIG EMPLOYER SHARE</v>
      </c>
      <c r="G6539" s="6">
        <v>13900</v>
      </c>
    </row>
    <row r="6540" spans="1:7" x14ac:dyDescent="0.25">
      <c r="A6540">
        <v>1019</v>
      </c>
      <c r="B6540" t="s">
        <v>17</v>
      </c>
      <c r="C6540" t="s">
        <v>1111</v>
      </c>
      <c r="D6540" t="s">
        <v>529</v>
      </c>
      <c r="E6540">
        <v>600110</v>
      </c>
      <c r="F6540" t="str">
        <f>IFERROR(VLOOKUP(E6540,GL!$A$2:$B$241,2,0),0)</f>
        <v>S&amp;W- PHILHEALTH EMPLOYER SHARE</v>
      </c>
      <c r="G6540" s="6">
        <v>43665</v>
      </c>
    </row>
    <row r="6541" spans="1:7" x14ac:dyDescent="0.25">
      <c r="A6541">
        <v>1019</v>
      </c>
      <c r="B6541" t="s">
        <v>17</v>
      </c>
      <c r="C6541" t="s">
        <v>1111</v>
      </c>
      <c r="D6541" t="s">
        <v>529</v>
      </c>
      <c r="E6541">
        <v>600030</v>
      </c>
      <c r="F6541" t="str">
        <f>IFERROR(VLOOKUP(E6541,GL!$A$2:$B$241,2,0),0)</f>
        <v>S&amp;W- SSS (EMPLOYER SHARE)</v>
      </c>
      <c r="G6541" s="6">
        <v>215130</v>
      </c>
    </row>
    <row r="6542" spans="1:7" x14ac:dyDescent="0.25">
      <c r="A6542">
        <v>1019</v>
      </c>
      <c r="B6542" t="s">
        <v>17</v>
      </c>
      <c r="C6542" t="s">
        <v>1111</v>
      </c>
      <c r="D6542" t="s">
        <v>529</v>
      </c>
      <c r="E6542">
        <v>600120</v>
      </c>
      <c r="F6542" t="str">
        <f>IFERROR(VLOOKUP(E6542,GL!$A$2:$B$241,2,0),0)</f>
        <v>S&amp;W- COMMISSION &amp; INCENTIVES</v>
      </c>
      <c r="G6542" s="6">
        <v>862134.4</v>
      </c>
    </row>
    <row r="6543" spans="1:7" x14ac:dyDescent="0.25">
      <c r="A6543">
        <v>1019</v>
      </c>
      <c r="B6543" t="s">
        <v>17</v>
      </c>
      <c r="C6543" t="s">
        <v>1111</v>
      </c>
      <c r="D6543" t="s">
        <v>529</v>
      </c>
      <c r="E6543">
        <v>640090</v>
      </c>
      <c r="F6543" t="str">
        <f>IFERROR(VLOOKUP(E6543,GL!$A$2:$B$241,2,0),0)</f>
        <v>SAMPLING EXPENSES</v>
      </c>
      <c r="G6543" s="6">
        <v>3301.95</v>
      </c>
    </row>
    <row r="6544" spans="1:7" x14ac:dyDescent="0.25">
      <c r="A6544">
        <v>1019</v>
      </c>
      <c r="B6544" t="s">
        <v>17</v>
      </c>
      <c r="C6544" t="s">
        <v>1111</v>
      </c>
      <c r="D6544" t="s">
        <v>529</v>
      </c>
      <c r="E6544">
        <v>614030</v>
      </c>
      <c r="F6544" t="str">
        <f>IFERROR(VLOOKUP(E6544,GL!$A$2:$B$241,2,0),0)</f>
        <v>SERVICE VEHICLE REGISTRATION FEE</v>
      </c>
      <c r="G6544" s="6">
        <v>84493.08</v>
      </c>
    </row>
    <row r="6545" spans="1:7" x14ac:dyDescent="0.25">
      <c r="A6545">
        <v>1019</v>
      </c>
      <c r="B6545" t="s">
        <v>17</v>
      </c>
      <c r="C6545" t="s">
        <v>1111</v>
      </c>
      <c r="D6545" t="s">
        <v>529</v>
      </c>
      <c r="E6545">
        <v>626050</v>
      </c>
      <c r="F6545" t="str">
        <f>IFERROR(VLOOKUP(E6545,GL!$A$2:$B$241,2,0),0)</f>
        <v>SPECIAL PROGRAMS</v>
      </c>
      <c r="G6545" s="6">
        <v>6250</v>
      </c>
    </row>
    <row r="6546" spans="1:7" x14ac:dyDescent="0.25">
      <c r="A6546">
        <v>1019</v>
      </c>
      <c r="B6546" t="s">
        <v>17</v>
      </c>
      <c r="C6546" t="s">
        <v>1111</v>
      </c>
      <c r="D6546" t="s">
        <v>529</v>
      </c>
      <c r="E6546">
        <v>613020</v>
      </c>
      <c r="F6546" t="str">
        <f>IFERROR(VLOOKUP(E6546,GL!$A$2:$B$241,2,0),0)</f>
        <v>STORE SUPPLIES</v>
      </c>
      <c r="G6546" s="6">
        <v>2453118.0099999998</v>
      </c>
    </row>
    <row r="6547" spans="1:7" x14ac:dyDescent="0.25">
      <c r="A6547">
        <v>1019</v>
      </c>
      <c r="B6547" t="s">
        <v>17</v>
      </c>
      <c r="C6547" t="s">
        <v>1111</v>
      </c>
      <c r="D6547" t="s">
        <v>529</v>
      </c>
      <c r="E6547">
        <v>615020</v>
      </c>
      <c r="F6547" t="str">
        <f>IFERROR(VLOOKUP(E6547,GL!$A$2:$B$241,2,0),0)</f>
        <v>TEL&amp;POST-CELLPHONE</v>
      </c>
      <c r="G6547" s="6">
        <v>239331.03</v>
      </c>
    </row>
    <row r="6548" spans="1:7" x14ac:dyDescent="0.25">
      <c r="A6548">
        <v>1019</v>
      </c>
      <c r="B6548" t="s">
        <v>17</v>
      </c>
      <c r="C6548" t="s">
        <v>1111</v>
      </c>
      <c r="D6548" t="s">
        <v>529</v>
      </c>
      <c r="E6548">
        <v>615040</v>
      </c>
      <c r="F6548" t="str">
        <f>IFERROR(VLOOKUP(E6548,GL!$A$2:$B$241,2,0),0)</f>
        <v>TEL&amp;POST-COURIER</v>
      </c>
      <c r="G6548" s="6">
        <v>54418.73</v>
      </c>
    </row>
    <row r="6549" spans="1:7" x14ac:dyDescent="0.25">
      <c r="A6549">
        <v>1019</v>
      </c>
      <c r="B6549" t="s">
        <v>17</v>
      </c>
      <c r="C6549" t="s">
        <v>1111</v>
      </c>
      <c r="D6549" t="s">
        <v>529</v>
      </c>
      <c r="E6549">
        <v>640040</v>
      </c>
      <c r="F6549" t="str">
        <f>IFERROR(VLOOKUP(E6549,GL!$A$2:$B$241,2,0),0)</f>
        <v>TRAININGS AND SEMINARS</v>
      </c>
      <c r="G6549" s="6">
        <v>47164</v>
      </c>
    </row>
    <row r="6550" spans="1:7" x14ac:dyDescent="0.25">
      <c r="A6550">
        <v>1019</v>
      </c>
      <c r="B6550" t="s">
        <v>17</v>
      </c>
      <c r="C6550" t="s">
        <v>1111</v>
      </c>
      <c r="D6550" t="s">
        <v>529</v>
      </c>
      <c r="E6550">
        <v>612020</v>
      </c>
      <c r="F6550" t="str">
        <f>IFERROR(VLOOKUP(E6550,GL!$A$2:$B$241,2,0),0)</f>
        <v>TRANSPORTATION &amp; TRAVEL EXPENSES</v>
      </c>
      <c r="G6550" s="6">
        <v>219904.1</v>
      </c>
    </row>
    <row r="6551" spans="1:7" x14ac:dyDescent="0.25">
      <c r="A6551">
        <v>1019</v>
      </c>
      <c r="B6551" t="s">
        <v>17</v>
      </c>
      <c r="C6551" t="s">
        <v>1111</v>
      </c>
      <c r="D6551" t="s">
        <v>529</v>
      </c>
      <c r="E6551">
        <v>600060</v>
      </c>
      <c r="F6551" t="str">
        <f>IFERROR(VLOOKUP(E6551,GL!$A$2:$B$241,2,0),0)</f>
        <v>WORKING CLOTHES</v>
      </c>
      <c r="G6551" s="6">
        <v>163893.12</v>
      </c>
    </row>
    <row r="6552" spans="1:7" x14ac:dyDescent="0.25">
      <c r="A6552">
        <v>1019</v>
      </c>
      <c r="B6552" t="s">
        <v>17</v>
      </c>
      <c r="C6552" t="s">
        <v>1112</v>
      </c>
      <c r="D6552" t="s">
        <v>530</v>
      </c>
      <c r="E6552">
        <v>614020</v>
      </c>
      <c r="F6552" t="str">
        <f>IFERROR(VLOOKUP(E6552,GL!$A$2:$B$241,2,0),0)</f>
        <v>BUSINESS TAXES</v>
      </c>
      <c r="G6552" s="6">
        <v>20916.36</v>
      </c>
    </row>
    <row r="6553" spans="1:7" x14ac:dyDescent="0.25">
      <c r="A6553">
        <v>1019</v>
      </c>
      <c r="B6553" t="s">
        <v>17</v>
      </c>
      <c r="C6553" t="s">
        <v>1112</v>
      </c>
      <c r="D6553" t="s">
        <v>530</v>
      </c>
      <c r="E6553">
        <v>618020</v>
      </c>
      <c r="F6553" t="str">
        <f>IFERROR(VLOOKUP(E6553,GL!$A$2:$B$241,2,0),0)</f>
        <v>CONTRACT LABOR-FIXED</v>
      </c>
      <c r="G6553" s="6">
        <v>2400</v>
      </c>
    </row>
    <row r="6554" spans="1:7" x14ac:dyDescent="0.25">
      <c r="A6554">
        <v>1019</v>
      </c>
      <c r="B6554" t="s">
        <v>17</v>
      </c>
      <c r="C6554" t="s">
        <v>1112</v>
      </c>
      <c r="D6554" t="s">
        <v>530</v>
      </c>
      <c r="E6554">
        <v>630050</v>
      </c>
      <c r="F6554" t="str">
        <f>IFERROR(VLOOKUP(E6554,GL!$A$2:$B$241,2,0),0)</f>
        <v>DEPRECIATION EXP. - LEASEHOLD IMPROVEMENTS</v>
      </c>
      <c r="G6554" s="6">
        <v>478379.76</v>
      </c>
    </row>
    <row r="6555" spans="1:7" x14ac:dyDescent="0.25">
      <c r="A6555">
        <v>1019</v>
      </c>
      <c r="B6555" t="s">
        <v>17</v>
      </c>
      <c r="C6555" t="s">
        <v>1112</v>
      </c>
      <c r="D6555" t="s">
        <v>530</v>
      </c>
      <c r="E6555">
        <v>630130</v>
      </c>
      <c r="F6555" t="str">
        <f>IFERROR(VLOOKUP(E6555,GL!$A$2:$B$241,2,0),0)</f>
        <v>DEPRECIATION EXP. - STORE EQUIPMENT</v>
      </c>
      <c r="G6555" s="6">
        <v>89069.18</v>
      </c>
    </row>
    <row r="6556" spans="1:7" x14ac:dyDescent="0.25">
      <c r="A6556">
        <v>1019</v>
      </c>
      <c r="B6556" t="s">
        <v>17</v>
      </c>
      <c r="C6556" t="s">
        <v>1112</v>
      </c>
      <c r="D6556" t="s">
        <v>530</v>
      </c>
      <c r="E6556">
        <v>640980</v>
      </c>
      <c r="F6556" t="str">
        <f>IFERROR(VLOOKUP(E6556,GL!$A$2:$B$241,2,0),0)</f>
        <v>FIXED FREIGHT CHARGES</v>
      </c>
      <c r="G6556" s="6">
        <v>48644.65</v>
      </c>
    </row>
    <row r="6557" spans="1:7" x14ac:dyDescent="0.25">
      <c r="A6557">
        <v>1019</v>
      </c>
      <c r="B6557" t="s">
        <v>17</v>
      </c>
      <c r="C6557" t="s">
        <v>1112</v>
      </c>
      <c r="D6557" t="s">
        <v>530</v>
      </c>
      <c r="E6557">
        <v>640010</v>
      </c>
      <c r="F6557" t="str">
        <f>IFERROR(VLOOKUP(E6557,GL!$A$2:$B$241,2,0),0)</f>
        <v>FUEL EXPENSES</v>
      </c>
      <c r="G6557" s="6">
        <v>22959.11</v>
      </c>
    </row>
    <row r="6558" spans="1:7" x14ac:dyDescent="0.25">
      <c r="A6558">
        <v>1019</v>
      </c>
      <c r="B6558" t="s">
        <v>17</v>
      </c>
      <c r="C6558" t="s">
        <v>1112</v>
      </c>
      <c r="D6558" t="s">
        <v>530</v>
      </c>
      <c r="E6558">
        <v>613010</v>
      </c>
      <c r="F6558" t="str">
        <f>IFERROR(VLOOKUP(E6558,GL!$A$2:$B$241,2,0),0)</f>
        <v>OFFICE SUPPLIES</v>
      </c>
      <c r="G6558" s="6">
        <v>25211.34</v>
      </c>
    </row>
    <row r="6559" spans="1:7" x14ac:dyDescent="0.25">
      <c r="A6559">
        <v>1019</v>
      </c>
      <c r="B6559" t="s">
        <v>17</v>
      </c>
      <c r="C6559" t="s">
        <v>1112</v>
      </c>
      <c r="D6559" t="s">
        <v>530</v>
      </c>
      <c r="E6559">
        <v>616030</v>
      </c>
      <c r="F6559" t="str">
        <f>IFERROR(VLOOKUP(E6559,GL!$A$2:$B$241,2,0),0)</f>
        <v>PHOTOCOPYING/PRINTING SERVICES</v>
      </c>
      <c r="G6559" s="6">
        <v>71969.2</v>
      </c>
    </row>
    <row r="6560" spans="1:7" x14ac:dyDescent="0.25">
      <c r="A6560">
        <v>1019</v>
      </c>
      <c r="B6560" t="s">
        <v>17</v>
      </c>
      <c r="C6560" t="s">
        <v>1112</v>
      </c>
      <c r="D6560" t="s">
        <v>530</v>
      </c>
      <c r="E6560">
        <v>640210</v>
      </c>
      <c r="F6560" t="str">
        <f>IFERROR(VLOOKUP(E6560,GL!$A$2:$B$241,2,0),0)</f>
        <v>REPAIRS &amp; MAINT.- OTHERS</v>
      </c>
      <c r="G6560" s="6">
        <v>123331.7</v>
      </c>
    </row>
    <row r="6561" spans="1:7" x14ac:dyDescent="0.25">
      <c r="A6561">
        <v>1019</v>
      </c>
      <c r="B6561" t="s">
        <v>17</v>
      </c>
      <c r="C6561" t="s">
        <v>1112</v>
      </c>
      <c r="D6561" t="s">
        <v>530</v>
      </c>
      <c r="E6561">
        <v>611060</v>
      </c>
      <c r="F6561" t="str">
        <f>IFERROR(VLOOKUP(E6561,GL!$A$2:$B$241,2,0),0)</f>
        <v>RENT EXPENSE - STORE</v>
      </c>
      <c r="G6561" s="6">
        <v>55789.48</v>
      </c>
    </row>
    <row r="6562" spans="1:7" x14ac:dyDescent="0.25">
      <c r="A6562">
        <v>1019</v>
      </c>
      <c r="B6562" t="s">
        <v>17</v>
      </c>
      <c r="C6562" t="s">
        <v>1112</v>
      </c>
      <c r="D6562" t="s">
        <v>530</v>
      </c>
      <c r="E6562">
        <v>612010</v>
      </c>
      <c r="F6562" t="str">
        <f>IFERROR(VLOOKUP(E6562,GL!$A$2:$B$241,2,0),0)</f>
        <v>REPRESENTATION EXPENSES</v>
      </c>
      <c r="G6562" s="6">
        <v>470</v>
      </c>
    </row>
    <row r="6563" spans="1:7" x14ac:dyDescent="0.25">
      <c r="A6563">
        <v>1019</v>
      </c>
      <c r="B6563" t="s">
        <v>17</v>
      </c>
      <c r="C6563" t="s">
        <v>1112</v>
      </c>
      <c r="D6563" t="s">
        <v>530</v>
      </c>
      <c r="E6563">
        <v>614030</v>
      </c>
      <c r="F6563" t="str">
        <f>IFERROR(VLOOKUP(E6563,GL!$A$2:$B$241,2,0),0)</f>
        <v>SERVICE VEHICLE REGISTRATION FEE</v>
      </c>
      <c r="G6563" s="6">
        <v>2829.06</v>
      </c>
    </row>
    <row r="6564" spans="1:7" x14ac:dyDescent="0.25">
      <c r="A6564">
        <v>1019</v>
      </c>
      <c r="B6564" t="s">
        <v>17</v>
      </c>
      <c r="C6564" t="s">
        <v>1112</v>
      </c>
      <c r="D6564" t="s">
        <v>530</v>
      </c>
      <c r="E6564">
        <v>613020</v>
      </c>
      <c r="F6564" t="str">
        <f>IFERROR(VLOOKUP(E6564,GL!$A$2:$B$241,2,0),0)</f>
        <v>STORE SUPPLIES</v>
      </c>
      <c r="G6564" s="6">
        <v>54089.25</v>
      </c>
    </row>
    <row r="6565" spans="1:7" x14ac:dyDescent="0.25">
      <c r="A6565">
        <v>1019</v>
      </c>
      <c r="B6565" t="s">
        <v>17</v>
      </c>
      <c r="C6565" t="s">
        <v>1112</v>
      </c>
      <c r="D6565" t="s">
        <v>530</v>
      </c>
      <c r="E6565">
        <v>640040</v>
      </c>
      <c r="F6565" t="str">
        <f>IFERROR(VLOOKUP(E6565,GL!$A$2:$B$241,2,0),0)</f>
        <v>TRAININGS AND SEMINARS</v>
      </c>
      <c r="G6565" s="6">
        <v>975</v>
      </c>
    </row>
    <row r="6566" spans="1:7" x14ac:dyDescent="0.25">
      <c r="A6566">
        <v>1019</v>
      </c>
      <c r="B6566" t="s">
        <v>17</v>
      </c>
      <c r="C6566" t="s">
        <v>1112</v>
      </c>
      <c r="D6566" t="s">
        <v>530</v>
      </c>
      <c r="E6566">
        <v>612020</v>
      </c>
      <c r="F6566" t="str">
        <f>IFERROR(VLOOKUP(E6566,GL!$A$2:$B$241,2,0),0)</f>
        <v>TRANSPORTATION &amp; TRAVEL EXPENSES</v>
      </c>
      <c r="G6566" s="6">
        <v>7721</v>
      </c>
    </row>
    <row r="6567" spans="1:7" x14ac:dyDescent="0.25">
      <c r="A6567">
        <v>1019</v>
      </c>
      <c r="B6567" t="s">
        <v>17</v>
      </c>
      <c r="C6567" t="s">
        <v>1112</v>
      </c>
      <c r="D6567" t="s">
        <v>530</v>
      </c>
      <c r="E6567">
        <v>600060</v>
      </c>
      <c r="F6567" t="str">
        <f>IFERROR(VLOOKUP(E6567,GL!$A$2:$B$241,2,0),0)</f>
        <v>WORKING CLOTHES</v>
      </c>
      <c r="G6567" s="6">
        <v>2675.28</v>
      </c>
    </row>
    <row r="6568" spans="1:7" x14ac:dyDescent="0.25">
      <c r="A6568">
        <v>1019</v>
      </c>
      <c r="B6568" t="s">
        <v>17</v>
      </c>
      <c r="C6568" t="s">
        <v>1113</v>
      </c>
      <c r="D6568" t="s">
        <v>531</v>
      </c>
      <c r="E6568">
        <v>618090</v>
      </c>
      <c r="F6568" t="str">
        <f>IFERROR(VLOOKUP(E6568,GL!$A$2:$B$241,2,0),0)</f>
        <v>CONTRACT LABOR-CREW</v>
      </c>
      <c r="G6568" s="6">
        <v>0</v>
      </c>
    </row>
    <row r="6569" spans="1:7" x14ac:dyDescent="0.25">
      <c r="A6569">
        <v>1019</v>
      </c>
      <c r="B6569" t="s">
        <v>17</v>
      </c>
      <c r="C6569" t="s">
        <v>1113</v>
      </c>
      <c r="D6569" t="s">
        <v>531</v>
      </c>
      <c r="E6569">
        <v>630050</v>
      </c>
      <c r="F6569" t="str">
        <f>IFERROR(VLOOKUP(E6569,GL!$A$2:$B$241,2,0),0)</f>
        <v>DEPRECIATION EXP. - LEASEHOLD IMPROVEMENTS</v>
      </c>
      <c r="G6569" s="6">
        <v>115486.06</v>
      </c>
    </row>
    <row r="6570" spans="1:7" x14ac:dyDescent="0.25">
      <c r="A6570">
        <v>1019</v>
      </c>
      <c r="B6570" t="s">
        <v>17</v>
      </c>
      <c r="C6570" t="s">
        <v>1113</v>
      </c>
      <c r="D6570" t="s">
        <v>531</v>
      </c>
      <c r="E6570">
        <v>630130</v>
      </c>
      <c r="F6570" t="str">
        <f>IFERROR(VLOOKUP(E6570,GL!$A$2:$B$241,2,0),0)</f>
        <v>DEPRECIATION EXP. - STORE EQUIPMENT</v>
      </c>
      <c r="G6570" s="6">
        <v>76049.5</v>
      </c>
    </row>
    <row r="6571" spans="1:7" x14ac:dyDescent="0.25">
      <c r="A6571">
        <v>1019</v>
      </c>
      <c r="B6571" t="s">
        <v>17</v>
      </c>
      <c r="C6571" t="s">
        <v>1113</v>
      </c>
      <c r="D6571" t="s">
        <v>531</v>
      </c>
      <c r="E6571">
        <v>640050</v>
      </c>
      <c r="F6571" t="str">
        <f>IFERROR(VLOOKUP(E6571,GL!$A$2:$B$241,2,0),0)</f>
        <v>LWP- ELECTRICITY</v>
      </c>
      <c r="G6571" s="6">
        <v>4559.46</v>
      </c>
    </row>
    <row r="6572" spans="1:7" x14ac:dyDescent="0.25">
      <c r="A6572">
        <v>1019</v>
      </c>
      <c r="B6572" t="s">
        <v>17</v>
      </c>
      <c r="C6572" t="s">
        <v>1114</v>
      </c>
      <c r="D6572" t="s">
        <v>532</v>
      </c>
      <c r="E6572">
        <v>630050</v>
      </c>
      <c r="F6572" t="str">
        <f>IFERROR(VLOOKUP(E6572,GL!$A$2:$B$241,2,0),0)</f>
        <v>DEPRECIATION EXP. - LEASEHOLD IMPROVEMENTS</v>
      </c>
      <c r="G6572" s="6">
        <v>12375</v>
      </c>
    </row>
    <row r="6573" spans="1:7" x14ac:dyDescent="0.25">
      <c r="A6573">
        <v>1019</v>
      </c>
      <c r="B6573" t="s">
        <v>17</v>
      </c>
      <c r="C6573" t="s">
        <v>1114</v>
      </c>
      <c r="D6573" t="s">
        <v>532</v>
      </c>
      <c r="E6573">
        <v>630130</v>
      </c>
      <c r="F6573" t="str">
        <f>IFERROR(VLOOKUP(E6573,GL!$A$2:$B$241,2,0),0)</f>
        <v>DEPRECIATION EXP. - STORE EQUIPMENT</v>
      </c>
      <c r="G6573" s="6">
        <v>12825</v>
      </c>
    </row>
    <row r="6574" spans="1:7" x14ac:dyDescent="0.25">
      <c r="A6574">
        <v>1019</v>
      </c>
      <c r="B6574" t="s">
        <v>17</v>
      </c>
      <c r="C6574" t="s">
        <v>1115</v>
      </c>
      <c r="D6574" t="s">
        <v>1116</v>
      </c>
      <c r="E6574">
        <v>612060</v>
      </c>
      <c r="F6574" t="str">
        <f>IFERROR(VLOOKUP(E6574,GL!$A$2:$B$241,2,0),0)</f>
        <v>MEALS WITH SECOND PARTIES</v>
      </c>
      <c r="G6574" s="6">
        <v>0</v>
      </c>
    </row>
    <row r="6575" spans="1:7" x14ac:dyDescent="0.25">
      <c r="A6575">
        <v>1019</v>
      </c>
      <c r="B6575" t="s">
        <v>17</v>
      </c>
      <c r="C6575" t="s">
        <v>1115</v>
      </c>
      <c r="D6575" t="s">
        <v>1116</v>
      </c>
      <c r="E6575">
        <v>641020</v>
      </c>
      <c r="F6575" t="str">
        <f>IFERROR(VLOOKUP(E6575,GL!$A$2:$B$241,2,0),0)</f>
        <v>MERCHANT FEES</v>
      </c>
      <c r="G6575" s="6">
        <v>241669.75</v>
      </c>
    </row>
    <row r="6576" spans="1:7" x14ac:dyDescent="0.25">
      <c r="A6576">
        <v>1019</v>
      </c>
      <c r="B6576" t="s">
        <v>17</v>
      </c>
      <c r="C6576" t="s">
        <v>1115</v>
      </c>
      <c r="D6576" t="s">
        <v>1116</v>
      </c>
      <c r="E6576">
        <v>600010</v>
      </c>
      <c r="F6576" t="str">
        <f>IFERROR(VLOOKUP(E6576,GL!$A$2:$B$241,2,0),0)</f>
        <v>S&amp;W- BASIC PAY</v>
      </c>
      <c r="G6576" s="6">
        <v>0</v>
      </c>
    </row>
    <row r="6577" spans="1:7" x14ac:dyDescent="0.25">
      <c r="A6577">
        <v>1019</v>
      </c>
      <c r="B6577" t="s">
        <v>17</v>
      </c>
      <c r="C6577" t="s">
        <v>1115</v>
      </c>
      <c r="D6577" t="s">
        <v>1116</v>
      </c>
      <c r="E6577">
        <v>613020</v>
      </c>
      <c r="F6577" t="str">
        <f>IFERROR(VLOOKUP(E6577,GL!$A$2:$B$241,2,0),0)</f>
        <v>STORE SUPPLIES</v>
      </c>
      <c r="G6577" s="6">
        <v>6798.71</v>
      </c>
    </row>
    <row r="6578" spans="1:7" x14ac:dyDescent="0.25">
      <c r="A6578">
        <v>1019</v>
      </c>
      <c r="B6578" t="s">
        <v>17</v>
      </c>
      <c r="C6578" t="s">
        <v>1115</v>
      </c>
      <c r="D6578" t="s">
        <v>1116</v>
      </c>
      <c r="E6578">
        <v>600060</v>
      </c>
      <c r="F6578" t="str">
        <f>IFERROR(VLOOKUP(E6578,GL!$A$2:$B$241,2,0),0)</f>
        <v>WORKING CLOTHES</v>
      </c>
      <c r="G6578" s="6">
        <v>39314.18</v>
      </c>
    </row>
    <row r="6579" spans="1:7" x14ac:dyDescent="0.25">
      <c r="A6579">
        <v>1019</v>
      </c>
      <c r="B6579" t="s">
        <v>17</v>
      </c>
      <c r="C6579" t="s">
        <v>1117</v>
      </c>
      <c r="D6579" t="s">
        <v>1118</v>
      </c>
      <c r="E6579">
        <v>619010</v>
      </c>
      <c r="F6579" t="str">
        <f>IFERROR(VLOOKUP(E6579,GL!$A$2:$B$241,2,0),0)</f>
        <v>EB-MEAL EXPENSES</v>
      </c>
      <c r="G6579" s="6">
        <v>30975</v>
      </c>
    </row>
    <row r="6580" spans="1:7" x14ac:dyDescent="0.25">
      <c r="A6580">
        <v>1019</v>
      </c>
      <c r="B6580" t="s">
        <v>17</v>
      </c>
      <c r="C6580" t="s">
        <v>1117</v>
      </c>
      <c r="D6580" t="s">
        <v>1118</v>
      </c>
      <c r="E6580">
        <v>640010</v>
      </c>
      <c r="F6580" t="str">
        <f>IFERROR(VLOOKUP(E6580,GL!$A$2:$B$241,2,0),0)</f>
        <v>FUEL EXPENSES</v>
      </c>
      <c r="G6580" s="6">
        <v>57286.73</v>
      </c>
    </row>
    <row r="6581" spans="1:7" x14ac:dyDescent="0.25">
      <c r="A6581">
        <v>1019</v>
      </c>
      <c r="B6581" t="s">
        <v>17</v>
      </c>
      <c r="C6581" t="s">
        <v>1117</v>
      </c>
      <c r="D6581" t="s">
        <v>1118</v>
      </c>
      <c r="E6581">
        <v>619140</v>
      </c>
      <c r="F6581" t="str">
        <f>IFERROR(VLOOKUP(E6581,GL!$A$2:$B$241,2,0),0)</f>
        <v>HAZARD PAY - EMPLOYEES</v>
      </c>
      <c r="G6581" s="6">
        <v>18906.25</v>
      </c>
    </row>
    <row r="6582" spans="1:7" x14ac:dyDescent="0.25">
      <c r="A6582">
        <v>1019</v>
      </c>
      <c r="B6582" t="s">
        <v>17</v>
      </c>
      <c r="C6582" t="s">
        <v>1117</v>
      </c>
      <c r="D6582" t="s">
        <v>1118</v>
      </c>
      <c r="E6582">
        <v>617010</v>
      </c>
      <c r="F6582" t="str">
        <f>IFERROR(VLOOKUP(E6582,GL!$A$2:$B$241,2,0),0)</f>
        <v>INSURANCE EXP.-GROUP LIFE &amp; HOSP. PREMIUM</v>
      </c>
      <c r="G6582" s="6">
        <v>24710.85</v>
      </c>
    </row>
    <row r="6583" spans="1:7" x14ac:dyDescent="0.25">
      <c r="A6583">
        <v>1019</v>
      </c>
      <c r="B6583" t="s">
        <v>17</v>
      </c>
      <c r="C6583" t="s">
        <v>1117</v>
      </c>
      <c r="D6583" t="s">
        <v>1118</v>
      </c>
      <c r="E6583">
        <v>617030</v>
      </c>
      <c r="F6583" t="str">
        <f>IFERROR(VLOOKUP(E6583,GL!$A$2:$B$241,2,0),0)</f>
        <v>INSURANCE EXP.-MOTOR VEHICLE</v>
      </c>
      <c r="G6583" s="6">
        <v>9673.35</v>
      </c>
    </row>
    <row r="6584" spans="1:7" x14ac:dyDescent="0.25">
      <c r="A6584">
        <v>1019</v>
      </c>
      <c r="B6584" t="s">
        <v>17</v>
      </c>
      <c r="C6584" t="s">
        <v>1117</v>
      </c>
      <c r="D6584" t="s">
        <v>1118</v>
      </c>
      <c r="E6584">
        <v>612060</v>
      </c>
      <c r="F6584" t="str">
        <f>IFERROR(VLOOKUP(E6584,GL!$A$2:$B$241,2,0),0)</f>
        <v>MEALS WITH SECOND PARTIES</v>
      </c>
      <c r="G6584" s="6">
        <v>0</v>
      </c>
    </row>
    <row r="6585" spans="1:7" x14ac:dyDescent="0.25">
      <c r="A6585">
        <v>1019</v>
      </c>
      <c r="B6585" t="s">
        <v>17</v>
      </c>
      <c r="C6585" t="s">
        <v>1117</v>
      </c>
      <c r="D6585" t="s">
        <v>1118</v>
      </c>
      <c r="E6585">
        <v>612030</v>
      </c>
      <c r="F6585" t="str">
        <f>IFERROR(VLOOKUP(E6585,GL!$A$2:$B$241,2,0),0)</f>
        <v>OUT-OF-TOWN TRAVEL EXPENSE</v>
      </c>
      <c r="G6585" s="6">
        <v>0</v>
      </c>
    </row>
    <row r="6586" spans="1:7" x14ac:dyDescent="0.25">
      <c r="A6586">
        <v>1019</v>
      </c>
      <c r="B6586" t="s">
        <v>17</v>
      </c>
      <c r="C6586" t="s">
        <v>1117</v>
      </c>
      <c r="D6586" t="s">
        <v>1118</v>
      </c>
      <c r="E6586">
        <v>612070</v>
      </c>
      <c r="F6586" t="str">
        <f>IFERROR(VLOOKUP(E6586,GL!$A$2:$B$241,2,0),0)</f>
        <v>REPRESENTATION EXPENSE - COVID 19</v>
      </c>
      <c r="G6586" s="6">
        <v>30114.31</v>
      </c>
    </row>
    <row r="6587" spans="1:7" x14ac:dyDescent="0.25">
      <c r="A6587">
        <v>1019</v>
      </c>
      <c r="B6587" t="s">
        <v>17</v>
      </c>
      <c r="C6587" t="s">
        <v>1117</v>
      </c>
      <c r="D6587" t="s">
        <v>1118</v>
      </c>
      <c r="E6587">
        <v>600050</v>
      </c>
      <c r="F6587" t="str">
        <f>IFERROR(VLOOKUP(E6587,GL!$A$2:$B$241,2,0),0)</f>
        <v>S&amp;W- 13TH MONTH PAY</v>
      </c>
      <c r="G6587" s="6">
        <v>38000</v>
      </c>
    </row>
    <row r="6588" spans="1:7" x14ac:dyDescent="0.25">
      <c r="A6588">
        <v>1019</v>
      </c>
      <c r="B6588" t="s">
        <v>17</v>
      </c>
      <c r="C6588" t="s">
        <v>1117</v>
      </c>
      <c r="D6588" t="s">
        <v>1118</v>
      </c>
      <c r="E6588">
        <v>600010</v>
      </c>
      <c r="F6588" t="str">
        <f>IFERROR(VLOOKUP(E6588,GL!$A$2:$B$241,2,0),0)</f>
        <v>S&amp;W- BASIC PAY</v>
      </c>
      <c r="G6588" s="6">
        <v>456000</v>
      </c>
    </row>
    <row r="6589" spans="1:7" x14ac:dyDescent="0.25">
      <c r="A6589">
        <v>1019</v>
      </c>
      <c r="B6589" t="s">
        <v>17</v>
      </c>
      <c r="C6589" t="s">
        <v>1117</v>
      </c>
      <c r="D6589" t="s">
        <v>1118</v>
      </c>
      <c r="E6589">
        <v>600080</v>
      </c>
      <c r="F6589" t="str">
        <f>IFERROR(VLOOKUP(E6589,GL!$A$2:$B$241,2,0),0)</f>
        <v>S&amp;W- PAGIBIG EMPLOYER SHARE</v>
      </c>
      <c r="G6589" s="6">
        <v>1200</v>
      </c>
    </row>
    <row r="6590" spans="1:7" x14ac:dyDescent="0.25">
      <c r="A6590">
        <v>1019</v>
      </c>
      <c r="B6590" t="s">
        <v>17</v>
      </c>
      <c r="C6590" t="s">
        <v>1117</v>
      </c>
      <c r="D6590" t="s">
        <v>1118</v>
      </c>
      <c r="E6590">
        <v>600110</v>
      </c>
      <c r="F6590" t="str">
        <f>IFERROR(VLOOKUP(E6590,GL!$A$2:$B$241,2,0),0)</f>
        <v>S&amp;W- PHILHEALTH EMPLOYER SHARE</v>
      </c>
      <c r="G6590" s="6">
        <v>6840</v>
      </c>
    </row>
    <row r="6591" spans="1:7" x14ac:dyDescent="0.25">
      <c r="A6591">
        <v>1019</v>
      </c>
      <c r="B6591" t="s">
        <v>17</v>
      </c>
      <c r="C6591" t="s">
        <v>1117</v>
      </c>
      <c r="D6591" t="s">
        <v>1118</v>
      </c>
      <c r="E6591">
        <v>600030</v>
      </c>
      <c r="F6591" t="str">
        <f>IFERROR(VLOOKUP(E6591,GL!$A$2:$B$241,2,0),0)</f>
        <v>S&amp;W- SSS (EMPLOYER SHARE)</v>
      </c>
      <c r="G6591" s="6">
        <v>19560</v>
      </c>
    </row>
    <row r="6592" spans="1:7" x14ac:dyDescent="0.25">
      <c r="A6592">
        <v>1019</v>
      </c>
      <c r="B6592" t="s">
        <v>17</v>
      </c>
      <c r="C6592" t="s">
        <v>1117</v>
      </c>
      <c r="D6592" t="s">
        <v>1118</v>
      </c>
      <c r="E6592">
        <v>600120</v>
      </c>
      <c r="F6592" t="str">
        <f>IFERROR(VLOOKUP(E6592,GL!$A$2:$B$241,2,0),0)</f>
        <v>S&amp;W- COMMISSION &amp; INCENTIVES</v>
      </c>
      <c r="G6592" s="6">
        <v>225000</v>
      </c>
    </row>
    <row r="6593" spans="1:7" x14ac:dyDescent="0.25">
      <c r="A6593">
        <v>1019</v>
      </c>
      <c r="B6593" t="s">
        <v>17</v>
      </c>
      <c r="C6593" t="s">
        <v>1117</v>
      </c>
      <c r="D6593" t="s">
        <v>1118</v>
      </c>
      <c r="E6593">
        <v>614030</v>
      </c>
      <c r="F6593" t="str">
        <f>IFERROR(VLOOKUP(E6593,GL!$A$2:$B$241,2,0),0)</f>
        <v>SERVICE VEHICLE REGISTRATION FEE</v>
      </c>
      <c r="G6593" s="6">
        <v>2429.06</v>
      </c>
    </row>
    <row r="6594" spans="1:7" x14ac:dyDescent="0.25">
      <c r="A6594">
        <v>1019</v>
      </c>
      <c r="B6594" t="s">
        <v>17</v>
      </c>
      <c r="C6594" t="s">
        <v>1117</v>
      </c>
      <c r="D6594" t="s">
        <v>1118</v>
      </c>
      <c r="E6594">
        <v>615020</v>
      </c>
      <c r="F6594" t="str">
        <f>IFERROR(VLOOKUP(E6594,GL!$A$2:$B$241,2,0),0)</f>
        <v>TEL&amp;POST-CELLPHONE</v>
      </c>
      <c r="G6594" s="6">
        <v>19228.41</v>
      </c>
    </row>
    <row r="6595" spans="1:7" x14ac:dyDescent="0.25">
      <c r="A6595">
        <v>1019</v>
      </c>
      <c r="B6595" t="s">
        <v>17</v>
      </c>
      <c r="C6595" t="s">
        <v>1117</v>
      </c>
      <c r="D6595" t="s">
        <v>1118</v>
      </c>
      <c r="E6595">
        <v>640040</v>
      </c>
      <c r="F6595" t="str">
        <f>IFERROR(VLOOKUP(E6595,GL!$A$2:$B$241,2,0),0)</f>
        <v>TRAININGS AND SEMINARS</v>
      </c>
      <c r="G6595" s="6">
        <v>680</v>
      </c>
    </row>
    <row r="6596" spans="1:7" x14ac:dyDescent="0.25">
      <c r="A6596">
        <v>1019</v>
      </c>
      <c r="B6596" t="s">
        <v>17</v>
      </c>
      <c r="C6596" t="s">
        <v>1117</v>
      </c>
      <c r="D6596" t="s">
        <v>1118</v>
      </c>
      <c r="E6596">
        <v>612020</v>
      </c>
      <c r="F6596" t="str">
        <f>IFERROR(VLOOKUP(E6596,GL!$A$2:$B$241,2,0),0)</f>
        <v>TRANSPORTATION &amp; TRAVEL EXPENSES</v>
      </c>
      <c r="G6596" s="6">
        <v>0</v>
      </c>
    </row>
    <row r="6597" spans="1:7" x14ac:dyDescent="0.25">
      <c r="A6597">
        <v>1019</v>
      </c>
      <c r="B6597" t="s">
        <v>17</v>
      </c>
      <c r="C6597" t="s">
        <v>1119</v>
      </c>
      <c r="D6597" t="s">
        <v>1120</v>
      </c>
      <c r="E6597">
        <v>619010</v>
      </c>
      <c r="F6597" t="str">
        <f>IFERROR(VLOOKUP(E6597,GL!$A$2:$B$241,2,0),0)</f>
        <v>EB-MEAL EXPENSES</v>
      </c>
      <c r="G6597" s="6">
        <v>123313.25</v>
      </c>
    </row>
    <row r="6598" spans="1:7" x14ac:dyDescent="0.25">
      <c r="A6598">
        <v>1019</v>
      </c>
      <c r="B6598" t="s">
        <v>17</v>
      </c>
      <c r="C6598" t="s">
        <v>1119</v>
      </c>
      <c r="D6598" t="s">
        <v>1120</v>
      </c>
      <c r="E6598">
        <v>619060</v>
      </c>
      <c r="F6598" t="str">
        <f>IFERROR(VLOOKUP(E6598,GL!$A$2:$B$241,2,0),0)</f>
        <v>EB-MEMBERSHIP DUES</v>
      </c>
      <c r="G6598" s="6">
        <v>13978.61</v>
      </c>
    </row>
    <row r="6599" spans="1:7" x14ac:dyDescent="0.25">
      <c r="A6599">
        <v>1019</v>
      </c>
      <c r="B6599" t="s">
        <v>17</v>
      </c>
      <c r="C6599" t="s">
        <v>1119</v>
      </c>
      <c r="D6599" t="s">
        <v>1120</v>
      </c>
      <c r="E6599">
        <v>619140</v>
      </c>
      <c r="F6599" t="str">
        <f>IFERROR(VLOOKUP(E6599,GL!$A$2:$B$241,2,0),0)</f>
        <v>HAZARD PAY - EMPLOYEES</v>
      </c>
      <c r="G6599" s="6">
        <v>44375</v>
      </c>
    </row>
    <row r="6600" spans="1:7" x14ac:dyDescent="0.25">
      <c r="A6600">
        <v>1019</v>
      </c>
      <c r="B6600" t="s">
        <v>17</v>
      </c>
      <c r="C6600" t="s">
        <v>1119</v>
      </c>
      <c r="D6600" t="s">
        <v>1120</v>
      </c>
      <c r="E6600">
        <v>617010</v>
      </c>
      <c r="F6600" t="str">
        <f>IFERROR(VLOOKUP(E6600,GL!$A$2:$B$241,2,0),0)</f>
        <v>INSURANCE EXP.-GROUP LIFE &amp; HOSP. PREMIUM</v>
      </c>
      <c r="G6600" s="6">
        <v>84054.84</v>
      </c>
    </row>
    <row r="6601" spans="1:7" x14ac:dyDescent="0.25">
      <c r="A6601">
        <v>1019</v>
      </c>
      <c r="B6601" t="s">
        <v>17</v>
      </c>
      <c r="C6601" t="s">
        <v>1119</v>
      </c>
      <c r="D6601" t="s">
        <v>1120</v>
      </c>
      <c r="E6601">
        <v>613010</v>
      </c>
      <c r="F6601" t="str">
        <f>IFERROR(VLOOKUP(E6601,GL!$A$2:$B$241,2,0),0)</f>
        <v>OFFICE SUPPLIES</v>
      </c>
      <c r="G6601" s="6">
        <v>15418.15</v>
      </c>
    </row>
    <row r="6602" spans="1:7" x14ac:dyDescent="0.25">
      <c r="A6602">
        <v>1019</v>
      </c>
      <c r="B6602" t="s">
        <v>17</v>
      </c>
      <c r="C6602" t="s">
        <v>1119</v>
      </c>
      <c r="D6602" t="s">
        <v>1120</v>
      </c>
      <c r="E6602">
        <v>612030</v>
      </c>
      <c r="F6602" t="str">
        <f>IFERROR(VLOOKUP(E6602,GL!$A$2:$B$241,2,0),0)</f>
        <v>OUT-OF-TOWN TRAVEL EXPENSE</v>
      </c>
      <c r="G6602" s="6">
        <v>26319</v>
      </c>
    </row>
    <row r="6603" spans="1:7" x14ac:dyDescent="0.25">
      <c r="A6603">
        <v>1019</v>
      </c>
      <c r="B6603" t="s">
        <v>17</v>
      </c>
      <c r="C6603" t="s">
        <v>1119</v>
      </c>
      <c r="D6603" t="s">
        <v>1120</v>
      </c>
      <c r="E6603">
        <v>616030</v>
      </c>
      <c r="F6603" t="str">
        <f>IFERROR(VLOOKUP(E6603,GL!$A$2:$B$241,2,0),0)</f>
        <v>PHOTOCOPYING/PRINTING SERVICES</v>
      </c>
      <c r="G6603" s="6">
        <v>3666</v>
      </c>
    </row>
    <row r="6604" spans="1:7" x14ac:dyDescent="0.25">
      <c r="A6604">
        <v>1019</v>
      </c>
      <c r="B6604" t="s">
        <v>17</v>
      </c>
      <c r="C6604" t="s">
        <v>1119</v>
      </c>
      <c r="D6604" t="s">
        <v>1120</v>
      </c>
      <c r="E6604">
        <v>600050</v>
      </c>
      <c r="F6604" t="str">
        <f>IFERROR(VLOOKUP(E6604,GL!$A$2:$B$241,2,0),0)</f>
        <v>S&amp;W- 13TH MONTH PAY</v>
      </c>
      <c r="G6604" s="6">
        <v>54037.33</v>
      </c>
    </row>
    <row r="6605" spans="1:7" x14ac:dyDescent="0.25">
      <c r="A6605">
        <v>1019</v>
      </c>
      <c r="B6605" t="s">
        <v>17</v>
      </c>
      <c r="C6605" t="s">
        <v>1119</v>
      </c>
      <c r="D6605" t="s">
        <v>1120</v>
      </c>
      <c r="E6605">
        <v>600010</v>
      </c>
      <c r="F6605" t="str">
        <f>IFERROR(VLOOKUP(E6605,GL!$A$2:$B$241,2,0),0)</f>
        <v>S&amp;W- BASIC PAY</v>
      </c>
      <c r="G6605" s="6">
        <v>662276.43000000005</v>
      </c>
    </row>
    <row r="6606" spans="1:7" x14ac:dyDescent="0.25">
      <c r="A6606">
        <v>1019</v>
      </c>
      <c r="B6606" t="s">
        <v>17</v>
      </c>
      <c r="C6606" t="s">
        <v>1119</v>
      </c>
      <c r="D6606" t="s">
        <v>1120</v>
      </c>
      <c r="E6606">
        <v>600080</v>
      </c>
      <c r="F6606" t="str">
        <f>IFERROR(VLOOKUP(E6606,GL!$A$2:$B$241,2,0),0)</f>
        <v>S&amp;W- PAGIBIG EMPLOYER SHARE</v>
      </c>
      <c r="G6606" s="6">
        <v>3600</v>
      </c>
    </row>
    <row r="6607" spans="1:7" x14ac:dyDescent="0.25">
      <c r="A6607">
        <v>1019</v>
      </c>
      <c r="B6607" t="s">
        <v>17</v>
      </c>
      <c r="C6607" t="s">
        <v>1119</v>
      </c>
      <c r="D6607" t="s">
        <v>1120</v>
      </c>
      <c r="E6607">
        <v>600110</v>
      </c>
      <c r="F6607" t="str">
        <f>IFERROR(VLOOKUP(E6607,GL!$A$2:$B$241,2,0),0)</f>
        <v>S&amp;W- PHILHEALTH EMPLOYER SHARE</v>
      </c>
      <c r="G6607" s="6">
        <v>9765</v>
      </c>
    </row>
    <row r="6608" spans="1:7" x14ac:dyDescent="0.25">
      <c r="A6608">
        <v>1019</v>
      </c>
      <c r="B6608" t="s">
        <v>17</v>
      </c>
      <c r="C6608" t="s">
        <v>1119</v>
      </c>
      <c r="D6608" t="s">
        <v>1120</v>
      </c>
      <c r="E6608">
        <v>600030</v>
      </c>
      <c r="F6608" t="str">
        <f>IFERROR(VLOOKUP(E6608,GL!$A$2:$B$241,2,0),0)</f>
        <v>S&amp;W- SSS (EMPLOYER SHARE)</v>
      </c>
      <c r="G6608" s="6">
        <v>49470</v>
      </c>
    </row>
    <row r="6609" spans="1:7" x14ac:dyDescent="0.25">
      <c r="A6609">
        <v>1019</v>
      </c>
      <c r="B6609" t="s">
        <v>17</v>
      </c>
      <c r="C6609" t="s">
        <v>1119</v>
      </c>
      <c r="D6609" t="s">
        <v>1120</v>
      </c>
      <c r="E6609">
        <v>600120</v>
      </c>
      <c r="F6609" t="str">
        <f>IFERROR(VLOOKUP(E6609,GL!$A$2:$B$241,2,0),0)</f>
        <v>S&amp;W- COMMISSION &amp; INCENTIVES</v>
      </c>
      <c r="G6609" s="6">
        <v>90241</v>
      </c>
    </row>
    <row r="6610" spans="1:7" x14ac:dyDescent="0.25">
      <c r="A6610">
        <v>1019</v>
      </c>
      <c r="B6610" t="s">
        <v>17</v>
      </c>
      <c r="C6610" t="s">
        <v>1119</v>
      </c>
      <c r="D6610" t="s">
        <v>1120</v>
      </c>
      <c r="E6610">
        <v>613020</v>
      </c>
      <c r="F6610" t="str">
        <f>IFERROR(VLOOKUP(E6610,GL!$A$2:$B$241,2,0),0)</f>
        <v>STORE SUPPLIES</v>
      </c>
      <c r="G6610" s="6">
        <v>67.5</v>
      </c>
    </row>
    <row r="6611" spans="1:7" x14ac:dyDescent="0.25">
      <c r="A6611">
        <v>1019</v>
      </c>
      <c r="B6611" t="s">
        <v>17</v>
      </c>
      <c r="C6611" t="s">
        <v>1119</v>
      </c>
      <c r="D6611" t="s">
        <v>1120</v>
      </c>
      <c r="E6611">
        <v>615020</v>
      </c>
      <c r="F6611" t="str">
        <f>IFERROR(VLOOKUP(E6611,GL!$A$2:$B$241,2,0),0)</f>
        <v>TEL&amp;POST-CELLPHONE</v>
      </c>
      <c r="G6611" s="6">
        <v>41990.66</v>
      </c>
    </row>
    <row r="6612" spans="1:7" x14ac:dyDescent="0.25">
      <c r="A6612">
        <v>1019</v>
      </c>
      <c r="B6612" t="s">
        <v>17</v>
      </c>
      <c r="C6612" t="s">
        <v>1119</v>
      </c>
      <c r="D6612" t="s">
        <v>1120</v>
      </c>
      <c r="E6612">
        <v>640040</v>
      </c>
      <c r="F6612" t="str">
        <f>IFERROR(VLOOKUP(E6612,GL!$A$2:$B$241,2,0),0)</f>
        <v>TRAININGS AND SEMINARS</v>
      </c>
      <c r="G6612" s="6">
        <v>157.5</v>
      </c>
    </row>
    <row r="6613" spans="1:7" x14ac:dyDescent="0.25">
      <c r="A6613">
        <v>1019</v>
      </c>
      <c r="B6613" t="s">
        <v>17</v>
      </c>
      <c r="C6613" t="s">
        <v>1119</v>
      </c>
      <c r="D6613" t="s">
        <v>1120</v>
      </c>
      <c r="E6613">
        <v>612020</v>
      </c>
      <c r="F6613" t="str">
        <f>IFERROR(VLOOKUP(E6613,GL!$A$2:$B$241,2,0),0)</f>
        <v>TRANSPORTATION &amp; TRAVEL EXPENSES</v>
      </c>
      <c r="G6613" s="6">
        <v>31266.75</v>
      </c>
    </row>
    <row r="6614" spans="1:7" x14ac:dyDescent="0.25">
      <c r="A6614">
        <v>1019</v>
      </c>
      <c r="B6614" t="s">
        <v>17</v>
      </c>
      <c r="C6614" t="s">
        <v>1121</v>
      </c>
      <c r="D6614" t="s">
        <v>1122</v>
      </c>
      <c r="E6614">
        <v>630130</v>
      </c>
      <c r="F6614" t="str">
        <f>IFERROR(VLOOKUP(E6614,GL!$A$2:$B$241,2,0),0)</f>
        <v>DEPRECIATION EXP. - STORE EQUIPMENT</v>
      </c>
      <c r="G6614" s="6">
        <v>25724.32</v>
      </c>
    </row>
    <row r="6615" spans="1:7" x14ac:dyDescent="0.25">
      <c r="A6615">
        <v>1019</v>
      </c>
      <c r="B6615" t="s">
        <v>17</v>
      </c>
      <c r="C6615" t="s">
        <v>1121</v>
      </c>
      <c r="D6615" t="s">
        <v>1122</v>
      </c>
      <c r="E6615">
        <v>630180</v>
      </c>
      <c r="F6615" t="str">
        <f>IFERROR(VLOOKUP(E6615,GL!$A$2:$B$241,2,0),0)</f>
        <v>DE-COMPUTER EQUIPT&amp;PARAPHERNALIA</v>
      </c>
      <c r="G6615" s="6">
        <v>4352.01</v>
      </c>
    </row>
    <row r="6616" spans="1:7" x14ac:dyDescent="0.25">
      <c r="A6616">
        <v>1019</v>
      </c>
      <c r="B6616" t="s">
        <v>17</v>
      </c>
      <c r="C6616" t="s">
        <v>1121</v>
      </c>
      <c r="D6616" t="s">
        <v>1122</v>
      </c>
      <c r="E6616">
        <v>619010</v>
      </c>
      <c r="F6616" t="str">
        <f>IFERROR(VLOOKUP(E6616,GL!$A$2:$B$241,2,0),0)</f>
        <v>EB-MEAL EXPENSES</v>
      </c>
      <c r="G6616" s="6">
        <v>160</v>
      </c>
    </row>
    <row r="6617" spans="1:7" x14ac:dyDescent="0.25">
      <c r="A6617">
        <v>1019</v>
      </c>
      <c r="B6617" t="s">
        <v>17</v>
      </c>
      <c r="C6617" t="s">
        <v>1121</v>
      </c>
      <c r="D6617" t="s">
        <v>1122</v>
      </c>
      <c r="E6617">
        <v>619140</v>
      </c>
      <c r="F6617" t="str">
        <f>IFERROR(VLOOKUP(E6617,GL!$A$2:$B$241,2,0),0)</f>
        <v>HAZARD PAY - EMPLOYEES</v>
      </c>
      <c r="G6617" s="6">
        <v>18812.5</v>
      </c>
    </row>
    <row r="6618" spans="1:7" x14ac:dyDescent="0.25">
      <c r="A6618">
        <v>1019</v>
      </c>
      <c r="B6618" t="s">
        <v>17</v>
      </c>
      <c r="C6618" t="s">
        <v>1121</v>
      </c>
      <c r="D6618" t="s">
        <v>1122</v>
      </c>
      <c r="E6618">
        <v>617010</v>
      </c>
      <c r="F6618" t="str">
        <f>IFERROR(VLOOKUP(E6618,GL!$A$2:$B$241,2,0),0)</f>
        <v>INSURANCE EXP.-GROUP LIFE &amp; HOSP. PREMIUM</v>
      </c>
      <c r="G6618" s="6">
        <v>19634.73</v>
      </c>
    </row>
    <row r="6619" spans="1:7" x14ac:dyDescent="0.25">
      <c r="A6619">
        <v>1019</v>
      </c>
      <c r="B6619" t="s">
        <v>17</v>
      </c>
      <c r="C6619" t="s">
        <v>1121</v>
      </c>
      <c r="D6619" t="s">
        <v>1122</v>
      </c>
      <c r="E6619">
        <v>600050</v>
      </c>
      <c r="F6619" t="str">
        <f>IFERROR(VLOOKUP(E6619,GL!$A$2:$B$241,2,0),0)</f>
        <v>S&amp;W- 13TH MONTH PAY</v>
      </c>
      <c r="G6619" s="6">
        <v>14500</v>
      </c>
    </row>
    <row r="6620" spans="1:7" x14ac:dyDescent="0.25">
      <c r="A6620">
        <v>1019</v>
      </c>
      <c r="B6620" t="s">
        <v>17</v>
      </c>
      <c r="C6620" t="s">
        <v>1121</v>
      </c>
      <c r="D6620" t="s">
        <v>1122</v>
      </c>
      <c r="E6620">
        <v>600010</v>
      </c>
      <c r="F6620" t="str">
        <f>IFERROR(VLOOKUP(E6620,GL!$A$2:$B$241,2,0),0)</f>
        <v>S&amp;W- BASIC PAY</v>
      </c>
      <c r="G6620" s="6">
        <v>158503.19</v>
      </c>
    </row>
    <row r="6621" spans="1:7" x14ac:dyDescent="0.25">
      <c r="A6621">
        <v>1019</v>
      </c>
      <c r="B6621" t="s">
        <v>17</v>
      </c>
      <c r="C6621" t="s">
        <v>1121</v>
      </c>
      <c r="D6621" t="s">
        <v>1122</v>
      </c>
      <c r="E6621">
        <v>600020</v>
      </c>
      <c r="F6621" t="str">
        <f>IFERROR(VLOOKUP(E6621,GL!$A$2:$B$241,2,0),0)</f>
        <v>S&amp;W- OVERTIME</v>
      </c>
      <c r="G6621" s="6">
        <v>8625.85</v>
      </c>
    </row>
    <row r="6622" spans="1:7" x14ac:dyDescent="0.25">
      <c r="A6622">
        <v>1019</v>
      </c>
      <c r="B6622" t="s">
        <v>17</v>
      </c>
      <c r="C6622" t="s">
        <v>1121</v>
      </c>
      <c r="D6622" t="s">
        <v>1122</v>
      </c>
      <c r="E6622">
        <v>600080</v>
      </c>
      <c r="F6622" t="str">
        <f>IFERROR(VLOOKUP(E6622,GL!$A$2:$B$241,2,0),0)</f>
        <v>S&amp;W- PAGIBIG EMPLOYER SHARE</v>
      </c>
      <c r="G6622" s="6">
        <v>1200</v>
      </c>
    </row>
    <row r="6623" spans="1:7" x14ac:dyDescent="0.25">
      <c r="A6623">
        <v>1019</v>
      </c>
      <c r="B6623" t="s">
        <v>17</v>
      </c>
      <c r="C6623" t="s">
        <v>1121</v>
      </c>
      <c r="D6623" t="s">
        <v>1122</v>
      </c>
      <c r="E6623">
        <v>600110</v>
      </c>
      <c r="F6623" t="str">
        <f>IFERROR(VLOOKUP(E6623,GL!$A$2:$B$241,2,0),0)</f>
        <v>S&amp;W- PHILHEALTH EMPLOYER SHARE</v>
      </c>
      <c r="G6623" s="6">
        <v>2370</v>
      </c>
    </row>
    <row r="6624" spans="1:7" x14ac:dyDescent="0.25">
      <c r="A6624">
        <v>1019</v>
      </c>
      <c r="B6624" t="s">
        <v>17</v>
      </c>
      <c r="C6624" t="s">
        <v>1121</v>
      </c>
      <c r="D6624" t="s">
        <v>1122</v>
      </c>
      <c r="E6624">
        <v>600030</v>
      </c>
      <c r="F6624" t="str">
        <f>IFERROR(VLOOKUP(E6624,GL!$A$2:$B$241,2,0),0)</f>
        <v>S&amp;W- SSS (EMPLOYER SHARE)</v>
      </c>
      <c r="G6624" s="6">
        <v>12840</v>
      </c>
    </row>
    <row r="6625" spans="1:7" x14ac:dyDescent="0.25">
      <c r="A6625">
        <v>1019</v>
      </c>
      <c r="B6625" t="s">
        <v>17</v>
      </c>
      <c r="C6625" t="s">
        <v>1121</v>
      </c>
      <c r="D6625" t="s">
        <v>1122</v>
      </c>
      <c r="E6625">
        <v>600120</v>
      </c>
      <c r="F6625" t="str">
        <f>IFERROR(VLOOKUP(E6625,GL!$A$2:$B$241,2,0),0)</f>
        <v>S&amp;W- COMMISSION &amp; INCENTIVES</v>
      </c>
      <c r="G6625" s="6">
        <v>62707.360000000001</v>
      </c>
    </row>
    <row r="6626" spans="1:7" x14ac:dyDescent="0.25">
      <c r="A6626">
        <v>1019</v>
      </c>
      <c r="B6626" t="s">
        <v>17</v>
      </c>
      <c r="C6626" t="s">
        <v>1121</v>
      </c>
      <c r="D6626" t="s">
        <v>1122</v>
      </c>
      <c r="E6626">
        <v>615020</v>
      </c>
      <c r="F6626" t="str">
        <f>IFERROR(VLOOKUP(E6626,GL!$A$2:$B$241,2,0),0)</f>
        <v>TEL&amp;POST-CELLPHONE</v>
      </c>
      <c r="G6626" s="6">
        <v>3900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1979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2022-01-04T12:04:41Z</dcterms:modified>
  <cp:category/>
</cp:coreProperties>
</file>