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comparative 2023\"/>
    </mc:Choice>
  </mc:AlternateContent>
  <xr:revisionPtr revIDLastSave="0" documentId="13_ncr:1_{015E729D-D430-4E13-A260-F14C3E160B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GL'!$A$2:$H$2033</definedName>
  </definedNames>
  <calcPr calcId="191029"/>
</workbook>
</file>

<file path=xl/calcChain.xml><?xml version="1.0" encoding="utf-8"?>
<calcChain xmlns="http://schemas.openxmlformats.org/spreadsheetml/2006/main">
  <c r="G2033" i="1" l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<sst xmlns="http://schemas.openxmlformats.org/spreadsheetml/2006/main" count="4768" uniqueCount="283">
  <si>
    <t>Comparative OPEX per GL Template
Run Date : 2023-10-26 22:42:11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</si>
  <si>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</si>
  <si>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</si>
  <si>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</si>
  <si>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</si>
  <si>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</si>
  <si>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</si>
  <si>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</si>
  <si>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</si>
  <si>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</si>
  <si>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</si>
  <si>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</si>
  <si>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</si>
  <si>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</si>
  <si>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</si>
  <si>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</si>
  <si>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</si>
  <si>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</si>
  <si>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</si>
  <si>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</si>
  <si>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</si>
  <si>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</si>
  <si>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</si>
  <si>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</si>
  <si>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</si>
  <si>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</si>
  <si>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</si>
  <si>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</si>
  <si>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</si>
  <si>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</si>
  <si>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</si>
  <si>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</si>
  <si>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</si>
  <si>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</si>
  <si>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</si>
  <si>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</si>
  <si>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</si>
  <si>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</si>
  <si>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</si>
  <si>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</si>
  <si>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</si>
  <si>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</si>
  <si>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</si>
  <si>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</si>
  <si>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</si>
  <si>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</si>
  <si>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</si>
  <si>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</si>
  <si>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</si>
  <si>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</si>
  <si>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</si>
  <si>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</si>
  <si>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</si>
  <si>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</si>
  <si>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</si>
  <si>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</si>
  <si>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</si>
  <si>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</si>
  <si>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</si>
  <si>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</si>
  <si>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</si>
  <si>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</si>
  <si>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</si>
  <si>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</si>
  <si>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</si>
  <si>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</si>
  <si>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</si>
  <si>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</si>
  <si>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</si>
  <si>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</si>
  <si>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</si>
  <si>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</si>
  <si>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</si>
  <si>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</si>
  <si>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</si>
  <si>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</si>
  <si>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</si>
  <si>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</si>
  <si>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</si>
  <si>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</si>
  <si>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</si>
  <si>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</si>
  <si>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</si>
  <si>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</si>
  <si>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</si>
  <si>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</si>
  <si>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</si>
  <si>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</si>
  <si>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</si>
  <si>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</si>
  <si>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</si>
  <si>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</si>
  <si>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</si>
  <si>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</si>
  <si>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</si>
  <si>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</si>
  <si>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</si>
  <si>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</si>
  <si>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</si>
  <si>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</si>
  <si>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</si>
  <si>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</si>
  <si>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</si>
  <si>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</si>
  <si>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</si>
  <si>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</si>
  <si>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</si>
  <si>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</si>
  <si>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</si>
  <si>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</si>
  <si>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</si>
  <si>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</si>
  <si>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</si>
  <si>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</si>
  <si>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</si>
  <si>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</si>
  <si>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</si>
  <si>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</si>
  <si>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</si>
  <si>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</si>
  <si>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</si>
  <si>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</si>
  <si>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</si>
  <si>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</si>
  <si>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</si>
  <si>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</si>
  <si>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</si>
  <si>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</si>
  <si>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</si>
  <si>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</si>
  <si>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</si>
  <si>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</si>
  <si>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</si>
  <si>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</si>
  <si>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</si>
  <si>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</si>
  <si>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</si>
  <si>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</si>
  <si>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</si>
  <si>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</si>
  <si>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</si>
  <si>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</si>
  <si>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</si>
  <si>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</si>
  <si>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</si>
  <si>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</si>
  <si>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</si>
  <si>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</si>
  <si>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</si>
  <si>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</si>
  <si>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</si>
  <si>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</si>
  <si>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</si>
  <si>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</si>
  <si>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</si>
  <si>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</si>
  <si>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</si>
  <si>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</si>
  <si>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</si>
  <si>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</si>
  <si>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</si>
  <si>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</si>
  <si>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</si>
  <si>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</si>
  <si>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</si>
  <si>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</si>
  <si>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</si>
  <si>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</si>
  <si>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</si>
  <si>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</si>
  <si>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</si>
  <si>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</si>
  <si>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</si>
  <si>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</si>
  <si>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</si>
  <si>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</si>
  <si>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</si>
  <si>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</si>
  <si>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</si>
  <si>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</si>
  <si>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</si>
  <si>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</si>
  <si>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</si>
  <si>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</si>
  <si>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</si>
  <si>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</si>
  <si>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</si>
  <si>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</si>
  <si>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</si>
  <si>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</si>
  <si>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</si>
  <si>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</si>
  <si>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</si>
  <si>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</si>
  <si>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</si>
  <si>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</si>
  <si>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</si>
  <si>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</si>
  <si>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</si>
  <si>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</si>
  <si>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</si>
  <si>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</si>
  <si>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</si>
  <si>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</si>
  <si>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</si>
  <si>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</si>
  <si>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</si>
  <si>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</si>
  <si>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</si>
  <si>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</si>
  <si>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</si>
  <si>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</si>
  <si>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</si>
  <si>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</si>
  <si>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</si>
  <si>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</si>
  <si>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</si>
  <si>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</si>
  <si>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</si>
  <si>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</si>
  <si>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</si>
  <si>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</si>
  <si>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</si>
  <si>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</si>
  <si>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</si>
  <si>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</si>
  <si>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</si>
  <si>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</si>
  <si>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</si>
  <si>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</si>
  <si>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</si>
  <si>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</si>
  <si>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</si>
  <si>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</si>
  <si>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</si>
  <si>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</si>
  <si>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</si>
  <si>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</si>
  <si>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</si>
  <si>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</si>
  <si>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</si>
  <si>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</si>
  <si>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</si>
  <si>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</si>
  <si>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</si>
  <si>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</si>
  <si>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</si>
  <si>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</si>
  <si>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</si>
  <si>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</si>
  <si>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</si>
  <si>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</si>
  <si>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</si>
  <si>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</si>
  <si>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</si>
  <si>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</si>
  <si>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</si>
  <si>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</si>
  <si>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</si>
  <si>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</si>
  <si>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</si>
  <si>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</si>
  <si>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</si>
  <si>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</si>
  <si>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CEBU EXPRESS - SALES</t>
  </si>
  <si>
    <t>EXP</t>
  </si>
  <si>
    <t>ULR410</t>
  </si>
  <si>
    <t>RAD410</t>
  </si>
  <si>
    <t>RSL410</t>
  </si>
  <si>
    <t>ENG410</t>
  </si>
  <si>
    <t>FIN410</t>
  </si>
  <si>
    <t>LAD410</t>
  </si>
  <si>
    <t>SLS410</t>
  </si>
  <si>
    <t>CCW410</t>
  </si>
  <si>
    <t>ISC410</t>
  </si>
  <si>
    <t xml:space="preserve">UR SALES </t>
  </si>
  <si>
    <t>RSL ADMIN</t>
  </si>
  <si>
    <t>RSL CUSTOMERS</t>
  </si>
  <si>
    <t>ENGINEERING SERVICES</t>
  </si>
  <si>
    <t>FINANCE</t>
  </si>
  <si>
    <t>ADMIN</t>
  </si>
  <si>
    <t>CTG SALES</t>
  </si>
  <si>
    <t>ISSC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</si>
</sst>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1" fillId="5" borderId="0" applyNumberFormat="0" applyBorder="0" applyAlignment="0" applyProtection="0"/>
    <xf numFmtId="0" fontId="3" fillId="9" borderId="9" applyNumberFormat="0" applyFont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2" fillId="0" borderId="0" xfId="34" applyFont="1"/>
    <xf numFmtId="0" fontId="22" fillId="34" borderId="0" xfId="34" applyFont="1" applyFill="1"/>
    <xf numFmtId="0" fontId="22" fillId="35" borderId="0" xfId="34" applyFont="1" applyFill="1"/>
    <xf numFmtId="43" fontId="22" fillId="0" borderId="0" xfId="71" applyFont="1"/>
  </cellXfs>
  <cellStyles count="107">
    <cellStyle name="20% - Accent1" xfId="17" builtinId="30" customBuiltin="1"/>
    <cellStyle name="20% - Accent1 2" xfId="59" xr:uid="{D16F5837-9997-491A-A4F8-79D3F38AE06E}"/>
    <cellStyle name="20% - Accent1 3" xfId="84" xr:uid="{E8087B21-E782-4929-A726-AEAECCE6ADAB}"/>
    <cellStyle name="20% - Accent2" xfId="20" builtinId="34" customBuiltin="1"/>
    <cellStyle name="20% - Accent2 2" xfId="61" xr:uid="{40737152-585F-4E67-8553-3DB5954753FB}"/>
    <cellStyle name="20% - Accent2 3" xfId="86" xr:uid="{FF4156D4-B098-4E6D-BA82-3084AEFAF490}"/>
    <cellStyle name="20% - Accent3" xfId="23" builtinId="38" customBuiltin="1"/>
    <cellStyle name="20% - Accent3 2" xfId="63" xr:uid="{E5E6F856-23E0-46B6-818C-3C4EEB1C82B4}"/>
    <cellStyle name="20% - Accent3 3" xfId="88" xr:uid="{F4470EEA-97EE-4064-A538-4B10BCD8231A}"/>
    <cellStyle name="20% - Accent4" xfId="26" builtinId="42" customBuiltin="1"/>
    <cellStyle name="20% - Accent4 2" xfId="65" xr:uid="{65438A22-36FB-4AE1-91B8-415D44116D61}"/>
    <cellStyle name="20% - Accent4 3" xfId="90" xr:uid="{8CB9A8D9-DF3D-4CD2-9E47-16E4BE1DC3B3}"/>
    <cellStyle name="20% - Accent5" xfId="29" builtinId="46" customBuiltin="1"/>
    <cellStyle name="20% - Accent5 2" xfId="67" xr:uid="{EF443FFC-9E10-419A-95D7-2108E24DCFD4}"/>
    <cellStyle name="20% - Accent5 3" xfId="92" xr:uid="{CFC302E3-B45F-42EB-813E-F2B887F7C265}"/>
    <cellStyle name="20% - Accent6" xfId="32" builtinId="50" customBuiltin="1"/>
    <cellStyle name="20% - Accent6 2" xfId="69" xr:uid="{49A7E395-105D-418E-9322-542C5B4BD084}"/>
    <cellStyle name="20% - Accent6 3" xfId="94" xr:uid="{F4C8FB0C-4D49-4B8D-8636-52AEE3B34313}"/>
    <cellStyle name="40% - Accent1" xfId="18" builtinId="31" customBuiltin="1"/>
    <cellStyle name="40% - Accent1 2" xfId="60" xr:uid="{D4AD3C75-B584-4BBE-9D67-14A5D519E696}"/>
    <cellStyle name="40% - Accent1 3" xfId="85" xr:uid="{14233B44-9820-4599-BD77-313E19AA6339}"/>
    <cellStyle name="40% - Accent2" xfId="21" builtinId="35" customBuiltin="1"/>
    <cellStyle name="40% - Accent2 2" xfId="62" xr:uid="{C68CF8C2-828F-40B9-8314-E47F398DDEC1}"/>
    <cellStyle name="40% - Accent2 3" xfId="87" xr:uid="{0CF77181-79B3-48C6-B803-45CE8C9010E3}"/>
    <cellStyle name="40% - Accent3" xfId="24" builtinId="39" customBuiltin="1"/>
    <cellStyle name="40% - Accent3 2" xfId="64" xr:uid="{1081EB5D-2FF9-4E01-98B0-465BF98B29A2}"/>
    <cellStyle name="40% - Accent3 3" xfId="89" xr:uid="{5E003208-28D5-45C2-A3CB-8D84EB06DBDB}"/>
    <cellStyle name="40% - Accent4" xfId="27" builtinId="43" customBuiltin="1"/>
    <cellStyle name="40% - Accent4 2" xfId="66" xr:uid="{067533AD-2F09-4560-884B-D2464B1A1EDA}"/>
    <cellStyle name="40% - Accent4 3" xfId="91" xr:uid="{81BAF741-D034-4BFB-981A-74AAB240EAAA}"/>
    <cellStyle name="40% - Accent5" xfId="30" builtinId="47" customBuiltin="1"/>
    <cellStyle name="40% - Accent5 2" xfId="68" xr:uid="{43497F73-35D6-41A2-9270-409FE59CF3D3}"/>
    <cellStyle name="40% - Accent5 3" xfId="93" xr:uid="{3696664D-5209-4B21-BE81-C5EF7655DE50}"/>
    <cellStyle name="40% - Accent6" xfId="33" builtinId="51" customBuiltin="1"/>
    <cellStyle name="40% - Accent6 2" xfId="70" xr:uid="{37198A0C-C188-499D-9546-7964FB74548A}"/>
    <cellStyle name="40% - Accent6 3" xfId="95" xr:uid="{483AE868-C5CD-4689-9DBE-004BEE10BB74}"/>
    <cellStyle name="60% - Accent1 2" xfId="38" xr:uid="{BC69D47F-E443-424F-8B6E-4565FADC473B}"/>
    <cellStyle name="60% - Accent2 2" xfId="39" xr:uid="{D8868663-C72C-4796-B567-FFF4FDB8D3E0}"/>
    <cellStyle name="60% - Accent3 2" xfId="40" xr:uid="{01BC78B5-108D-48F5-B710-B6F7F0F99977}"/>
    <cellStyle name="60% - Accent4 2" xfId="41" xr:uid="{BFDA63D5-5348-499E-8F3C-BB047CA93E59}"/>
    <cellStyle name="60% - Accent5 2" xfId="42" xr:uid="{62339893-54A8-4690-8346-F2BEF9DD5D26}"/>
    <cellStyle name="60% - Accent6 2" xfId="43" xr:uid="{FB636F5B-4EF7-4722-BCB7-77231B5DC63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35" xr:uid="{90ABDB56-7123-4E80-A076-A5FA48401F88}"/>
    <cellStyle name="Comma 2 10" xfId="51" xr:uid="{947DBCFC-8CC8-4AE8-B5BA-88E551718D66}"/>
    <cellStyle name="Comma 2 10 2" xfId="77" xr:uid="{36DD4080-1EFF-4FC2-BE02-D8485DA4DDD0}"/>
    <cellStyle name="Comma 2 10 3" xfId="102" xr:uid="{DA13D5CA-5F18-4187-B6E2-0923F5D807BE}"/>
    <cellStyle name="Comma 2 2" xfId="44" xr:uid="{549EB2BF-E614-4816-A383-2E99EE52FA95}"/>
    <cellStyle name="Comma 2 2 2" xfId="47" xr:uid="{4E255D34-EC5E-43FE-B840-5B741DA44A64}"/>
    <cellStyle name="Comma 2 2 2 2" xfId="74" xr:uid="{576A8C07-0BB0-45A9-ACCB-49D3642DE23B}"/>
    <cellStyle name="Comma 2 2 2 3" xfId="99" xr:uid="{5BF6754C-0213-46F5-9040-065E6C9742D8}"/>
    <cellStyle name="Comma 2 2 3" xfId="71" xr:uid="{1B5A6DBC-AE0C-4A79-BE64-D35A61E6C901}"/>
    <cellStyle name="Comma 2 2 4" xfId="96" xr:uid="{27AD8EF1-A75E-4AEB-B054-506D51D6D990}"/>
    <cellStyle name="Comma 2 3" xfId="79" xr:uid="{0C28CD56-23BE-4BB4-A8FD-F3C3590BAA1C}"/>
    <cellStyle name="Comma 2 4" xfId="104" xr:uid="{E35E9025-46D9-45C2-9F67-DC3A464F31AE}"/>
    <cellStyle name="Comma 3" xfId="54" xr:uid="{B36EE39C-A062-4EB2-9F56-0F63C17ED835}"/>
    <cellStyle name="Comma 3 2" xfId="81" xr:uid="{617EAB05-1203-47FF-9FA1-5BE35405F98A}"/>
    <cellStyle name="Comma 3 3" xfId="106" xr:uid="{301009C4-3132-4797-8D06-011D8A3D833B}"/>
    <cellStyle name="Comma 4" xfId="57" xr:uid="{51979849-562E-4075-B8F9-C4093CB2C751}"/>
    <cellStyle name="Comma 5" xfId="50" xr:uid="{A8C572A5-A4E6-4258-8A06-0301D72E5338}"/>
    <cellStyle name="Comma 5 2" xfId="76" xr:uid="{61CEBF63-3829-4EB1-8323-74C4391F4F56}"/>
    <cellStyle name="Comma 5 3" xfId="101" xr:uid="{A26CA8B2-58A5-4955-A083-4C61F0D97FC4}"/>
    <cellStyle name="Comma 6" xfId="82" xr:uid="{8A196E4C-E443-4116-B2BA-0B63463EC8F2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330C8D4A-F1D3-4FD5-92EB-3472BB59D5CC}"/>
    <cellStyle name="Normal" xfId="0" builtinId="0"/>
    <cellStyle name="Normal 2" xfId="45" xr:uid="{52C5E776-0993-44EE-92EF-9289CF152F86}"/>
    <cellStyle name="Normal 2 10" xfId="48" xr:uid="{757C63C4-D93B-403E-9104-E72A61812950}"/>
    <cellStyle name="Normal 2 2" xfId="46" xr:uid="{031FF33C-F334-45D5-B644-EAB030C577E7}"/>
    <cellStyle name="Normal 2 2 2" xfId="73" xr:uid="{BCCC46EF-46FB-4FB6-AFCF-522A92E66A53}"/>
    <cellStyle name="Normal 2 2 3" xfId="98" xr:uid="{D30A733C-77E8-41B8-963F-B8AA7976C0DA}"/>
    <cellStyle name="Normal 2 3" xfId="72" xr:uid="{7F306A2C-4F07-4B7E-A20A-400568E937F8}"/>
    <cellStyle name="Normal 2 4" xfId="97" xr:uid="{2AF28634-0F03-4459-8DC9-5D4FE3BF4E4A}"/>
    <cellStyle name="Normal 3" xfId="34" xr:uid="{98AEF8B6-8A8C-4DF9-9252-DFA12924F4B7}"/>
    <cellStyle name="Normal 3 2" xfId="55" xr:uid="{48D5178C-1133-44E8-A938-C57EB990BD95}"/>
    <cellStyle name="Normal 5" xfId="49" xr:uid="{A13BB40B-9464-4926-BE80-A0AA377C9ED7}"/>
    <cellStyle name="Normal 5 2" xfId="75" xr:uid="{3F708450-F008-4EE0-A103-C6A5BD117BAC}"/>
    <cellStyle name="Normal 5 3" xfId="100" xr:uid="{37684579-644B-4949-BB80-B437AE6E6E2B}"/>
    <cellStyle name="Note 2" xfId="37" xr:uid="{CA4EE770-C19C-49E1-928A-C37FAA299882}"/>
    <cellStyle name="Note 3" xfId="58" xr:uid="{390D9025-E318-4AE7-99CA-386280C75F8C}"/>
    <cellStyle name="Note 4" xfId="83" xr:uid="{22DED232-B590-4DAA-88A7-E9AAB461E347}"/>
    <cellStyle name="Output" xfId="9" builtinId="21" customBuiltin="1"/>
    <cellStyle name="Percent 2" xfId="53" xr:uid="{F1DD7790-A49F-42E8-9958-1EBF322093C8}"/>
    <cellStyle name="Percent 2 2" xfId="80" xr:uid="{FDAC2A40-8451-4DF2-9116-7BA456D54DB9}"/>
    <cellStyle name="Percent 2 3" xfId="105" xr:uid="{0787DD25-9AE8-4123-B96B-206D9C1F3F22}"/>
    <cellStyle name="Percent 3" xfId="56" xr:uid="{5810169B-9D58-4FED-AC8B-78694CBD1C6E}"/>
    <cellStyle name="Percent 5" xfId="52" xr:uid="{4DC5143E-9560-4F0A-9096-65C906C1D380}"/>
    <cellStyle name="Percent 5 2" xfId="78" xr:uid="{6DAF5D6D-B22A-4459-8758-55D06ED9D18A}"/>
    <cellStyle name="Percent 5 3" xfId="103" xr:uid="{BC84ED76-FABF-4399-AF2D-6E14402A2027}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3"/>
  <sheetViews>
    <sheetView tabSelected="1" topLeftCell="A1524" workbookViewId="0">
      <selection activeCell="D1538" sqref="C3:D1538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109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s="4" t="s">
        <v>272</v>
      </c>
      <c r="D3" s="4" t="s">
        <v>281</v>
      </c>
      <c r="E3" s="4">
        <v>60800020</v>
      </c>
      <c r="F3" t="str">
        <f>VLOOKUP(E3,GL!A:B,2,0)</f>
        <v>STORE SUPPLIES</v>
      </c>
      <c r="G3" s="4" t="str">
        <f>VLOOKUP(E3,GL!A:C,3,0)</f>
        <v>MATERIALS AND SUPPLIES</v>
      </c>
      <c r="H3" s="7">
        <v>40907.219999999987</v>
      </c>
    </row>
    <row r="4" spans="1:8" x14ac:dyDescent="0.3">
      <c r="C4" s="4" t="s">
        <v>272</v>
      </c>
      <c r="D4" s="4" t="s">
        <v>281</v>
      </c>
      <c r="E4" s="4">
        <v>61200010</v>
      </c>
      <c r="F4" t="str">
        <f>VLOOKUP(E4,GL!A:B,2,0)</f>
        <v>BOOKS &amp; SUBSCRIPTION</v>
      </c>
      <c r="G4" s="4" t="str">
        <f>VLOOKUP(E4,GL!A:C,3,0)</f>
        <v>PRINTING, PUBLICATION AND SUBSCRIPTION</v>
      </c>
      <c r="H4" s="7">
        <v>5614.75</v>
      </c>
    </row>
    <row r="5" spans="1:8" x14ac:dyDescent="0.3">
      <c r="C5" s="4" t="s">
        <v>272</v>
      </c>
      <c r="D5" s="4" t="s">
        <v>281</v>
      </c>
      <c r="E5" s="4">
        <v>61400030</v>
      </c>
      <c r="F5" t="str">
        <f>VLOOKUP(E5,GL!A:B,2,0)</f>
        <v>CONTRACT LABOR - FIXED</v>
      </c>
      <c r="G5" s="4" t="str">
        <f>VLOOKUP(E5,GL!A:C,3,0)</f>
        <v>CONTRACT SERVICES</v>
      </c>
      <c r="H5" s="7">
        <v>250</v>
      </c>
    </row>
    <row r="6" spans="1:8" x14ac:dyDescent="0.3">
      <c r="C6" s="4" t="s">
        <v>272</v>
      </c>
      <c r="D6" s="4" t="s">
        <v>281</v>
      </c>
      <c r="E6" s="4">
        <v>61400010</v>
      </c>
      <c r="F6" t="str">
        <f>VLOOKUP(E6,GL!A:B,2,0)</f>
        <v>CONTRACT LABOR - CREW</v>
      </c>
      <c r="G6" s="4" t="str">
        <f>VLOOKUP(E6,GL!A:C,3,0)</f>
        <v>CONTRACT SERVICES</v>
      </c>
      <c r="H6" s="7">
        <v>396572.67262399994</v>
      </c>
    </row>
    <row r="7" spans="1:8" x14ac:dyDescent="0.3">
      <c r="C7" s="4" t="s">
        <v>272</v>
      </c>
      <c r="D7" s="4" t="s">
        <v>281</v>
      </c>
      <c r="E7" s="4">
        <v>61400020</v>
      </c>
      <c r="F7" t="str">
        <f>VLOOKUP(E7,GL!A:B,2,0)</f>
        <v>CONTRACT LABOR - CREW OVERTIME</v>
      </c>
      <c r="G7" s="4" t="str">
        <f>VLOOKUP(E7,GL!A:C,3,0)</f>
        <v>CONTRACT SERVICES</v>
      </c>
      <c r="H7" s="7">
        <v>150703.18999999997</v>
      </c>
    </row>
    <row r="8" spans="1:8" x14ac:dyDescent="0.3">
      <c r="C8" s="4" t="s">
        <v>272</v>
      </c>
      <c r="D8" s="4" t="s">
        <v>281</v>
      </c>
      <c r="E8" s="4">
        <v>61400040</v>
      </c>
      <c r="F8" t="str">
        <f>VLOOKUP(E8,GL!A:B,2,0)</f>
        <v>SALES INCENTIVES - CREW</v>
      </c>
      <c r="G8" s="4" t="str">
        <f>VLOOKUP(E8,GL!A:C,3,0)</f>
        <v>CONTRACT SERVICES</v>
      </c>
      <c r="H8" s="7">
        <v>51814.939999999988</v>
      </c>
    </row>
    <row r="9" spans="1:8" x14ac:dyDescent="0.3">
      <c r="C9" s="4" t="s">
        <v>272</v>
      </c>
      <c r="D9" s="4" t="s">
        <v>281</v>
      </c>
      <c r="E9" s="4">
        <v>61800010</v>
      </c>
      <c r="F9" t="str">
        <f>VLOOKUP(E9,GL!A:B,2,0)</f>
        <v>TRADE PROMO- SUPPORT</v>
      </c>
      <c r="G9" s="4" t="str">
        <f>VLOOKUP(E9,GL!A:C,3,0)</f>
        <v>TRADE PROMO</v>
      </c>
      <c r="H9" s="7">
        <v>2196.08</v>
      </c>
    </row>
    <row r="10" spans="1:8" x14ac:dyDescent="0.3">
      <c r="C10" s="4" t="s">
        <v>272</v>
      </c>
      <c r="D10" s="4" t="s">
        <v>281</v>
      </c>
      <c r="E10" s="4">
        <v>61800030</v>
      </c>
      <c r="F10" t="str">
        <f>VLOOKUP(E10,GL!A:B,2,0)</f>
        <v>TRADE PROMO- DISPLAY MATERIALS</v>
      </c>
      <c r="G10" s="4" t="str">
        <f>VLOOKUP(E10,GL!A:C,3,0)</f>
        <v>TRADE PROMO</v>
      </c>
      <c r="H10" s="7">
        <v>14.94</v>
      </c>
    </row>
    <row r="11" spans="1:8" x14ac:dyDescent="0.3">
      <c r="C11" s="4" t="s">
        <v>272</v>
      </c>
      <c r="D11" s="4" t="s">
        <v>281</v>
      </c>
      <c r="E11" s="4">
        <v>62200110</v>
      </c>
      <c r="F11" t="str">
        <f>VLOOKUP(E11,GL!A:B,2,0)</f>
        <v>DEPRECIATION EXP. - STORE EQUIPMENT</v>
      </c>
      <c r="G11" s="4" t="str">
        <f>VLOOKUP(E11,GL!A:C,3,0)</f>
        <v>DEPRECIATION EXPENSES</v>
      </c>
      <c r="H11" s="7">
        <v>17100.690000000002</v>
      </c>
    </row>
    <row r="12" spans="1:8" x14ac:dyDescent="0.3">
      <c r="C12" s="4" t="s">
        <v>272</v>
      </c>
      <c r="D12" s="4" t="s">
        <v>281</v>
      </c>
      <c r="E12" s="4">
        <v>62600040</v>
      </c>
      <c r="F12" t="str">
        <f>VLOOKUP(E12,GL!A:B,2,0)</f>
        <v>R&amp;M - STORES</v>
      </c>
      <c r="G12" s="4" t="str">
        <f>VLOOKUP(E12,GL!A:C,3,0)</f>
        <v>REPAIRS AND MAINTAINANCE</v>
      </c>
      <c r="H12" s="7">
        <v>16257.89</v>
      </c>
    </row>
    <row r="13" spans="1:8" x14ac:dyDescent="0.3">
      <c r="C13" s="4" t="s">
        <v>272</v>
      </c>
      <c r="D13" s="4" t="s">
        <v>281</v>
      </c>
      <c r="E13" s="4">
        <v>65000030</v>
      </c>
      <c r="F13" t="str">
        <f>VLOOKUP(E13,GL!A:B,2,0)</f>
        <v>FREIGHT-OUT</v>
      </c>
      <c r="G13" s="4" t="str">
        <f>VLOOKUP(E13,GL!A:C,3,0)</f>
        <v>SELLING GENERAL &amp; ADMIN EXPENSES</v>
      </c>
      <c r="H13" s="7">
        <v>6431.6199999999972</v>
      </c>
    </row>
    <row r="14" spans="1:8" x14ac:dyDescent="0.3">
      <c r="C14" s="4" t="s">
        <v>272</v>
      </c>
      <c r="D14" s="4" t="s">
        <v>281</v>
      </c>
      <c r="E14" s="4">
        <v>60800020</v>
      </c>
      <c r="F14" t="str">
        <f>VLOOKUP(E14,GL!A:B,2,0)</f>
        <v>STORE SUPPLIES</v>
      </c>
      <c r="G14" s="4" t="str">
        <f>VLOOKUP(E14,GL!A:C,3,0)</f>
        <v>MATERIALS AND SUPPLIES</v>
      </c>
      <c r="H14" s="7">
        <v>32415.719999999998</v>
      </c>
    </row>
    <row r="15" spans="1:8" x14ac:dyDescent="0.3">
      <c r="C15" s="4" t="s">
        <v>272</v>
      </c>
      <c r="D15" s="4" t="s">
        <v>281</v>
      </c>
      <c r="E15" s="4">
        <v>61200010</v>
      </c>
      <c r="F15" t="str">
        <f>VLOOKUP(E15,GL!A:B,2,0)</f>
        <v>BOOKS &amp; SUBSCRIPTION</v>
      </c>
      <c r="G15" s="4" t="str">
        <f>VLOOKUP(E15,GL!A:C,3,0)</f>
        <v>PRINTING, PUBLICATION AND SUBSCRIPTION</v>
      </c>
      <c r="H15" s="7">
        <v>1859.67</v>
      </c>
    </row>
    <row r="16" spans="1:8" x14ac:dyDescent="0.3">
      <c r="C16" s="4" t="s">
        <v>272</v>
      </c>
      <c r="D16" s="4" t="s">
        <v>281</v>
      </c>
      <c r="E16" s="4">
        <v>60800060</v>
      </c>
      <c r="F16" t="str">
        <f>VLOOKUP(E16,GL!A:B,2,0)</f>
        <v>MERCHANDISING MATERIALS</v>
      </c>
      <c r="G16" s="4" t="str">
        <f>VLOOKUP(E16,GL!A:C,3,0)</f>
        <v>MATERIALS AND SUPPLIES</v>
      </c>
      <c r="H16" s="7">
        <v>1303.2</v>
      </c>
    </row>
    <row r="17" spans="3:8" x14ac:dyDescent="0.3">
      <c r="C17" s="4" t="s">
        <v>272</v>
      </c>
      <c r="D17" s="4" t="s">
        <v>281</v>
      </c>
      <c r="E17" s="4">
        <v>61400010</v>
      </c>
      <c r="F17" t="str">
        <f>VLOOKUP(E17,GL!A:B,2,0)</f>
        <v>CONTRACT LABOR - CREW</v>
      </c>
      <c r="G17" s="4" t="str">
        <f>VLOOKUP(E17,GL!A:C,3,0)</f>
        <v>CONTRACT SERVICES</v>
      </c>
      <c r="H17" s="7">
        <v>390066.78262399993</v>
      </c>
    </row>
    <row r="18" spans="3:8" x14ac:dyDescent="0.3">
      <c r="C18" s="4" t="s">
        <v>272</v>
      </c>
      <c r="D18" s="4" t="s">
        <v>281</v>
      </c>
      <c r="E18" s="4">
        <v>61400020</v>
      </c>
      <c r="F18" t="str">
        <f>VLOOKUP(E18,GL!A:B,2,0)</f>
        <v>CONTRACT LABOR - CREW OVERTIME</v>
      </c>
      <c r="G18" s="4" t="str">
        <f>VLOOKUP(E18,GL!A:C,3,0)</f>
        <v>CONTRACT SERVICES</v>
      </c>
      <c r="H18" s="7">
        <v>150043.02000000002</v>
      </c>
    </row>
    <row r="19" spans="3:8" x14ac:dyDescent="0.3">
      <c r="C19" s="4" t="s">
        <v>272</v>
      </c>
      <c r="D19" s="4" t="s">
        <v>281</v>
      </c>
      <c r="E19" s="4">
        <v>61400040</v>
      </c>
      <c r="F19" t="str">
        <f>VLOOKUP(E19,GL!A:B,2,0)</f>
        <v>SALES INCENTIVES - CREW</v>
      </c>
      <c r="G19" s="4" t="str">
        <f>VLOOKUP(E19,GL!A:C,3,0)</f>
        <v>CONTRACT SERVICES</v>
      </c>
      <c r="H19" s="7">
        <v>137071.95000000001</v>
      </c>
    </row>
    <row r="20" spans="3:8" x14ac:dyDescent="0.3">
      <c r="C20" s="4" t="s">
        <v>272</v>
      </c>
      <c r="D20" s="4" t="s">
        <v>281</v>
      </c>
      <c r="E20" s="4">
        <v>61800030</v>
      </c>
      <c r="F20" t="str">
        <f>VLOOKUP(E20,GL!A:B,2,0)</f>
        <v>TRADE PROMO- DISPLAY MATERIALS</v>
      </c>
      <c r="G20" s="4" t="str">
        <f>VLOOKUP(E20,GL!A:C,3,0)</f>
        <v>TRADE PROMO</v>
      </c>
      <c r="H20" s="7">
        <v>74.59</v>
      </c>
    </row>
    <row r="21" spans="3:8" x14ac:dyDescent="0.3">
      <c r="C21" s="4" t="s">
        <v>272</v>
      </c>
      <c r="D21" s="4" t="s">
        <v>281</v>
      </c>
      <c r="E21" s="4">
        <v>62200110</v>
      </c>
      <c r="F21" t="str">
        <f>VLOOKUP(E21,GL!A:B,2,0)</f>
        <v>DEPRECIATION EXP. - STORE EQUIPMENT</v>
      </c>
      <c r="G21" s="4" t="str">
        <f>VLOOKUP(E21,GL!A:C,3,0)</f>
        <v>DEPRECIATION EXPENSES</v>
      </c>
      <c r="H21" s="7">
        <v>6481.8099999999995</v>
      </c>
    </row>
    <row r="22" spans="3:8" x14ac:dyDescent="0.3">
      <c r="C22" s="4" t="s">
        <v>272</v>
      </c>
      <c r="D22" s="4" t="s">
        <v>281</v>
      </c>
      <c r="E22" s="4">
        <v>62600040</v>
      </c>
      <c r="F22" t="str">
        <f>VLOOKUP(E22,GL!A:B,2,0)</f>
        <v>R&amp;M - STORES</v>
      </c>
      <c r="G22" s="4" t="str">
        <f>VLOOKUP(E22,GL!A:C,3,0)</f>
        <v>REPAIRS AND MAINTAINANCE</v>
      </c>
      <c r="H22" s="7">
        <v>1367.34</v>
      </c>
    </row>
    <row r="23" spans="3:8" x14ac:dyDescent="0.3">
      <c r="C23" s="4" t="s">
        <v>272</v>
      </c>
      <c r="D23" s="4" t="s">
        <v>281</v>
      </c>
      <c r="E23" s="4">
        <v>65000030</v>
      </c>
      <c r="F23" t="str">
        <f>VLOOKUP(E23,GL!A:B,2,0)</f>
        <v>FREIGHT-OUT</v>
      </c>
      <c r="G23" s="4" t="str">
        <f>VLOOKUP(E23,GL!A:C,3,0)</f>
        <v>SELLING GENERAL &amp; ADMIN EXPENSES</v>
      </c>
      <c r="H23" s="7">
        <v>6747.9500000000007</v>
      </c>
    </row>
    <row r="24" spans="3:8" x14ac:dyDescent="0.3">
      <c r="C24" s="4" t="s">
        <v>272</v>
      </c>
      <c r="D24" s="4" t="s">
        <v>281</v>
      </c>
      <c r="E24" s="4">
        <v>60100030</v>
      </c>
      <c r="F24" t="str">
        <f>VLOOKUP(E24,GL!A:B,2,0)</f>
        <v>S&amp;W- COMMISSION &amp; INCENTIVES</v>
      </c>
      <c r="G24" s="4" t="str">
        <f>VLOOKUP(E24,GL!A:C,3,0)</f>
        <v>BONUS &amp; BENEFITS</v>
      </c>
      <c r="H24" s="7">
        <v>13790</v>
      </c>
    </row>
    <row r="25" spans="3:8" x14ac:dyDescent="0.3">
      <c r="C25" s="4" t="s">
        <v>272</v>
      </c>
      <c r="D25" s="4" t="s">
        <v>281</v>
      </c>
      <c r="E25" s="4">
        <v>60300060</v>
      </c>
      <c r="F25" t="str">
        <f>VLOOKUP(E25,GL!A:B,2,0)</f>
        <v>RENT EXPENSE - STORE</v>
      </c>
      <c r="G25" s="4" t="str">
        <f>VLOOKUP(E25,GL!A:C,3,0)</f>
        <v>RENT EXPENSE</v>
      </c>
      <c r="H25" s="7">
        <v>189473.63999999998</v>
      </c>
    </row>
    <row r="26" spans="3:8" x14ac:dyDescent="0.3">
      <c r="C26" s="4" t="s">
        <v>272</v>
      </c>
      <c r="D26" s="4" t="s">
        <v>281</v>
      </c>
      <c r="E26" s="4">
        <v>60800020</v>
      </c>
      <c r="F26" t="str">
        <f>VLOOKUP(E26,GL!A:B,2,0)</f>
        <v>STORE SUPPLIES</v>
      </c>
      <c r="G26" s="4" t="str">
        <f>VLOOKUP(E26,GL!A:C,3,0)</f>
        <v>MATERIALS AND SUPPLIES</v>
      </c>
      <c r="H26" s="7">
        <v>48699.87000000001</v>
      </c>
    </row>
    <row r="27" spans="3:8" x14ac:dyDescent="0.3">
      <c r="C27" s="4" t="s">
        <v>272</v>
      </c>
      <c r="D27" s="4" t="s">
        <v>281</v>
      </c>
      <c r="E27" s="4">
        <v>60900040</v>
      </c>
      <c r="F27" t="str">
        <f>VLOOKUP(E27,GL!A:B,2,0)</f>
        <v>TAXES - REGISTRATION FEE</v>
      </c>
      <c r="G27" s="4" t="str">
        <f>VLOOKUP(E27,GL!A:C,3,0)</f>
        <v>TAXES AND LICENSES</v>
      </c>
      <c r="H27" s="7">
        <v>500</v>
      </c>
    </row>
    <row r="28" spans="3:8" x14ac:dyDescent="0.3">
      <c r="C28" s="4" t="s">
        <v>272</v>
      </c>
      <c r="D28" s="4" t="s">
        <v>281</v>
      </c>
      <c r="E28" s="4">
        <v>60900010</v>
      </c>
      <c r="F28" t="str">
        <f>VLOOKUP(E28,GL!A:B,2,0)</f>
        <v>TAXES - BUSINESS PERMIT</v>
      </c>
      <c r="G28" s="4" t="str">
        <f>VLOOKUP(E28,GL!A:C,3,0)</f>
        <v>TAXES AND LICENSES</v>
      </c>
      <c r="H28" s="7">
        <v>36183.440000000002</v>
      </c>
    </row>
    <row r="29" spans="3:8" x14ac:dyDescent="0.3">
      <c r="C29" s="4" t="s">
        <v>272</v>
      </c>
      <c r="D29" s="4" t="s">
        <v>281</v>
      </c>
      <c r="E29" s="4">
        <v>61100020</v>
      </c>
      <c r="F29" t="str">
        <f>VLOOKUP(E29,GL!A:B,2,0)</f>
        <v>TEL&amp;POST-CELLPHONE</v>
      </c>
      <c r="G29" s="4" t="str">
        <f>VLOOKUP(E29,GL!A:C,3,0)</f>
        <v>COMMUNICATION EXPENSES</v>
      </c>
      <c r="H29" s="7">
        <v>6209.6600000000008</v>
      </c>
    </row>
    <row r="30" spans="3:8" x14ac:dyDescent="0.3">
      <c r="C30" s="4" t="s">
        <v>272</v>
      </c>
      <c r="D30" s="4" t="s">
        <v>281</v>
      </c>
      <c r="E30" s="4">
        <v>61100030</v>
      </c>
      <c r="F30" t="str">
        <f>VLOOKUP(E30,GL!A:B,2,0)</f>
        <v>TEL&amp;POST-INTERNET FEES</v>
      </c>
      <c r="G30" s="4" t="str">
        <f>VLOOKUP(E30,GL!A:C,3,0)</f>
        <v>COMMUNICATION EXPENSES</v>
      </c>
      <c r="H30" s="7">
        <v>15607.670000000002</v>
      </c>
    </row>
    <row r="31" spans="3:8" x14ac:dyDescent="0.3">
      <c r="C31" s="4" t="s">
        <v>272</v>
      </c>
      <c r="D31" s="4" t="s">
        <v>281</v>
      </c>
      <c r="E31" s="4">
        <v>60800060</v>
      </c>
      <c r="F31" t="str">
        <f>VLOOKUP(E31,GL!A:B,2,0)</f>
        <v>MERCHANDISING MATERIALS</v>
      </c>
      <c r="G31" s="4" t="str">
        <f>VLOOKUP(E31,GL!A:C,3,0)</f>
        <v>MATERIALS AND SUPPLIES</v>
      </c>
      <c r="H31" s="7">
        <v>1303.2</v>
      </c>
    </row>
    <row r="32" spans="3:8" x14ac:dyDescent="0.3">
      <c r="C32" s="4" t="s">
        <v>272</v>
      </c>
      <c r="D32" s="4" t="s">
        <v>281</v>
      </c>
      <c r="E32" s="4">
        <v>61400140</v>
      </c>
      <c r="F32" t="str">
        <f>VLOOKUP(E32,GL!A:B,2,0)</f>
        <v>PEST CONTROL</v>
      </c>
      <c r="G32" s="4" t="str">
        <f>VLOOKUP(E32,GL!A:C,3,0)</f>
        <v>CONTRACT SERVICES</v>
      </c>
      <c r="H32" s="7">
        <v>11700</v>
      </c>
    </row>
    <row r="33" spans="3:8" x14ac:dyDescent="0.3">
      <c r="C33" s="4" t="s">
        <v>272</v>
      </c>
      <c r="D33" s="4" t="s">
        <v>281</v>
      </c>
      <c r="E33" s="4">
        <v>61400160</v>
      </c>
      <c r="F33" t="str">
        <f>VLOOKUP(E33,GL!A:B,2,0)</f>
        <v>REMITTANCE CHARGES</v>
      </c>
      <c r="G33" s="4" t="str">
        <f>VLOOKUP(E33,GL!A:C,3,0)</f>
        <v>CONTRACT SERVICES</v>
      </c>
      <c r="H33" s="7">
        <v>14960</v>
      </c>
    </row>
    <row r="34" spans="3:8" x14ac:dyDescent="0.3">
      <c r="C34" s="4" t="s">
        <v>272</v>
      </c>
      <c r="D34" s="4" t="s">
        <v>281</v>
      </c>
      <c r="E34" s="4">
        <v>61400010</v>
      </c>
      <c r="F34" t="str">
        <f>VLOOKUP(E34,GL!A:B,2,0)</f>
        <v>CONTRACT LABOR - CREW</v>
      </c>
      <c r="G34" s="4" t="str">
        <f>VLOOKUP(E34,GL!A:C,3,0)</f>
        <v>CONTRACT SERVICES</v>
      </c>
      <c r="H34" s="7">
        <v>468604.74262399995</v>
      </c>
    </row>
    <row r="35" spans="3:8" x14ac:dyDescent="0.3">
      <c r="C35" s="4" t="s">
        <v>272</v>
      </c>
      <c r="D35" s="4" t="s">
        <v>281</v>
      </c>
      <c r="E35" s="4">
        <v>61400020</v>
      </c>
      <c r="F35" t="str">
        <f>VLOOKUP(E35,GL!A:B,2,0)</f>
        <v>CONTRACT LABOR - CREW OVERTIME</v>
      </c>
      <c r="G35" s="4" t="str">
        <f>VLOOKUP(E35,GL!A:C,3,0)</f>
        <v>CONTRACT SERVICES</v>
      </c>
      <c r="H35" s="7">
        <v>92393.41</v>
      </c>
    </row>
    <row r="36" spans="3:8" x14ac:dyDescent="0.3">
      <c r="C36" s="4" t="s">
        <v>272</v>
      </c>
      <c r="D36" s="4" t="s">
        <v>281</v>
      </c>
      <c r="E36" s="4">
        <v>61400040</v>
      </c>
      <c r="F36" t="str">
        <f>VLOOKUP(E36,GL!A:B,2,0)</f>
        <v>SALES INCENTIVES - CREW</v>
      </c>
      <c r="G36" s="4" t="str">
        <f>VLOOKUP(E36,GL!A:C,3,0)</f>
        <v>CONTRACT SERVICES</v>
      </c>
      <c r="H36" s="7">
        <v>253068.5</v>
      </c>
    </row>
    <row r="37" spans="3:8" x14ac:dyDescent="0.3">
      <c r="C37" s="4" t="s">
        <v>272</v>
      </c>
      <c r="D37" s="4" t="s">
        <v>281</v>
      </c>
      <c r="E37" s="4">
        <v>60100040</v>
      </c>
      <c r="F37" t="str">
        <f>VLOOKUP(E37,GL!A:B,2,0)</f>
        <v>INCENTIVES &amp; COMMISSION (NON TAX)</v>
      </c>
      <c r="G37" s="4" t="str">
        <f>VLOOKUP(E37,GL!A:C,3,0)</f>
        <v>BONUS &amp; BENEFITS</v>
      </c>
      <c r="H37" s="7">
        <v>500</v>
      </c>
    </row>
    <row r="38" spans="3:8" x14ac:dyDescent="0.3">
      <c r="C38" s="4" t="s">
        <v>272</v>
      </c>
      <c r="D38" s="4" t="s">
        <v>281</v>
      </c>
      <c r="E38" s="4">
        <v>61800030</v>
      </c>
      <c r="F38" t="str">
        <f>VLOOKUP(E38,GL!A:B,2,0)</f>
        <v>TRADE PROMO- DISPLAY MATERIALS</v>
      </c>
      <c r="G38" s="4" t="str">
        <f>VLOOKUP(E38,GL!A:C,3,0)</f>
        <v>TRADE PROMO</v>
      </c>
      <c r="H38" s="7">
        <v>14.94</v>
      </c>
    </row>
    <row r="39" spans="3:8" x14ac:dyDescent="0.3">
      <c r="C39" s="4" t="s">
        <v>272</v>
      </c>
      <c r="D39" s="4" t="s">
        <v>281</v>
      </c>
      <c r="E39" s="4">
        <v>62200050</v>
      </c>
      <c r="F39" t="str">
        <f>VLOOKUP(E39,GL!A:B,2,0)</f>
        <v>DEPRECIATION EXP. - LEASEHOLD IMPROVEMENT</v>
      </c>
      <c r="G39" s="4" t="str">
        <f>VLOOKUP(E39,GL!A:C,3,0)</f>
        <v>DEPRECIATION EXPENSES</v>
      </c>
      <c r="H39" s="7">
        <v>131510.15999999997</v>
      </c>
    </row>
    <row r="40" spans="3:8" x14ac:dyDescent="0.3">
      <c r="C40" s="4" t="s">
        <v>272</v>
      </c>
      <c r="D40" s="4" t="s">
        <v>281</v>
      </c>
      <c r="E40" s="4">
        <v>62200110</v>
      </c>
      <c r="F40" t="str">
        <f>VLOOKUP(E40,GL!A:B,2,0)</f>
        <v>DEPRECIATION EXP. - STORE EQUIPMENT</v>
      </c>
      <c r="G40" s="4" t="str">
        <f>VLOOKUP(E40,GL!A:C,3,0)</f>
        <v>DEPRECIATION EXPENSES</v>
      </c>
      <c r="H40" s="7">
        <v>14084.949999999997</v>
      </c>
    </row>
    <row r="41" spans="3:8" x14ac:dyDescent="0.3">
      <c r="C41" s="4" t="s">
        <v>272</v>
      </c>
      <c r="D41" s="4" t="s">
        <v>281</v>
      </c>
      <c r="E41" s="4">
        <v>62500020</v>
      </c>
      <c r="F41" t="str">
        <f>VLOOKUP(E41,GL!A:B,2,0)</f>
        <v>UTILITIES - ELECTRICITY</v>
      </c>
      <c r="G41" s="4" t="str">
        <f>VLOOKUP(E41,GL!A:C,3,0)</f>
        <v>UTILITIES</v>
      </c>
      <c r="H41" s="7">
        <v>153118.29999999999</v>
      </c>
    </row>
    <row r="42" spans="3:8" x14ac:dyDescent="0.3">
      <c r="C42" s="4" t="s">
        <v>272</v>
      </c>
      <c r="D42" s="4" t="s">
        <v>281</v>
      </c>
      <c r="E42" s="4">
        <v>62500030</v>
      </c>
      <c r="F42" t="str">
        <f>VLOOKUP(E42,GL!A:B,2,0)</f>
        <v>UTILITIES - WATER</v>
      </c>
      <c r="G42" s="4" t="str">
        <f>VLOOKUP(E42,GL!A:C,3,0)</f>
        <v>UTILITIES</v>
      </c>
      <c r="H42" s="7">
        <v>3909.71</v>
      </c>
    </row>
    <row r="43" spans="3:8" x14ac:dyDescent="0.3">
      <c r="C43" s="4" t="s">
        <v>272</v>
      </c>
      <c r="D43" s="4" t="s">
        <v>281</v>
      </c>
      <c r="E43" s="4">
        <v>62600040</v>
      </c>
      <c r="F43" t="str">
        <f>VLOOKUP(E43,GL!A:B,2,0)</f>
        <v>R&amp;M - STORES</v>
      </c>
      <c r="G43" s="4" t="str">
        <f>VLOOKUP(E43,GL!A:C,3,0)</f>
        <v>REPAIRS AND MAINTAINANCE</v>
      </c>
      <c r="H43" s="7">
        <v>88975.98</v>
      </c>
    </row>
    <row r="44" spans="3:8" x14ac:dyDescent="0.3">
      <c r="C44" s="4" t="s">
        <v>272</v>
      </c>
      <c r="D44" s="4" t="s">
        <v>281</v>
      </c>
      <c r="E44" s="4">
        <v>65000030</v>
      </c>
      <c r="F44" t="str">
        <f>VLOOKUP(E44,GL!A:B,2,0)</f>
        <v>FREIGHT-OUT</v>
      </c>
      <c r="G44" s="4" t="str">
        <f>VLOOKUP(E44,GL!A:C,3,0)</f>
        <v>SELLING GENERAL &amp; ADMIN EXPENSES</v>
      </c>
      <c r="H44" s="7">
        <v>11305.230000000003</v>
      </c>
    </row>
    <row r="45" spans="3:8" x14ac:dyDescent="0.3">
      <c r="C45" s="4" t="s">
        <v>272</v>
      </c>
      <c r="D45" s="4" t="s">
        <v>281</v>
      </c>
      <c r="E45" s="4">
        <v>60100030</v>
      </c>
      <c r="F45" t="str">
        <f>VLOOKUP(E45,GL!A:B,2,0)</f>
        <v>S&amp;W- COMMISSION &amp; INCENTIVES</v>
      </c>
      <c r="G45" s="4" t="str">
        <f>VLOOKUP(E45,GL!A:C,3,0)</f>
        <v>BONUS &amp; BENEFITS</v>
      </c>
      <c r="H45" s="7">
        <v>5645</v>
      </c>
    </row>
    <row r="46" spans="3:8" x14ac:dyDescent="0.3">
      <c r="C46" s="4" t="s">
        <v>272</v>
      </c>
      <c r="D46" s="4" t="s">
        <v>281</v>
      </c>
      <c r="E46" s="4">
        <v>60300060</v>
      </c>
      <c r="F46" t="str">
        <f>VLOOKUP(E46,GL!A:B,2,0)</f>
        <v>RENT EXPENSE - STORE</v>
      </c>
      <c r="G46" s="4" t="str">
        <f>VLOOKUP(E46,GL!A:C,3,0)</f>
        <v>RENT EXPENSE</v>
      </c>
      <c r="H46" s="7">
        <v>127512</v>
      </c>
    </row>
    <row r="47" spans="3:8" x14ac:dyDescent="0.3">
      <c r="C47" s="4" t="s">
        <v>272</v>
      </c>
      <c r="D47" s="4" t="s">
        <v>281</v>
      </c>
      <c r="E47" s="4">
        <v>60800020</v>
      </c>
      <c r="F47" t="str">
        <f>VLOOKUP(E47,GL!A:B,2,0)</f>
        <v>STORE SUPPLIES</v>
      </c>
      <c r="G47" s="4" t="str">
        <f>VLOOKUP(E47,GL!A:C,3,0)</f>
        <v>MATERIALS AND SUPPLIES</v>
      </c>
      <c r="H47" s="7">
        <v>41450.53</v>
      </c>
    </row>
    <row r="48" spans="3:8" x14ac:dyDescent="0.3">
      <c r="C48" s="4" t="s">
        <v>272</v>
      </c>
      <c r="D48" s="4" t="s">
        <v>281</v>
      </c>
      <c r="E48" s="4">
        <v>60900040</v>
      </c>
      <c r="F48" t="str">
        <f>VLOOKUP(E48,GL!A:B,2,0)</f>
        <v>TAXES - REGISTRATION FEE</v>
      </c>
      <c r="G48" s="4" t="str">
        <f>VLOOKUP(E48,GL!A:C,3,0)</f>
        <v>TAXES AND LICENSES</v>
      </c>
      <c r="H48" s="7">
        <v>500</v>
      </c>
    </row>
    <row r="49" spans="3:8" x14ac:dyDescent="0.3">
      <c r="C49" s="4" t="s">
        <v>272</v>
      </c>
      <c r="D49" s="4" t="s">
        <v>281</v>
      </c>
      <c r="E49" s="4">
        <v>60900010</v>
      </c>
      <c r="F49" t="str">
        <f>VLOOKUP(E49,GL!A:B,2,0)</f>
        <v>TAXES - BUSINESS PERMIT</v>
      </c>
      <c r="G49" s="4" t="str">
        <f>VLOOKUP(E49,GL!A:C,3,0)</f>
        <v>TAXES AND LICENSES</v>
      </c>
      <c r="H49" s="7">
        <v>106198.96000000002</v>
      </c>
    </row>
    <row r="50" spans="3:8" x14ac:dyDescent="0.3">
      <c r="C50" s="4" t="s">
        <v>272</v>
      </c>
      <c r="D50" s="4" t="s">
        <v>281</v>
      </c>
      <c r="E50" s="4">
        <v>61100020</v>
      </c>
      <c r="F50" t="str">
        <f>VLOOKUP(E50,GL!A:B,2,0)</f>
        <v>TEL&amp;POST-CELLPHONE</v>
      </c>
      <c r="G50" s="4" t="str">
        <f>VLOOKUP(E50,GL!A:C,3,0)</f>
        <v>COMMUNICATION EXPENSES</v>
      </c>
      <c r="H50" s="7">
        <v>4112.869999999999</v>
      </c>
    </row>
    <row r="51" spans="3:8" x14ac:dyDescent="0.3">
      <c r="C51" s="4" t="s">
        <v>272</v>
      </c>
      <c r="D51" s="4" t="s">
        <v>281</v>
      </c>
      <c r="E51" s="4">
        <v>61100030</v>
      </c>
      <c r="F51" t="str">
        <f>VLOOKUP(E51,GL!A:B,2,0)</f>
        <v>TEL&amp;POST-INTERNET FEES</v>
      </c>
      <c r="G51" s="4" t="str">
        <f>VLOOKUP(E51,GL!A:C,3,0)</f>
        <v>COMMUNICATION EXPENSES</v>
      </c>
      <c r="H51" s="7">
        <v>12874.73</v>
      </c>
    </row>
    <row r="52" spans="3:8" x14ac:dyDescent="0.3">
      <c r="C52" s="4" t="s">
        <v>272</v>
      </c>
      <c r="D52" s="4" t="s">
        <v>281</v>
      </c>
      <c r="E52" s="4">
        <v>60800060</v>
      </c>
      <c r="F52" t="str">
        <f>VLOOKUP(E52,GL!A:B,2,0)</f>
        <v>MERCHANDISING MATERIALS</v>
      </c>
      <c r="G52" s="4" t="str">
        <f>VLOOKUP(E52,GL!A:C,3,0)</f>
        <v>MATERIALS AND SUPPLIES</v>
      </c>
      <c r="H52" s="7">
        <v>1303.2</v>
      </c>
    </row>
    <row r="53" spans="3:8" x14ac:dyDescent="0.3">
      <c r="C53" s="4" t="s">
        <v>272</v>
      </c>
      <c r="D53" s="4" t="s">
        <v>281</v>
      </c>
      <c r="E53" s="4">
        <v>61400140</v>
      </c>
      <c r="F53" t="str">
        <f>VLOOKUP(E53,GL!A:B,2,0)</f>
        <v>PEST CONTROL</v>
      </c>
      <c r="G53" s="4" t="str">
        <f>VLOOKUP(E53,GL!A:C,3,0)</f>
        <v>CONTRACT SERVICES</v>
      </c>
      <c r="H53" s="7">
        <v>11700</v>
      </c>
    </row>
    <row r="54" spans="3:8" x14ac:dyDescent="0.3">
      <c r="C54" s="4" t="s">
        <v>272</v>
      </c>
      <c r="D54" s="4" t="s">
        <v>281</v>
      </c>
      <c r="E54" s="4">
        <v>61400160</v>
      </c>
      <c r="F54" t="str">
        <f>VLOOKUP(E54,GL!A:B,2,0)</f>
        <v>REMITTANCE CHARGES</v>
      </c>
      <c r="G54" s="4" t="str">
        <f>VLOOKUP(E54,GL!A:C,3,0)</f>
        <v>CONTRACT SERVICES</v>
      </c>
      <c r="H54" s="7">
        <v>14640</v>
      </c>
    </row>
    <row r="55" spans="3:8" x14ac:dyDescent="0.3">
      <c r="C55" s="4" t="s">
        <v>272</v>
      </c>
      <c r="D55" s="4" t="s">
        <v>281</v>
      </c>
      <c r="E55" s="4">
        <v>61400010</v>
      </c>
      <c r="F55" t="str">
        <f>VLOOKUP(E55,GL!A:B,2,0)</f>
        <v>CONTRACT LABOR - CREW</v>
      </c>
      <c r="G55" s="4" t="str">
        <f>VLOOKUP(E55,GL!A:C,3,0)</f>
        <v>CONTRACT SERVICES</v>
      </c>
      <c r="H55" s="7">
        <v>270734.86131199996</v>
      </c>
    </row>
    <row r="56" spans="3:8" x14ac:dyDescent="0.3">
      <c r="C56" s="4" t="s">
        <v>272</v>
      </c>
      <c r="D56" s="4" t="s">
        <v>281</v>
      </c>
      <c r="E56" s="4">
        <v>61400020</v>
      </c>
      <c r="F56" t="str">
        <f>VLOOKUP(E56,GL!A:B,2,0)</f>
        <v>CONTRACT LABOR - CREW OVERTIME</v>
      </c>
      <c r="G56" s="4" t="str">
        <f>VLOOKUP(E56,GL!A:C,3,0)</f>
        <v>CONTRACT SERVICES</v>
      </c>
      <c r="H56" s="7">
        <v>147511.89000000001</v>
      </c>
    </row>
    <row r="57" spans="3:8" x14ac:dyDescent="0.3">
      <c r="C57" s="4" t="s">
        <v>272</v>
      </c>
      <c r="D57" s="4" t="s">
        <v>281</v>
      </c>
      <c r="E57" s="4">
        <v>61400040</v>
      </c>
      <c r="F57" t="str">
        <f>VLOOKUP(E57,GL!A:B,2,0)</f>
        <v>SALES INCENTIVES - CREW</v>
      </c>
      <c r="G57" s="4" t="str">
        <f>VLOOKUP(E57,GL!A:C,3,0)</f>
        <v>CONTRACT SERVICES</v>
      </c>
      <c r="H57" s="7">
        <v>83210</v>
      </c>
    </row>
    <row r="58" spans="3:8" x14ac:dyDescent="0.3">
      <c r="C58" s="4" t="s">
        <v>272</v>
      </c>
      <c r="D58" s="4" t="s">
        <v>281</v>
      </c>
      <c r="E58" s="4">
        <v>61800030</v>
      </c>
      <c r="F58" t="str">
        <f>VLOOKUP(E58,GL!A:B,2,0)</f>
        <v>TRADE PROMO- DISPLAY MATERIALS</v>
      </c>
      <c r="G58" s="4" t="str">
        <f>VLOOKUP(E58,GL!A:C,3,0)</f>
        <v>TRADE PROMO</v>
      </c>
      <c r="H58" s="7">
        <v>14.94</v>
      </c>
    </row>
    <row r="59" spans="3:8" x14ac:dyDescent="0.3">
      <c r="C59" s="4" t="s">
        <v>272</v>
      </c>
      <c r="D59" s="4" t="s">
        <v>281</v>
      </c>
      <c r="E59" s="4">
        <v>62200050</v>
      </c>
      <c r="F59" t="str">
        <f>VLOOKUP(E59,GL!A:B,2,0)</f>
        <v>DEPRECIATION EXP. - LEASEHOLD IMPROVEMENT</v>
      </c>
      <c r="G59" s="4" t="str">
        <f>VLOOKUP(E59,GL!A:C,3,0)</f>
        <v>DEPRECIATION EXPENSES</v>
      </c>
      <c r="H59" s="7">
        <v>94448.810000000012</v>
      </c>
    </row>
    <row r="60" spans="3:8" x14ac:dyDescent="0.3">
      <c r="C60" s="4" t="s">
        <v>272</v>
      </c>
      <c r="D60" s="4" t="s">
        <v>281</v>
      </c>
      <c r="E60" s="4">
        <v>62200110</v>
      </c>
      <c r="F60" t="str">
        <f>VLOOKUP(E60,GL!A:B,2,0)</f>
        <v>DEPRECIATION EXP. - STORE EQUIPMENT</v>
      </c>
      <c r="G60" s="4" t="str">
        <f>VLOOKUP(E60,GL!A:C,3,0)</f>
        <v>DEPRECIATION EXPENSES</v>
      </c>
      <c r="H60" s="7">
        <v>11483.7</v>
      </c>
    </row>
    <row r="61" spans="3:8" x14ac:dyDescent="0.3">
      <c r="C61" s="4" t="s">
        <v>272</v>
      </c>
      <c r="D61" s="4" t="s">
        <v>281</v>
      </c>
      <c r="E61" s="4">
        <v>62500020</v>
      </c>
      <c r="F61" t="str">
        <f>VLOOKUP(E61,GL!A:B,2,0)</f>
        <v>UTILITIES - ELECTRICITY</v>
      </c>
      <c r="G61" s="4" t="str">
        <f>VLOOKUP(E61,GL!A:C,3,0)</f>
        <v>UTILITIES</v>
      </c>
      <c r="H61" s="7">
        <v>154474.35999999999</v>
      </c>
    </row>
    <row r="62" spans="3:8" x14ac:dyDescent="0.3">
      <c r="C62" s="4" t="s">
        <v>272</v>
      </c>
      <c r="D62" s="4" t="s">
        <v>281</v>
      </c>
      <c r="E62" s="4">
        <v>62500030</v>
      </c>
      <c r="F62" t="str">
        <f>VLOOKUP(E62,GL!A:B,2,0)</f>
        <v>UTILITIES - WATER</v>
      </c>
      <c r="G62" s="4" t="str">
        <f>VLOOKUP(E62,GL!A:C,3,0)</f>
        <v>UTILITIES</v>
      </c>
      <c r="H62" s="7">
        <v>4050</v>
      </c>
    </row>
    <row r="63" spans="3:8" x14ac:dyDescent="0.3">
      <c r="C63" s="4" t="s">
        <v>272</v>
      </c>
      <c r="D63" s="4" t="s">
        <v>281</v>
      </c>
      <c r="E63" s="4">
        <v>62600040</v>
      </c>
      <c r="F63" t="str">
        <f>VLOOKUP(E63,GL!A:B,2,0)</f>
        <v>R&amp;M - STORES</v>
      </c>
      <c r="G63" s="4" t="str">
        <f>VLOOKUP(E63,GL!A:C,3,0)</f>
        <v>REPAIRS AND MAINTAINANCE</v>
      </c>
      <c r="H63" s="7">
        <v>31890.5</v>
      </c>
    </row>
    <row r="64" spans="3:8" x14ac:dyDescent="0.3">
      <c r="C64" s="4" t="s">
        <v>272</v>
      </c>
      <c r="D64" s="4" t="s">
        <v>281</v>
      </c>
      <c r="E64" s="4">
        <v>65000030</v>
      </c>
      <c r="F64" t="str">
        <f>VLOOKUP(E64,GL!A:B,2,0)</f>
        <v>FREIGHT-OUT</v>
      </c>
      <c r="G64" s="4" t="str">
        <f>VLOOKUP(E64,GL!A:C,3,0)</f>
        <v>SELLING GENERAL &amp; ADMIN EXPENSES</v>
      </c>
      <c r="H64" s="7">
        <v>6185.1999999999989</v>
      </c>
    </row>
    <row r="65" spans="3:8" x14ac:dyDescent="0.3">
      <c r="C65" s="4" t="s">
        <v>272</v>
      </c>
      <c r="D65" s="4" t="s">
        <v>281</v>
      </c>
      <c r="E65" s="4">
        <v>60100030</v>
      </c>
      <c r="F65" t="str">
        <f>VLOOKUP(E65,GL!A:B,2,0)</f>
        <v>S&amp;W- COMMISSION &amp; INCENTIVES</v>
      </c>
      <c r="G65" s="4" t="str">
        <f>VLOOKUP(E65,GL!A:C,3,0)</f>
        <v>BONUS &amp; BENEFITS</v>
      </c>
      <c r="H65" s="7">
        <v>7573</v>
      </c>
    </row>
    <row r="66" spans="3:8" x14ac:dyDescent="0.3">
      <c r="C66" s="4" t="s">
        <v>272</v>
      </c>
      <c r="D66" s="4" t="s">
        <v>281</v>
      </c>
      <c r="E66" s="4">
        <v>60300060</v>
      </c>
      <c r="F66" t="str">
        <f>VLOOKUP(E66,GL!A:B,2,0)</f>
        <v>RENT EXPENSE - STORE</v>
      </c>
      <c r="G66" s="4" t="str">
        <f>VLOOKUP(E66,GL!A:C,3,0)</f>
        <v>RENT EXPENSE</v>
      </c>
      <c r="H66" s="7">
        <v>126315.84000000003</v>
      </c>
    </row>
    <row r="67" spans="3:8" x14ac:dyDescent="0.3">
      <c r="C67" s="4" t="s">
        <v>272</v>
      </c>
      <c r="D67" s="4" t="s">
        <v>281</v>
      </c>
      <c r="E67" s="4">
        <v>60800010</v>
      </c>
      <c r="F67" t="str">
        <f>VLOOKUP(E67,GL!A:B,2,0)</f>
        <v>OFFICE SUPPLIES</v>
      </c>
      <c r="G67" s="4" t="str">
        <f>VLOOKUP(E67,GL!A:C,3,0)</f>
        <v>MATERIALS AND SUPPLIES</v>
      </c>
      <c r="H67" s="7">
        <v>150</v>
      </c>
    </row>
    <row r="68" spans="3:8" x14ac:dyDescent="0.3">
      <c r="C68" s="4" t="s">
        <v>272</v>
      </c>
      <c r="D68" s="4" t="s">
        <v>281</v>
      </c>
      <c r="E68" s="4">
        <v>60800020</v>
      </c>
      <c r="F68" t="str">
        <f>VLOOKUP(E68,GL!A:B,2,0)</f>
        <v>STORE SUPPLIES</v>
      </c>
      <c r="G68" s="4" t="str">
        <f>VLOOKUP(E68,GL!A:C,3,0)</f>
        <v>MATERIALS AND SUPPLIES</v>
      </c>
      <c r="H68" s="7">
        <v>49447.12999999999</v>
      </c>
    </row>
    <row r="69" spans="3:8" x14ac:dyDescent="0.3">
      <c r="C69" s="4" t="s">
        <v>272</v>
      </c>
      <c r="D69" s="4" t="s">
        <v>281</v>
      </c>
      <c r="E69" s="4">
        <v>60900040</v>
      </c>
      <c r="F69" t="str">
        <f>VLOOKUP(E69,GL!A:B,2,0)</f>
        <v>TAXES - REGISTRATION FEE</v>
      </c>
      <c r="G69" s="4" t="str">
        <f>VLOOKUP(E69,GL!A:C,3,0)</f>
        <v>TAXES AND LICENSES</v>
      </c>
      <c r="H69" s="7">
        <v>500</v>
      </c>
    </row>
    <row r="70" spans="3:8" x14ac:dyDescent="0.3">
      <c r="C70" s="4" t="s">
        <v>272</v>
      </c>
      <c r="D70" s="4" t="s">
        <v>281</v>
      </c>
      <c r="E70" s="4">
        <v>60900010</v>
      </c>
      <c r="F70" t="str">
        <f>VLOOKUP(E70,GL!A:B,2,0)</f>
        <v>TAXES - BUSINESS PERMIT</v>
      </c>
      <c r="G70" s="4" t="str">
        <f>VLOOKUP(E70,GL!A:C,3,0)</f>
        <v>TAXES AND LICENSES</v>
      </c>
      <c r="H70" s="7">
        <v>54688.529999999984</v>
      </c>
    </row>
    <row r="71" spans="3:8" x14ac:dyDescent="0.3">
      <c r="C71" s="4" t="s">
        <v>272</v>
      </c>
      <c r="D71" s="4" t="s">
        <v>281</v>
      </c>
      <c r="E71" s="4">
        <v>61100020</v>
      </c>
      <c r="F71" t="str">
        <f>VLOOKUP(E71,GL!A:B,2,0)</f>
        <v>TEL&amp;POST-CELLPHONE</v>
      </c>
      <c r="G71" s="4" t="str">
        <f>VLOOKUP(E71,GL!A:C,3,0)</f>
        <v>COMMUNICATION EXPENSES</v>
      </c>
      <c r="H71" s="7">
        <v>8127.5800000000008</v>
      </c>
    </row>
    <row r="72" spans="3:8" x14ac:dyDescent="0.3">
      <c r="C72" s="4" t="s">
        <v>272</v>
      </c>
      <c r="D72" s="4" t="s">
        <v>281</v>
      </c>
      <c r="E72" s="4">
        <v>61100030</v>
      </c>
      <c r="F72" t="str">
        <f>VLOOKUP(E72,GL!A:B,2,0)</f>
        <v>TEL&amp;POST-INTERNET FEES</v>
      </c>
      <c r="G72" s="4" t="str">
        <f>VLOOKUP(E72,GL!A:C,3,0)</f>
        <v>COMMUNICATION EXPENSES</v>
      </c>
      <c r="H72" s="7">
        <v>12719.74</v>
      </c>
    </row>
    <row r="73" spans="3:8" x14ac:dyDescent="0.3">
      <c r="C73" s="4" t="s">
        <v>272</v>
      </c>
      <c r="D73" s="4" t="s">
        <v>281</v>
      </c>
      <c r="E73" s="4">
        <v>60800060</v>
      </c>
      <c r="F73" t="str">
        <f>VLOOKUP(E73,GL!A:B,2,0)</f>
        <v>MERCHANDISING MATERIALS</v>
      </c>
      <c r="G73" s="4" t="str">
        <f>VLOOKUP(E73,GL!A:C,3,0)</f>
        <v>MATERIALS AND SUPPLIES</v>
      </c>
      <c r="H73" s="7">
        <v>1303.2</v>
      </c>
    </row>
    <row r="74" spans="3:8" x14ac:dyDescent="0.3">
      <c r="C74" s="4" t="s">
        <v>272</v>
      </c>
      <c r="D74" s="4" t="s">
        <v>281</v>
      </c>
      <c r="E74" s="4">
        <v>61400140</v>
      </c>
      <c r="F74" t="str">
        <f>VLOOKUP(E74,GL!A:B,2,0)</f>
        <v>PEST CONTROL</v>
      </c>
      <c r="G74" s="4" t="str">
        <f>VLOOKUP(E74,GL!A:C,3,0)</f>
        <v>CONTRACT SERVICES</v>
      </c>
      <c r="H74" s="7">
        <v>11700</v>
      </c>
    </row>
    <row r="75" spans="3:8" x14ac:dyDescent="0.3">
      <c r="C75" s="4" t="s">
        <v>272</v>
      </c>
      <c r="D75" s="4" t="s">
        <v>281</v>
      </c>
      <c r="E75" s="4">
        <v>61400150</v>
      </c>
      <c r="F75" t="str">
        <f>VLOOKUP(E75,GL!A:B,2,0)</f>
        <v>GARBAGE DISPOSAL</v>
      </c>
      <c r="G75" s="4" t="str">
        <f>VLOOKUP(E75,GL!A:C,3,0)</f>
        <v>CONTRACT SERVICES</v>
      </c>
      <c r="H75" s="7">
        <v>122310</v>
      </c>
    </row>
    <row r="76" spans="3:8" x14ac:dyDescent="0.3">
      <c r="C76" s="4" t="s">
        <v>272</v>
      </c>
      <c r="D76" s="4" t="s">
        <v>281</v>
      </c>
      <c r="E76" s="4">
        <v>61400160</v>
      </c>
      <c r="F76" t="str">
        <f>VLOOKUP(E76,GL!A:B,2,0)</f>
        <v>REMITTANCE CHARGES</v>
      </c>
      <c r="G76" s="4" t="str">
        <f>VLOOKUP(E76,GL!A:C,3,0)</f>
        <v>CONTRACT SERVICES</v>
      </c>
      <c r="H76" s="7">
        <v>14400</v>
      </c>
    </row>
    <row r="77" spans="3:8" x14ac:dyDescent="0.3">
      <c r="C77" s="4" t="s">
        <v>272</v>
      </c>
      <c r="D77" s="4" t="s">
        <v>281</v>
      </c>
      <c r="E77" s="4">
        <v>61400010</v>
      </c>
      <c r="F77" t="str">
        <f>VLOOKUP(E77,GL!A:B,2,0)</f>
        <v>CONTRACT LABOR - CREW</v>
      </c>
      <c r="G77" s="4" t="str">
        <f>VLOOKUP(E77,GL!A:C,3,0)</f>
        <v>CONTRACT SERVICES</v>
      </c>
      <c r="H77" s="7">
        <v>308761.01131200005</v>
      </c>
    </row>
    <row r="78" spans="3:8" x14ac:dyDescent="0.3">
      <c r="C78" s="4" t="s">
        <v>272</v>
      </c>
      <c r="D78" s="4" t="s">
        <v>281</v>
      </c>
      <c r="E78" s="4">
        <v>61400020</v>
      </c>
      <c r="F78" t="str">
        <f>VLOOKUP(E78,GL!A:B,2,0)</f>
        <v>CONTRACT LABOR - CREW OVERTIME</v>
      </c>
      <c r="G78" s="4" t="str">
        <f>VLOOKUP(E78,GL!A:C,3,0)</f>
        <v>CONTRACT SERVICES</v>
      </c>
      <c r="H78" s="7">
        <v>118820.93999999997</v>
      </c>
    </row>
    <row r="79" spans="3:8" x14ac:dyDescent="0.3">
      <c r="C79" s="4" t="s">
        <v>272</v>
      </c>
      <c r="D79" s="4" t="s">
        <v>281</v>
      </c>
      <c r="E79" s="4">
        <v>61400040</v>
      </c>
      <c r="F79" t="str">
        <f>VLOOKUP(E79,GL!A:B,2,0)</f>
        <v>SALES INCENTIVES - CREW</v>
      </c>
      <c r="G79" s="4" t="str">
        <f>VLOOKUP(E79,GL!A:C,3,0)</f>
        <v>CONTRACT SERVICES</v>
      </c>
      <c r="H79" s="7">
        <v>121458.5</v>
      </c>
    </row>
    <row r="80" spans="3:8" x14ac:dyDescent="0.3">
      <c r="C80" s="4" t="s">
        <v>272</v>
      </c>
      <c r="D80" s="4" t="s">
        <v>281</v>
      </c>
      <c r="E80" s="4">
        <v>61800030</v>
      </c>
      <c r="F80" t="str">
        <f>VLOOKUP(E80,GL!A:B,2,0)</f>
        <v>TRADE PROMO- DISPLAY MATERIALS</v>
      </c>
      <c r="G80" s="4" t="str">
        <f>VLOOKUP(E80,GL!A:C,3,0)</f>
        <v>TRADE PROMO</v>
      </c>
      <c r="H80" s="7">
        <v>14.94</v>
      </c>
    </row>
    <row r="81" spans="3:8" x14ac:dyDescent="0.3">
      <c r="C81" s="4" t="s">
        <v>272</v>
      </c>
      <c r="D81" s="4" t="s">
        <v>281</v>
      </c>
      <c r="E81" s="4">
        <v>62200050</v>
      </c>
      <c r="F81" t="str">
        <f>VLOOKUP(E81,GL!A:B,2,0)</f>
        <v>DEPRECIATION EXP. - LEASEHOLD IMPROVEMENT</v>
      </c>
      <c r="G81" s="4" t="str">
        <f>VLOOKUP(E81,GL!A:C,3,0)</f>
        <v>DEPRECIATION EXPENSES</v>
      </c>
      <c r="H81" s="7">
        <v>140566.44999999998</v>
      </c>
    </row>
    <row r="82" spans="3:8" x14ac:dyDescent="0.3">
      <c r="C82" s="4" t="s">
        <v>272</v>
      </c>
      <c r="D82" s="4" t="s">
        <v>281</v>
      </c>
      <c r="E82" s="4">
        <v>62200110</v>
      </c>
      <c r="F82" t="str">
        <f>VLOOKUP(E82,GL!A:B,2,0)</f>
        <v>DEPRECIATION EXP. - STORE EQUIPMENT</v>
      </c>
      <c r="G82" s="4" t="str">
        <f>VLOOKUP(E82,GL!A:C,3,0)</f>
        <v>DEPRECIATION EXPENSES</v>
      </c>
      <c r="H82" s="7">
        <v>14747.69</v>
      </c>
    </row>
    <row r="83" spans="3:8" x14ac:dyDescent="0.3">
      <c r="C83" s="4" t="s">
        <v>272</v>
      </c>
      <c r="D83" s="4" t="s">
        <v>281</v>
      </c>
      <c r="E83" s="4">
        <v>62500020</v>
      </c>
      <c r="F83" t="str">
        <f>VLOOKUP(E83,GL!A:B,2,0)</f>
        <v>UTILITIES - ELECTRICITY</v>
      </c>
      <c r="G83" s="4" t="str">
        <f>VLOOKUP(E83,GL!A:C,3,0)</f>
        <v>UTILITIES</v>
      </c>
      <c r="H83" s="7">
        <v>148467.55000000002</v>
      </c>
    </row>
    <row r="84" spans="3:8" x14ac:dyDescent="0.3">
      <c r="C84" s="4" t="s">
        <v>272</v>
      </c>
      <c r="D84" s="4" t="s">
        <v>281</v>
      </c>
      <c r="E84" s="4">
        <v>62500030</v>
      </c>
      <c r="F84" t="str">
        <f>VLOOKUP(E84,GL!A:B,2,0)</f>
        <v>UTILITIES - WATER</v>
      </c>
      <c r="G84" s="4" t="str">
        <f>VLOOKUP(E84,GL!A:C,3,0)</f>
        <v>UTILITIES</v>
      </c>
      <c r="H84" s="7">
        <v>3168</v>
      </c>
    </row>
    <row r="85" spans="3:8" x14ac:dyDescent="0.3">
      <c r="C85" s="4" t="s">
        <v>272</v>
      </c>
      <c r="D85" s="4" t="s">
        <v>281</v>
      </c>
      <c r="E85" s="4">
        <v>62600040</v>
      </c>
      <c r="F85" t="str">
        <f>VLOOKUP(E85,GL!A:B,2,0)</f>
        <v>R&amp;M - STORES</v>
      </c>
      <c r="G85" s="4" t="str">
        <f>VLOOKUP(E85,GL!A:C,3,0)</f>
        <v>REPAIRS AND MAINTAINANCE</v>
      </c>
      <c r="H85" s="7">
        <v>16840.47</v>
      </c>
    </row>
    <row r="86" spans="3:8" x14ac:dyDescent="0.3">
      <c r="C86" s="4" t="s">
        <v>272</v>
      </c>
      <c r="D86" s="4" t="s">
        <v>281</v>
      </c>
      <c r="E86" s="4">
        <v>65000030</v>
      </c>
      <c r="F86" t="str">
        <f>VLOOKUP(E86,GL!A:B,2,0)</f>
        <v>FREIGHT-OUT</v>
      </c>
      <c r="G86" s="4" t="str">
        <f>VLOOKUP(E86,GL!A:C,3,0)</f>
        <v>SELLING GENERAL &amp; ADMIN EXPENSES</v>
      </c>
      <c r="H86" s="7">
        <v>6107.2799999999988</v>
      </c>
    </row>
    <row r="87" spans="3:8" x14ac:dyDescent="0.3">
      <c r="C87" s="4" t="s">
        <v>272</v>
      </c>
      <c r="D87" s="4" t="s">
        <v>281</v>
      </c>
      <c r="E87" s="4">
        <v>60100030</v>
      </c>
      <c r="F87" t="str">
        <f>VLOOKUP(E87,GL!A:B,2,0)</f>
        <v>S&amp;W- COMMISSION &amp; INCENTIVES</v>
      </c>
      <c r="G87" s="4" t="str">
        <f>VLOOKUP(E87,GL!A:C,3,0)</f>
        <v>BONUS &amp; BENEFITS</v>
      </c>
      <c r="H87" s="7">
        <v>12090</v>
      </c>
    </row>
    <row r="88" spans="3:8" x14ac:dyDescent="0.3">
      <c r="C88" s="4" t="s">
        <v>272</v>
      </c>
      <c r="D88" s="4" t="s">
        <v>281</v>
      </c>
      <c r="E88" s="4">
        <v>60300060</v>
      </c>
      <c r="F88" t="str">
        <f>VLOOKUP(E88,GL!A:B,2,0)</f>
        <v>RENT EXPENSE - STORE</v>
      </c>
      <c r="G88" s="4" t="str">
        <f>VLOOKUP(E88,GL!A:C,3,0)</f>
        <v>RENT EXPENSE</v>
      </c>
      <c r="H88" s="7">
        <v>176842.08</v>
      </c>
    </row>
    <row r="89" spans="3:8" x14ac:dyDescent="0.3">
      <c r="C89" s="4" t="s">
        <v>272</v>
      </c>
      <c r="D89" s="4" t="s">
        <v>281</v>
      </c>
      <c r="E89" s="4">
        <v>60800020</v>
      </c>
      <c r="F89" t="str">
        <f>VLOOKUP(E89,GL!A:B,2,0)</f>
        <v>STORE SUPPLIES</v>
      </c>
      <c r="G89" s="4" t="str">
        <f>VLOOKUP(E89,GL!A:C,3,0)</f>
        <v>MATERIALS AND SUPPLIES</v>
      </c>
      <c r="H89" s="7">
        <v>41184.199999999997</v>
      </c>
    </row>
    <row r="90" spans="3:8" x14ac:dyDescent="0.3">
      <c r="C90" s="4" t="s">
        <v>272</v>
      </c>
      <c r="D90" s="4" t="s">
        <v>281</v>
      </c>
      <c r="E90" s="4">
        <v>60900040</v>
      </c>
      <c r="F90" t="str">
        <f>VLOOKUP(E90,GL!A:B,2,0)</f>
        <v>TAXES - REGISTRATION FEE</v>
      </c>
      <c r="G90" s="4" t="str">
        <f>VLOOKUP(E90,GL!A:C,3,0)</f>
        <v>TAXES AND LICENSES</v>
      </c>
      <c r="H90" s="7">
        <v>500</v>
      </c>
    </row>
    <row r="91" spans="3:8" x14ac:dyDescent="0.3">
      <c r="C91" s="4" t="s">
        <v>272</v>
      </c>
      <c r="D91" s="4" t="s">
        <v>281</v>
      </c>
      <c r="E91" s="4">
        <v>60900010</v>
      </c>
      <c r="F91" t="str">
        <f>VLOOKUP(E91,GL!A:B,2,0)</f>
        <v>TAXES - BUSINESS PERMIT</v>
      </c>
      <c r="G91" s="4" t="str">
        <f>VLOOKUP(E91,GL!A:C,3,0)</f>
        <v>TAXES AND LICENSES</v>
      </c>
      <c r="H91" s="7">
        <v>21863.34</v>
      </c>
    </row>
    <row r="92" spans="3:8" x14ac:dyDescent="0.3">
      <c r="C92" s="4" t="s">
        <v>272</v>
      </c>
      <c r="D92" s="4" t="s">
        <v>281</v>
      </c>
      <c r="E92" s="4">
        <v>61100020</v>
      </c>
      <c r="F92" t="str">
        <f>VLOOKUP(E92,GL!A:B,2,0)</f>
        <v>TEL&amp;POST-CELLPHONE</v>
      </c>
      <c r="G92" s="4" t="str">
        <f>VLOOKUP(E92,GL!A:C,3,0)</f>
        <v>COMMUNICATION EXPENSES</v>
      </c>
      <c r="H92" s="7">
        <v>5840.2700000000013</v>
      </c>
    </row>
    <row r="93" spans="3:8" x14ac:dyDescent="0.3">
      <c r="C93" s="4" t="s">
        <v>272</v>
      </c>
      <c r="D93" s="4" t="s">
        <v>281</v>
      </c>
      <c r="E93" s="4">
        <v>61100030</v>
      </c>
      <c r="F93" t="str">
        <f>VLOOKUP(E93,GL!A:B,2,0)</f>
        <v>TEL&amp;POST-INTERNET FEES</v>
      </c>
      <c r="G93" s="4" t="str">
        <f>VLOOKUP(E93,GL!A:C,3,0)</f>
        <v>COMMUNICATION EXPENSES</v>
      </c>
      <c r="H93" s="7">
        <v>11082.529999999999</v>
      </c>
    </row>
    <row r="94" spans="3:8" x14ac:dyDescent="0.3">
      <c r="C94" s="4" t="s">
        <v>272</v>
      </c>
      <c r="D94" s="4" t="s">
        <v>281</v>
      </c>
      <c r="E94" s="4">
        <v>60800060</v>
      </c>
      <c r="F94" t="str">
        <f>VLOOKUP(E94,GL!A:B,2,0)</f>
        <v>MERCHANDISING MATERIALS</v>
      </c>
      <c r="G94" s="4" t="str">
        <f>VLOOKUP(E94,GL!A:C,3,0)</f>
        <v>MATERIALS AND SUPPLIES</v>
      </c>
      <c r="H94" s="7">
        <v>651.6</v>
      </c>
    </row>
    <row r="95" spans="3:8" x14ac:dyDescent="0.3">
      <c r="C95" s="4" t="s">
        <v>272</v>
      </c>
      <c r="D95" s="4" t="s">
        <v>281</v>
      </c>
      <c r="E95" s="4">
        <v>61400140</v>
      </c>
      <c r="F95" t="str">
        <f>VLOOKUP(E95,GL!A:B,2,0)</f>
        <v>PEST CONTROL</v>
      </c>
      <c r="G95" s="4" t="str">
        <f>VLOOKUP(E95,GL!A:C,3,0)</f>
        <v>CONTRACT SERVICES</v>
      </c>
      <c r="H95" s="7">
        <v>11700</v>
      </c>
    </row>
    <row r="96" spans="3:8" x14ac:dyDescent="0.3">
      <c r="C96" s="4" t="s">
        <v>272</v>
      </c>
      <c r="D96" s="4" t="s">
        <v>281</v>
      </c>
      <c r="E96" s="4">
        <v>61400160</v>
      </c>
      <c r="F96" t="str">
        <f>VLOOKUP(E96,GL!A:B,2,0)</f>
        <v>REMITTANCE CHARGES</v>
      </c>
      <c r="G96" s="4" t="str">
        <f>VLOOKUP(E96,GL!A:C,3,0)</f>
        <v>CONTRACT SERVICES</v>
      </c>
      <c r="H96" s="7">
        <v>16040</v>
      </c>
    </row>
    <row r="97" spans="3:8" x14ac:dyDescent="0.3">
      <c r="C97" s="4" t="s">
        <v>272</v>
      </c>
      <c r="D97" s="4" t="s">
        <v>281</v>
      </c>
      <c r="E97" s="4">
        <v>61400010</v>
      </c>
      <c r="F97" t="str">
        <f>VLOOKUP(E97,GL!A:B,2,0)</f>
        <v>CONTRACT LABOR - CREW</v>
      </c>
      <c r="G97" s="4" t="str">
        <f>VLOOKUP(E97,GL!A:C,3,0)</f>
        <v>CONTRACT SERVICES</v>
      </c>
      <c r="H97" s="7">
        <v>295473.68131200003</v>
      </c>
    </row>
    <row r="98" spans="3:8" x14ac:dyDescent="0.3">
      <c r="C98" s="4" t="s">
        <v>272</v>
      </c>
      <c r="D98" s="4" t="s">
        <v>281</v>
      </c>
      <c r="E98" s="4">
        <v>61400020</v>
      </c>
      <c r="F98" t="str">
        <f>VLOOKUP(E98,GL!A:B,2,0)</f>
        <v>CONTRACT LABOR - CREW OVERTIME</v>
      </c>
      <c r="G98" s="4" t="str">
        <f>VLOOKUP(E98,GL!A:C,3,0)</f>
        <v>CONTRACT SERVICES</v>
      </c>
      <c r="H98" s="7">
        <v>134459.56</v>
      </c>
    </row>
    <row r="99" spans="3:8" x14ac:dyDescent="0.3">
      <c r="C99" s="4" t="s">
        <v>272</v>
      </c>
      <c r="D99" s="4" t="s">
        <v>281</v>
      </c>
      <c r="E99" s="4">
        <v>61400040</v>
      </c>
      <c r="F99" t="str">
        <f>VLOOKUP(E99,GL!A:B,2,0)</f>
        <v>SALES INCENTIVES - CREW</v>
      </c>
      <c r="G99" s="4" t="str">
        <f>VLOOKUP(E99,GL!A:C,3,0)</f>
        <v>CONTRACT SERVICES</v>
      </c>
      <c r="H99" s="7">
        <v>236598</v>
      </c>
    </row>
    <row r="100" spans="3:8" x14ac:dyDescent="0.3">
      <c r="C100" s="4" t="s">
        <v>272</v>
      </c>
      <c r="D100" s="4" t="s">
        <v>281</v>
      </c>
      <c r="E100" s="4">
        <v>61800030</v>
      </c>
      <c r="F100" t="str">
        <f>VLOOKUP(E100,GL!A:B,2,0)</f>
        <v>TRADE PROMO- DISPLAY MATERIALS</v>
      </c>
      <c r="G100" s="4" t="str">
        <f>VLOOKUP(E100,GL!A:C,3,0)</f>
        <v>TRADE PROMO</v>
      </c>
      <c r="H100" s="7">
        <v>14.94</v>
      </c>
    </row>
    <row r="101" spans="3:8" x14ac:dyDescent="0.3">
      <c r="C101" s="4" t="s">
        <v>272</v>
      </c>
      <c r="D101" s="4" t="s">
        <v>281</v>
      </c>
      <c r="E101" s="4">
        <v>62200050</v>
      </c>
      <c r="F101" t="str">
        <f>VLOOKUP(E101,GL!A:B,2,0)</f>
        <v>DEPRECIATION EXP. - LEASEHOLD IMPROVEMENT</v>
      </c>
      <c r="G101" s="4" t="str">
        <f>VLOOKUP(E101,GL!A:C,3,0)</f>
        <v>DEPRECIATION EXPENSES</v>
      </c>
      <c r="H101" s="7">
        <v>66738.34</v>
      </c>
    </row>
    <row r="102" spans="3:8" x14ac:dyDescent="0.3">
      <c r="C102" s="4" t="s">
        <v>272</v>
      </c>
      <c r="D102" s="4" t="s">
        <v>281</v>
      </c>
      <c r="E102" s="4">
        <v>62200110</v>
      </c>
      <c r="F102" t="str">
        <f>VLOOKUP(E102,GL!A:B,2,0)</f>
        <v>DEPRECIATION EXP. - STORE EQUIPMENT</v>
      </c>
      <c r="G102" s="4" t="str">
        <f>VLOOKUP(E102,GL!A:C,3,0)</f>
        <v>DEPRECIATION EXPENSES</v>
      </c>
      <c r="H102" s="7">
        <v>11150.910000000002</v>
      </c>
    </row>
    <row r="103" spans="3:8" x14ac:dyDescent="0.3">
      <c r="C103" s="4" t="s">
        <v>272</v>
      </c>
      <c r="D103" s="4" t="s">
        <v>281</v>
      </c>
      <c r="E103" s="4">
        <v>62500020</v>
      </c>
      <c r="F103" t="str">
        <f>VLOOKUP(E103,GL!A:B,2,0)</f>
        <v>UTILITIES - ELECTRICITY</v>
      </c>
      <c r="G103" s="4" t="str">
        <f>VLOOKUP(E103,GL!A:C,3,0)</f>
        <v>UTILITIES</v>
      </c>
      <c r="H103" s="7">
        <v>158842.37999999998</v>
      </c>
    </row>
    <row r="104" spans="3:8" x14ac:dyDescent="0.3">
      <c r="C104" s="4" t="s">
        <v>272</v>
      </c>
      <c r="D104" s="4" t="s">
        <v>281</v>
      </c>
      <c r="E104" s="4">
        <v>62500030</v>
      </c>
      <c r="F104" t="str">
        <f>VLOOKUP(E104,GL!A:B,2,0)</f>
        <v>UTILITIES - WATER</v>
      </c>
      <c r="G104" s="4" t="str">
        <f>VLOOKUP(E104,GL!A:C,3,0)</f>
        <v>UTILITIES</v>
      </c>
      <c r="H104" s="7">
        <v>4651.3500000000004</v>
      </c>
    </row>
    <row r="105" spans="3:8" x14ac:dyDescent="0.3">
      <c r="C105" s="4" t="s">
        <v>272</v>
      </c>
      <c r="D105" s="4" t="s">
        <v>281</v>
      </c>
      <c r="E105" s="4">
        <v>62600040</v>
      </c>
      <c r="F105" t="str">
        <f>VLOOKUP(E105,GL!A:B,2,0)</f>
        <v>R&amp;M - STORES</v>
      </c>
      <c r="G105" s="4" t="str">
        <f>VLOOKUP(E105,GL!A:C,3,0)</f>
        <v>REPAIRS AND MAINTAINANCE</v>
      </c>
      <c r="H105" s="7">
        <v>25950.239999999998</v>
      </c>
    </row>
    <row r="106" spans="3:8" x14ac:dyDescent="0.3">
      <c r="C106" s="4" t="s">
        <v>272</v>
      </c>
      <c r="D106" s="4" t="s">
        <v>281</v>
      </c>
      <c r="E106" s="4">
        <v>65000030</v>
      </c>
      <c r="F106" t="str">
        <f>VLOOKUP(E106,GL!A:B,2,0)</f>
        <v>FREIGHT-OUT</v>
      </c>
      <c r="G106" s="4" t="str">
        <f>VLOOKUP(E106,GL!A:C,3,0)</f>
        <v>SELLING GENERAL &amp; ADMIN EXPENSES</v>
      </c>
      <c r="H106" s="7">
        <v>6505.0799999999981</v>
      </c>
    </row>
    <row r="107" spans="3:8" x14ac:dyDescent="0.3">
      <c r="C107" s="4" t="s">
        <v>272</v>
      </c>
      <c r="D107" s="4" t="s">
        <v>281</v>
      </c>
      <c r="E107" s="4">
        <v>60100030</v>
      </c>
      <c r="F107" t="str">
        <f>VLOOKUP(E107,GL!A:B,2,0)</f>
        <v>S&amp;W- COMMISSION &amp; INCENTIVES</v>
      </c>
      <c r="G107" s="4" t="str">
        <f>VLOOKUP(E107,GL!A:C,3,0)</f>
        <v>BONUS &amp; BENEFITS</v>
      </c>
      <c r="H107" s="7">
        <v>7320</v>
      </c>
    </row>
    <row r="108" spans="3:8" x14ac:dyDescent="0.3">
      <c r="C108" s="4" t="s">
        <v>272</v>
      </c>
      <c r="D108" s="4" t="s">
        <v>281</v>
      </c>
      <c r="E108" s="4">
        <v>60300060</v>
      </c>
      <c r="F108" t="str">
        <f>VLOOKUP(E108,GL!A:B,2,0)</f>
        <v>RENT EXPENSE - STORE</v>
      </c>
      <c r="G108" s="4" t="str">
        <f>VLOOKUP(E108,GL!A:C,3,0)</f>
        <v>RENT EXPENSE</v>
      </c>
      <c r="H108" s="7">
        <v>151578.96</v>
      </c>
    </row>
    <row r="109" spans="3:8" x14ac:dyDescent="0.3">
      <c r="C109" s="4" t="s">
        <v>272</v>
      </c>
      <c r="D109" s="4" t="s">
        <v>281</v>
      </c>
      <c r="E109" s="4">
        <v>60800020</v>
      </c>
      <c r="F109" t="str">
        <f>VLOOKUP(E109,GL!A:B,2,0)</f>
        <v>STORE SUPPLIES</v>
      </c>
      <c r="G109" s="4" t="str">
        <f>VLOOKUP(E109,GL!A:C,3,0)</f>
        <v>MATERIALS AND SUPPLIES</v>
      </c>
      <c r="H109" s="7">
        <v>28288.960000000003</v>
      </c>
    </row>
    <row r="110" spans="3:8" x14ac:dyDescent="0.3">
      <c r="C110" s="4" t="s">
        <v>272</v>
      </c>
      <c r="D110" s="4" t="s">
        <v>281</v>
      </c>
      <c r="E110" s="4">
        <v>60900040</v>
      </c>
      <c r="F110" t="str">
        <f>VLOOKUP(E110,GL!A:B,2,0)</f>
        <v>TAXES - REGISTRATION FEE</v>
      </c>
      <c r="G110" s="4" t="str">
        <f>VLOOKUP(E110,GL!A:C,3,0)</f>
        <v>TAXES AND LICENSES</v>
      </c>
      <c r="H110" s="7">
        <v>500</v>
      </c>
    </row>
    <row r="111" spans="3:8" x14ac:dyDescent="0.3">
      <c r="C111" s="4" t="s">
        <v>272</v>
      </c>
      <c r="D111" s="4" t="s">
        <v>281</v>
      </c>
      <c r="E111" s="4">
        <v>60900010</v>
      </c>
      <c r="F111" t="str">
        <f>VLOOKUP(E111,GL!A:B,2,0)</f>
        <v>TAXES - BUSINESS PERMIT</v>
      </c>
      <c r="G111" s="4" t="str">
        <f>VLOOKUP(E111,GL!A:C,3,0)</f>
        <v>TAXES AND LICENSES</v>
      </c>
      <c r="H111" s="7">
        <v>112284.36</v>
      </c>
    </row>
    <row r="112" spans="3:8" x14ac:dyDescent="0.3">
      <c r="C112" s="4" t="s">
        <v>272</v>
      </c>
      <c r="D112" s="4" t="s">
        <v>281</v>
      </c>
      <c r="E112" s="4">
        <v>61100020</v>
      </c>
      <c r="F112" t="str">
        <f>VLOOKUP(E112,GL!A:B,2,0)</f>
        <v>TEL&amp;POST-CELLPHONE</v>
      </c>
      <c r="G112" s="4" t="str">
        <f>VLOOKUP(E112,GL!A:C,3,0)</f>
        <v>COMMUNICATION EXPENSES</v>
      </c>
      <c r="H112" s="7">
        <v>3332.3500000000004</v>
      </c>
    </row>
    <row r="113" spans="3:8" x14ac:dyDescent="0.3">
      <c r="C113" s="4" t="s">
        <v>272</v>
      </c>
      <c r="D113" s="4" t="s">
        <v>281</v>
      </c>
      <c r="E113" s="4">
        <v>61100030</v>
      </c>
      <c r="F113" t="str">
        <f>VLOOKUP(E113,GL!A:B,2,0)</f>
        <v>TEL&amp;POST-INTERNET FEES</v>
      </c>
      <c r="G113" s="4" t="str">
        <f>VLOOKUP(E113,GL!A:C,3,0)</f>
        <v>COMMUNICATION EXPENSES</v>
      </c>
      <c r="H113" s="7">
        <v>7197.9400000000005</v>
      </c>
    </row>
    <row r="114" spans="3:8" x14ac:dyDescent="0.3">
      <c r="C114" s="4" t="s">
        <v>272</v>
      </c>
      <c r="D114" s="4" t="s">
        <v>281</v>
      </c>
      <c r="E114" s="4">
        <v>60800060</v>
      </c>
      <c r="F114" t="str">
        <f>VLOOKUP(E114,GL!A:B,2,0)</f>
        <v>MERCHANDISING MATERIALS</v>
      </c>
      <c r="G114" s="4" t="str">
        <f>VLOOKUP(E114,GL!A:C,3,0)</f>
        <v>MATERIALS AND SUPPLIES</v>
      </c>
      <c r="H114" s="7">
        <v>1303.2</v>
      </c>
    </row>
    <row r="115" spans="3:8" x14ac:dyDescent="0.3">
      <c r="C115" s="4" t="s">
        <v>272</v>
      </c>
      <c r="D115" s="4" t="s">
        <v>281</v>
      </c>
      <c r="E115" s="4">
        <v>61400140</v>
      </c>
      <c r="F115" t="str">
        <f>VLOOKUP(E115,GL!A:B,2,0)</f>
        <v>PEST CONTROL</v>
      </c>
      <c r="G115" s="4" t="str">
        <f>VLOOKUP(E115,GL!A:C,3,0)</f>
        <v>CONTRACT SERVICES</v>
      </c>
      <c r="H115" s="7">
        <v>11700</v>
      </c>
    </row>
    <row r="116" spans="3:8" x14ac:dyDescent="0.3">
      <c r="C116" s="4" t="s">
        <v>272</v>
      </c>
      <c r="D116" s="4" t="s">
        <v>281</v>
      </c>
      <c r="E116" s="4">
        <v>61400160</v>
      </c>
      <c r="F116" t="str">
        <f>VLOOKUP(E116,GL!A:B,2,0)</f>
        <v>REMITTANCE CHARGES</v>
      </c>
      <c r="G116" s="4" t="str">
        <f>VLOOKUP(E116,GL!A:C,3,0)</f>
        <v>CONTRACT SERVICES</v>
      </c>
      <c r="H116" s="7">
        <v>14680</v>
      </c>
    </row>
    <row r="117" spans="3:8" x14ac:dyDescent="0.3">
      <c r="C117" s="4" t="s">
        <v>272</v>
      </c>
      <c r="D117" s="4" t="s">
        <v>281</v>
      </c>
      <c r="E117" s="4">
        <v>61400010</v>
      </c>
      <c r="F117" t="str">
        <f>VLOOKUP(E117,GL!A:B,2,0)</f>
        <v>CONTRACT LABOR - CREW</v>
      </c>
      <c r="G117" s="4" t="str">
        <f>VLOOKUP(E117,GL!A:C,3,0)</f>
        <v>CONTRACT SERVICES</v>
      </c>
      <c r="H117" s="7">
        <v>400344.95262399997</v>
      </c>
    </row>
    <row r="118" spans="3:8" x14ac:dyDescent="0.3">
      <c r="C118" s="4" t="s">
        <v>272</v>
      </c>
      <c r="D118" s="4" t="s">
        <v>281</v>
      </c>
      <c r="E118" s="4">
        <v>61400020</v>
      </c>
      <c r="F118" t="str">
        <f>VLOOKUP(E118,GL!A:B,2,0)</f>
        <v>CONTRACT LABOR - CREW OVERTIME</v>
      </c>
      <c r="G118" s="4" t="str">
        <f>VLOOKUP(E118,GL!A:C,3,0)</f>
        <v>CONTRACT SERVICES</v>
      </c>
      <c r="H118" s="7">
        <v>113367.27999999998</v>
      </c>
    </row>
    <row r="119" spans="3:8" x14ac:dyDescent="0.3">
      <c r="C119" s="4" t="s">
        <v>272</v>
      </c>
      <c r="D119" s="4" t="s">
        <v>281</v>
      </c>
      <c r="E119" s="4">
        <v>61400040</v>
      </c>
      <c r="F119" t="str">
        <f>VLOOKUP(E119,GL!A:B,2,0)</f>
        <v>SALES INCENTIVES - CREW</v>
      </c>
      <c r="G119" s="4" t="str">
        <f>VLOOKUP(E119,GL!A:C,3,0)</f>
        <v>CONTRACT SERVICES</v>
      </c>
      <c r="H119" s="7">
        <v>104832</v>
      </c>
    </row>
    <row r="120" spans="3:8" x14ac:dyDescent="0.3">
      <c r="C120" s="4" t="s">
        <v>272</v>
      </c>
      <c r="D120" s="4" t="s">
        <v>281</v>
      </c>
      <c r="E120" s="4">
        <v>61800030</v>
      </c>
      <c r="F120" t="str">
        <f>VLOOKUP(E120,GL!A:B,2,0)</f>
        <v>TRADE PROMO- DISPLAY MATERIALS</v>
      </c>
      <c r="G120" s="4" t="str">
        <f>VLOOKUP(E120,GL!A:C,3,0)</f>
        <v>TRADE PROMO</v>
      </c>
      <c r="H120" s="7">
        <v>14.94</v>
      </c>
    </row>
    <row r="121" spans="3:8" x14ac:dyDescent="0.3">
      <c r="C121" s="4" t="s">
        <v>272</v>
      </c>
      <c r="D121" s="4" t="s">
        <v>281</v>
      </c>
      <c r="E121" s="4">
        <v>62200050</v>
      </c>
      <c r="F121" t="str">
        <f>VLOOKUP(E121,GL!A:B,2,0)</f>
        <v>DEPRECIATION EXP. - LEASEHOLD IMPROVEMENT</v>
      </c>
      <c r="G121" s="4" t="str">
        <f>VLOOKUP(E121,GL!A:C,3,0)</f>
        <v>DEPRECIATION EXPENSES</v>
      </c>
      <c r="H121" s="7">
        <v>50179.67</v>
      </c>
    </row>
    <row r="122" spans="3:8" x14ac:dyDescent="0.3">
      <c r="C122" s="4" t="s">
        <v>272</v>
      </c>
      <c r="D122" s="4" t="s">
        <v>281</v>
      </c>
      <c r="E122" s="4">
        <v>62200110</v>
      </c>
      <c r="F122" t="str">
        <f>VLOOKUP(E122,GL!A:B,2,0)</f>
        <v>DEPRECIATION EXP. - STORE EQUIPMENT</v>
      </c>
      <c r="G122" s="4" t="str">
        <f>VLOOKUP(E122,GL!A:C,3,0)</f>
        <v>DEPRECIATION EXPENSES</v>
      </c>
      <c r="H122" s="7">
        <v>15207.690000000002</v>
      </c>
    </row>
    <row r="123" spans="3:8" x14ac:dyDescent="0.3">
      <c r="C123" s="4" t="s">
        <v>272</v>
      </c>
      <c r="D123" s="4" t="s">
        <v>281</v>
      </c>
      <c r="E123" s="4">
        <v>60700010</v>
      </c>
      <c r="F123" t="str">
        <f>VLOOKUP(E123,GL!A:B,2,0)</f>
        <v>FUEL EXPENSES - TRANSPORTATION</v>
      </c>
      <c r="G123" s="4" t="str">
        <f>VLOOKUP(E123,GL!A:C,3,0)</f>
        <v>FUEL EXPENSES</v>
      </c>
      <c r="H123" s="7">
        <v>903.56</v>
      </c>
    </row>
    <row r="124" spans="3:8" x14ac:dyDescent="0.3">
      <c r="C124" s="4" t="s">
        <v>272</v>
      </c>
      <c r="D124" s="4" t="s">
        <v>281</v>
      </c>
      <c r="E124" s="4">
        <v>62500020</v>
      </c>
      <c r="F124" t="str">
        <f>VLOOKUP(E124,GL!A:B,2,0)</f>
        <v>UTILITIES - ELECTRICITY</v>
      </c>
      <c r="G124" s="4" t="str">
        <f>VLOOKUP(E124,GL!A:C,3,0)</f>
        <v>UTILITIES</v>
      </c>
      <c r="H124" s="7">
        <v>155255.93999999997</v>
      </c>
    </row>
    <row r="125" spans="3:8" x14ac:dyDescent="0.3">
      <c r="C125" s="4" t="s">
        <v>272</v>
      </c>
      <c r="D125" s="4" t="s">
        <v>281</v>
      </c>
      <c r="E125" s="4">
        <v>62500030</v>
      </c>
      <c r="F125" t="str">
        <f>VLOOKUP(E125,GL!A:B,2,0)</f>
        <v>UTILITIES - WATER</v>
      </c>
      <c r="G125" s="4" t="str">
        <f>VLOOKUP(E125,GL!A:C,3,0)</f>
        <v>UTILITIES</v>
      </c>
      <c r="H125" s="7">
        <v>6172</v>
      </c>
    </row>
    <row r="126" spans="3:8" x14ac:dyDescent="0.3">
      <c r="C126" s="4" t="s">
        <v>272</v>
      </c>
      <c r="D126" s="4" t="s">
        <v>281</v>
      </c>
      <c r="E126" s="4">
        <v>62600040</v>
      </c>
      <c r="F126" t="str">
        <f>VLOOKUP(E126,GL!A:B,2,0)</f>
        <v>R&amp;M - STORES</v>
      </c>
      <c r="G126" s="4" t="str">
        <f>VLOOKUP(E126,GL!A:C,3,0)</f>
        <v>REPAIRS AND MAINTAINANCE</v>
      </c>
      <c r="H126" s="7">
        <v>34698.509999999995</v>
      </c>
    </row>
    <row r="127" spans="3:8" x14ac:dyDescent="0.3">
      <c r="C127" s="4" t="s">
        <v>272</v>
      </c>
      <c r="D127" s="4" t="s">
        <v>281</v>
      </c>
      <c r="E127" s="4">
        <v>65000030</v>
      </c>
      <c r="F127" t="str">
        <f>VLOOKUP(E127,GL!A:B,2,0)</f>
        <v>FREIGHT-OUT</v>
      </c>
      <c r="G127" s="4" t="str">
        <f>VLOOKUP(E127,GL!A:C,3,0)</f>
        <v>SELLING GENERAL &amp; ADMIN EXPENSES</v>
      </c>
      <c r="H127" s="7">
        <v>12313.850000000002</v>
      </c>
    </row>
    <row r="128" spans="3:8" x14ac:dyDescent="0.3">
      <c r="C128" s="4" t="s">
        <v>272</v>
      </c>
      <c r="D128" s="4" t="s">
        <v>281</v>
      </c>
      <c r="E128" s="4">
        <v>60100030</v>
      </c>
      <c r="F128" t="str">
        <f>VLOOKUP(E128,GL!A:B,2,0)</f>
        <v>S&amp;W- COMMISSION &amp; INCENTIVES</v>
      </c>
      <c r="G128" s="4" t="str">
        <f>VLOOKUP(E128,GL!A:C,3,0)</f>
        <v>BONUS &amp; BENEFITS</v>
      </c>
      <c r="H128" s="7">
        <v>12730</v>
      </c>
    </row>
    <row r="129" spans="3:8" x14ac:dyDescent="0.3">
      <c r="C129" s="4" t="s">
        <v>272</v>
      </c>
      <c r="D129" s="4" t="s">
        <v>281</v>
      </c>
      <c r="E129" s="4">
        <v>60300060</v>
      </c>
      <c r="F129" t="str">
        <f>VLOOKUP(E129,GL!A:B,2,0)</f>
        <v>RENT EXPENSE - STORE</v>
      </c>
      <c r="G129" s="4" t="str">
        <f>VLOOKUP(E129,GL!A:C,3,0)</f>
        <v>RENT EXPENSE</v>
      </c>
      <c r="H129" s="7">
        <v>205263.11</v>
      </c>
    </row>
    <row r="130" spans="3:8" x14ac:dyDescent="0.3">
      <c r="C130" s="4" t="s">
        <v>272</v>
      </c>
      <c r="D130" s="4" t="s">
        <v>281</v>
      </c>
      <c r="E130" s="4">
        <v>60800020</v>
      </c>
      <c r="F130" t="str">
        <f>VLOOKUP(E130,GL!A:B,2,0)</f>
        <v>STORE SUPPLIES</v>
      </c>
      <c r="G130" s="4" t="str">
        <f>VLOOKUP(E130,GL!A:C,3,0)</f>
        <v>MATERIALS AND SUPPLIES</v>
      </c>
      <c r="H130" s="7">
        <v>43496.34</v>
      </c>
    </row>
    <row r="131" spans="3:8" x14ac:dyDescent="0.3">
      <c r="C131" s="4" t="s">
        <v>272</v>
      </c>
      <c r="D131" s="4" t="s">
        <v>281</v>
      </c>
      <c r="E131" s="4">
        <v>60900040</v>
      </c>
      <c r="F131" t="str">
        <f>VLOOKUP(E131,GL!A:B,2,0)</f>
        <v>TAXES - REGISTRATION FEE</v>
      </c>
      <c r="G131" s="4" t="str">
        <f>VLOOKUP(E131,GL!A:C,3,0)</f>
        <v>TAXES AND LICENSES</v>
      </c>
      <c r="H131" s="7">
        <v>500</v>
      </c>
    </row>
    <row r="132" spans="3:8" x14ac:dyDescent="0.3">
      <c r="C132" s="4" t="s">
        <v>272</v>
      </c>
      <c r="D132" s="4" t="s">
        <v>281</v>
      </c>
      <c r="E132" s="4">
        <v>60900010</v>
      </c>
      <c r="F132" t="str">
        <f>VLOOKUP(E132,GL!A:B,2,0)</f>
        <v>TAXES - BUSINESS PERMIT</v>
      </c>
      <c r="G132" s="4" t="str">
        <f>VLOOKUP(E132,GL!A:C,3,0)</f>
        <v>TAXES AND LICENSES</v>
      </c>
      <c r="H132" s="7">
        <v>29721.900000000005</v>
      </c>
    </row>
    <row r="133" spans="3:8" x14ac:dyDescent="0.3">
      <c r="C133" s="4" t="s">
        <v>272</v>
      </c>
      <c r="D133" s="4" t="s">
        <v>281</v>
      </c>
      <c r="E133" s="4">
        <v>61100020</v>
      </c>
      <c r="F133" t="str">
        <f>VLOOKUP(E133,GL!A:B,2,0)</f>
        <v>TEL&amp;POST-CELLPHONE</v>
      </c>
      <c r="G133" s="4" t="str">
        <f>VLOOKUP(E133,GL!A:C,3,0)</f>
        <v>COMMUNICATION EXPENSES</v>
      </c>
      <c r="H133" s="7">
        <v>9332.0400000000009</v>
      </c>
    </row>
    <row r="134" spans="3:8" x14ac:dyDescent="0.3">
      <c r="C134" s="4" t="s">
        <v>272</v>
      </c>
      <c r="D134" s="4" t="s">
        <v>281</v>
      </c>
      <c r="E134" s="4">
        <v>61100030</v>
      </c>
      <c r="F134" t="str">
        <f>VLOOKUP(E134,GL!A:B,2,0)</f>
        <v>TEL&amp;POST-INTERNET FEES</v>
      </c>
      <c r="G134" s="4" t="str">
        <f>VLOOKUP(E134,GL!A:C,3,0)</f>
        <v>COMMUNICATION EXPENSES</v>
      </c>
      <c r="H134" s="7">
        <v>15632.77</v>
      </c>
    </row>
    <row r="135" spans="3:8" x14ac:dyDescent="0.3">
      <c r="C135" s="4" t="s">
        <v>272</v>
      </c>
      <c r="D135" s="4" t="s">
        <v>281</v>
      </c>
      <c r="E135" s="4">
        <v>60800060</v>
      </c>
      <c r="F135" t="str">
        <f>VLOOKUP(E135,GL!A:B,2,0)</f>
        <v>MERCHANDISING MATERIALS</v>
      </c>
      <c r="G135" s="4" t="str">
        <f>VLOOKUP(E135,GL!A:C,3,0)</f>
        <v>MATERIALS AND SUPPLIES</v>
      </c>
      <c r="H135" s="7">
        <v>1303.2</v>
      </c>
    </row>
    <row r="136" spans="3:8" x14ac:dyDescent="0.3">
      <c r="C136" s="4" t="s">
        <v>272</v>
      </c>
      <c r="D136" s="4" t="s">
        <v>281</v>
      </c>
      <c r="E136" s="4">
        <v>61400140</v>
      </c>
      <c r="F136" t="str">
        <f>VLOOKUP(E136,GL!A:B,2,0)</f>
        <v>PEST CONTROL</v>
      </c>
      <c r="G136" s="4" t="str">
        <f>VLOOKUP(E136,GL!A:C,3,0)</f>
        <v>CONTRACT SERVICES</v>
      </c>
      <c r="H136" s="7">
        <v>11700</v>
      </c>
    </row>
    <row r="137" spans="3:8" x14ac:dyDescent="0.3">
      <c r="C137" s="4" t="s">
        <v>272</v>
      </c>
      <c r="D137" s="4" t="s">
        <v>281</v>
      </c>
      <c r="E137" s="4">
        <v>61400150</v>
      </c>
      <c r="F137" t="str">
        <f>VLOOKUP(E137,GL!A:B,2,0)</f>
        <v>GARBAGE DISPOSAL</v>
      </c>
      <c r="G137" s="4" t="str">
        <f>VLOOKUP(E137,GL!A:C,3,0)</f>
        <v>CONTRACT SERVICES</v>
      </c>
      <c r="H137" s="7">
        <v>1120</v>
      </c>
    </row>
    <row r="138" spans="3:8" x14ac:dyDescent="0.3">
      <c r="C138" s="4" t="s">
        <v>272</v>
      </c>
      <c r="D138" s="4" t="s">
        <v>281</v>
      </c>
      <c r="E138" s="4">
        <v>61400160</v>
      </c>
      <c r="F138" t="str">
        <f>VLOOKUP(E138,GL!A:B,2,0)</f>
        <v>REMITTANCE CHARGES</v>
      </c>
      <c r="G138" s="4" t="str">
        <f>VLOOKUP(E138,GL!A:C,3,0)</f>
        <v>CONTRACT SERVICES</v>
      </c>
      <c r="H138" s="7">
        <v>14960</v>
      </c>
    </row>
    <row r="139" spans="3:8" x14ac:dyDescent="0.3">
      <c r="C139" s="4" t="s">
        <v>272</v>
      </c>
      <c r="D139" s="4" t="s">
        <v>281</v>
      </c>
      <c r="E139" s="4">
        <v>61400010</v>
      </c>
      <c r="F139" t="str">
        <f>VLOOKUP(E139,GL!A:B,2,0)</f>
        <v>CONTRACT LABOR - CREW</v>
      </c>
      <c r="G139" s="4" t="str">
        <f>VLOOKUP(E139,GL!A:C,3,0)</f>
        <v>CONTRACT SERVICES</v>
      </c>
      <c r="H139" s="7">
        <v>315999.38131200004</v>
      </c>
    </row>
    <row r="140" spans="3:8" x14ac:dyDescent="0.3">
      <c r="C140" s="4" t="s">
        <v>272</v>
      </c>
      <c r="D140" s="4" t="s">
        <v>281</v>
      </c>
      <c r="E140" s="4">
        <v>61400020</v>
      </c>
      <c r="F140" t="str">
        <f>VLOOKUP(E140,GL!A:B,2,0)</f>
        <v>CONTRACT LABOR - CREW OVERTIME</v>
      </c>
      <c r="G140" s="4" t="str">
        <f>VLOOKUP(E140,GL!A:C,3,0)</f>
        <v>CONTRACT SERVICES</v>
      </c>
      <c r="H140" s="7">
        <v>121352.61</v>
      </c>
    </row>
    <row r="141" spans="3:8" x14ac:dyDescent="0.3">
      <c r="C141" s="4" t="s">
        <v>272</v>
      </c>
      <c r="D141" s="4" t="s">
        <v>281</v>
      </c>
      <c r="E141" s="4">
        <v>61400040</v>
      </c>
      <c r="F141" t="str">
        <f>VLOOKUP(E141,GL!A:B,2,0)</f>
        <v>SALES INCENTIVES - CREW</v>
      </c>
      <c r="G141" s="4" t="str">
        <f>VLOOKUP(E141,GL!A:C,3,0)</f>
        <v>CONTRACT SERVICES</v>
      </c>
      <c r="H141" s="7">
        <v>222115</v>
      </c>
    </row>
    <row r="142" spans="3:8" x14ac:dyDescent="0.3">
      <c r="C142" s="4" t="s">
        <v>272</v>
      </c>
      <c r="D142" s="4" t="s">
        <v>281</v>
      </c>
      <c r="E142" s="4">
        <v>60100040</v>
      </c>
      <c r="F142" t="str">
        <f>VLOOKUP(E142,GL!A:B,2,0)</f>
        <v>INCENTIVES &amp; COMMISSION (NON TAX)</v>
      </c>
      <c r="G142" s="4" t="str">
        <f>VLOOKUP(E142,GL!A:C,3,0)</f>
        <v>BONUS &amp; BENEFITS</v>
      </c>
      <c r="H142" s="7">
        <v>500</v>
      </c>
    </row>
    <row r="143" spans="3:8" x14ac:dyDescent="0.3">
      <c r="C143" s="4" t="s">
        <v>272</v>
      </c>
      <c r="D143" s="4" t="s">
        <v>281</v>
      </c>
      <c r="E143" s="4">
        <v>61800030</v>
      </c>
      <c r="F143" t="str">
        <f>VLOOKUP(E143,GL!A:B,2,0)</f>
        <v>TRADE PROMO- DISPLAY MATERIALS</v>
      </c>
      <c r="G143" s="4" t="str">
        <f>VLOOKUP(E143,GL!A:C,3,0)</f>
        <v>TRADE PROMO</v>
      </c>
      <c r="H143" s="7">
        <v>14.94</v>
      </c>
    </row>
    <row r="144" spans="3:8" x14ac:dyDescent="0.3">
      <c r="C144" s="4" t="s">
        <v>272</v>
      </c>
      <c r="D144" s="4" t="s">
        <v>281</v>
      </c>
      <c r="E144" s="4">
        <v>62200050</v>
      </c>
      <c r="F144" t="str">
        <f>VLOOKUP(E144,GL!A:B,2,0)</f>
        <v>DEPRECIATION EXP. - LEASEHOLD IMPROVEMENT</v>
      </c>
      <c r="G144" s="4" t="str">
        <f>VLOOKUP(E144,GL!A:C,3,0)</f>
        <v>DEPRECIATION EXPENSES</v>
      </c>
      <c r="H144" s="7">
        <v>120137.99999999999</v>
      </c>
    </row>
    <row r="145" spans="3:8" x14ac:dyDescent="0.3">
      <c r="C145" s="4" t="s">
        <v>272</v>
      </c>
      <c r="D145" s="4" t="s">
        <v>281</v>
      </c>
      <c r="E145" s="4">
        <v>62200110</v>
      </c>
      <c r="F145" t="str">
        <f>VLOOKUP(E145,GL!A:B,2,0)</f>
        <v>DEPRECIATION EXP. - STORE EQUIPMENT</v>
      </c>
      <c r="G145" s="4" t="str">
        <f>VLOOKUP(E145,GL!A:C,3,0)</f>
        <v>DEPRECIATION EXPENSES</v>
      </c>
      <c r="H145" s="7">
        <v>3172.7099999999996</v>
      </c>
    </row>
    <row r="146" spans="3:8" x14ac:dyDescent="0.3">
      <c r="C146" s="4" t="s">
        <v>272</v>
      </c>
      <c r="D146" s="4" t="s">
        <v>281</v>
      </c>
      <c r="E146" s="4">
        <v>62500020</v>
      </c>
      <c r="F146" t="str">
        <f>VLOOKUP(E146,GL!A:B,2,0)</f>
        <v>UTILITIES - ELECTRICITY</v>
      </c>
      <c r="G146" s="4" t="str">
        <f>VLOOKUP(E146,GL!A:C,3,0)</f>
        <v>UTILITIES</v>
      </c>
      <c r="H146" s="7">
        <v>175662.12</v>
      </c>
    </row>
    <row r="147" spans="3:8" x14ac:dyDescent="0.3">
      <c r="C147" s="4" t="s">
        <v>272</v>
      </c>
      <c r="D147" s="4" t="s">
        <v>281</v>
      </c>
      <c r="E147" s="4">
        <v>62500030</v>
      </c>
      <c r="F147" t="str">
        <f>VLOOKUP(E147,GL!A:B,2,0)</f>
        <v>UTILITIES - WATER</v>
      </c>
      <c r="G147" s="4" t="str">
        <f>VLOOKUP(E147,GL!A:C,3,0)</f>
        <v>UTILITIES</v>
      </c>
      <c r="H147" s="7">
        <v>5630.0100000000011</v>
      </c>
    </row>
    <row r="148" spans="3:8" x14ac:dyDescent="0.3">
      <c r="C148" s="4" t="s">
        <v>272</v>
      </c>
      <c r="D148" s="4" t="s">
        <v>281</v>
      </c>
      <c r="E148" s="4">
        <v>62600040</v>
      </c>
      <c r="F148" t="str">
        <f>VLOOKUP(E148,GL!A:B,2,0)</f>
        <v>R&amp;M - STORES</v>
      </c>
      <c r="G148" s="4" t="str">
        <f>VLOOKUP(E148,GL!A:C,3,0)</f>
        <v>REPAIRS AND MAINTAINANCE</v>
      </c>
      <c r="H148" s="7">
        <v>7135.5800000000008</v>
      </c>
    </row>
    <row r="149" spans="3:8" x14ac:dyDescent="0.3">
      <c r="C149" s="4" t="s">
        <v>272</v>
      </c>
      <c r="D149" s="4" t="s">
        <v>281</v>
      </c>
      <c r="E149" s="4">
        <v>65000030</v>
      </c>
      <c r="F149" t="str">
        <f>VLOOKUP(E149,GL!A:B,2,0)</f>
        <v>FREIGHT-OUT</v>
      </c>
      <c r="G149" s="4" t="str">
        <f>VLOOKUP(E149,GL!A:C,3,0)</f>
        <v>SELLING GENERAL &amp; ADMIN EXPENSES</v>
      </c>
      <c r="H149" s="7">
        <v>6333.1299999999974</v>
      </c>
    </row>
    <row r="150" spans="3:8" x14ac:dyDescent="0.3">
      <c r="C150" s="4" t="s">
        <v>272</v>
      </c>
      <c r="D150" s="4" t="s">
        <v>281</v>
      </c>
      <c r="E150" s="4">
        <v>60100030</v>
      </c>
      <c r="F150" t="str">
        <f>VLOOKUP(E150,GL!A:B,2,0)</f>
        <v>S&amp;W- COMMISSION &amp; INCENTIVES</v>
      </c>
      <c r="G150" s="4" t="str">
        <f>VLOOKUP(E150,GL!A:C,3,0)</f>
        <v>BONUS &amp; BENEFITS</v>
      </c>
      <c r="H150" s="7">
        <v>24702.5</v>
      </c>
    </row>
    <row r="151" spans="3:8" x14ac:dyDescent="0.3">
      <c r="C151" s="4" t="s">
        <v>272</v>
      </c>
      <c r="D151" s="4" t="s">
        <v>281</v>
      </c>
      <c r="E151" s="4">
        <v>60300060</v>
      </c>
      <c r="F151" t="str">
        <f>VLOOKUP(E151,GL!A:B,2,0)</f>
        <v>RENT EXPENSE - STORE</v>
      </c>
      <c r="G151" s="4" t="str">
        <f>VLOOKUP(E151,GL!A:C,3,0)</f>
        <v>RENT EXPENSE</v>
      </c>
      <c r="H151" s="7">
        <v>417789.47999999992</v>
      </c>
    </row>
    <row r="152" spans="3:8" x14ac:dyDescent="0.3">
      <c r="C152" s="4" t="s">
        <v>272</v>
      </c>
      <c r="D152" s="4" t="s">
        <v>281</v>
      </c>
      <c r="E152" s="4">
        <v>60800010</v>
      </c>
      <c r="F152" t="str">
        <f>VLOOKUP(E152,GL!A:B,2,0)</f>
        <v>OFFICE SUPPLIES</v>
      </c>
      <c r="G152" s="4" t="str">
        <f>VLOOKUP(E152,GL!A:C,3,0)</f>
        <v>MATERIALS AND SUPPLIES</v>
      </c>
      <c r="H152" s="7">
        <v>427.8</v>
      </c>
    </row>
    <row r="153" spans="3:8" x14ac:dyDescent="0.3">
      <c r="C153" s="4" t="s">
        <v>272</v>
      </c>
      <c r="D153" s="4" t="s">
        <v>281</v>
      </c>
      <c r="E153" s="4">
        <v>60800020</v>
      </c>
      <c r="F153" t="str">
        <f>VLOOKUP(E153,GL!A:B,2,0)</f>
        <v>STORE SUPPLIES</v>
      </c>
      <c r="G153" s="4" t="str">
        <f>VLOOKUP(E153,GL!A:C,3,0)</f>
        <v>MATERIALS AND SUPPLIES</v>
      </c>
      <c r="H153" s="7">
        <v>108662.33000000002</v>
      </c>
    </row>
    <row r="154" spans="3:8" x14ac:dyDescent="0.3">
      <c r="C154" s="4" t="s">
        <v>272</v>
      </c>
      <c r="D154" s="4" t="s">
        <v>281</v>
      </c>
      <c r="E154" s="4">
        <v>60900040</v>
      </c>
      <c r="F154" t="str">
        <f>VLOOKUP(E154,GL!A:B,2,0)</f>
        <v>TAXES - REGISTRATION FEE</v>
      </c>
      <c r="G154" s="4" t="str">
        <f>VLOOKUP(E154,GL!A:C,3,0)</f>
        <v>TAXES AND LICENSES</v>
      </c>
      <c r="H154" s="7">
        <v>500</v>
      </c>
    </row>
    <row r="155" spans="3:8" x14ac:dyDescent="0.3">
      <c r="C155" s="4" t="s">
        <v>272</v>
      </c>
      <c r="D155" s="4" t="s">
        <v>281</v>
      </c>
      <c r="E155" s="4">
        <v>60800080</v>
      </c>
      <c r="F155" t="str">
        <f>VLOOKUP(E155,GL!A:B,2,0)</f>
        <v>MARKETING SUPPLIES</v>
      </c>
      <c r="G155" s="4" t="str">
        <f>VLOOKUP(E155,GL!A:C,3,0)</f>
        <v>MATERIALS AND SUPPLIES</v>
      </c>
      <c r="H155" s="7">
        <v>420</v>
      </c>
    </row>
    <row r="156" spans="3:8" x14ac:dyDescent="0.3">
      <c r="C156" s="4" t="s">
        <v>272</v>
      </c>
      <c r="D156" s="4" t="s">
        <v>281</v>
      </c>
      <c r="E156" s="4">
        <v>60900010</v>
      </c>
      <c r="F156" t="str">
        <f>VLOOKUP(E156,GL!A:B,2,0)</f>
        <v>TAXES - BUSINESS PERMIT</v>
      </c>
      <c r="G156" s="4" t="str">
        <f>VLOOKUP(E156,GL!A:C,3,0)</f>
        <v>TAXES AND LICENSES</v>
      </c>
      <c r="H156" s="7">
        <v>103317.07999999999</v>
      </c>
    </row>
    <row r="157" spans="3:8" x14ac:dyDescent="0.3">
      <c r="C157" s="4" t="s">
        <v>272</v>
      </c>
      <c r="D157" s="4" t="s">
        <v>281</v>
      </c>
      <c r="E157" s="4">
        <v>60900130</v>
      </c>
      <c r="F157" t="str">
        <f>VLOOKUP(E157,GL!A:B,2,0)</f>
        <v>PENALTY - INTEREST</v>
      </c>
      <c r="G157" s="4" t="str">
        <f>VLOOKUP(E157,GL!A:C,3,0)</f>
        <v>TAXES AND LICENSES</v>
      </c>
      <c r="H157" s="7">
        <v>112</v>
      </c>
    </row>
    <row r="158" spans="3:8" x14ac:dyDescent="0.3">
      <c r="C158" s="4" t="s">
        <v>272</v>
      </c>
      <c r="D158" s="4" t="s">
        <v>281</v>
      </c>
      <c r="E158" s="4">
        <v>61100020</v>
      </c>
      <c r="F158" t="str">
        <f>VLOOKUP(E158,GL!A:B,2,0)</f>
        <v>TEL&amp;POST-CELLPHONE</v>
      </c>
      <c r="G158" s="4" t="str">
        <f>VLOOKUP(E158,GL!A:C,3,0)</f>
        <v>COMMUNICATION EXPENSES</v>
      </c>
      <c r="H158" s="7">
        <v>9325.5800000000017</v>
      </c>
    </row>
    <row r="159" spans="3:8" x14ac:dyDescent="0.3">
      <c r="C159" s="4" t="s">
        <v>272</v>
      </c>
      <c r="D159" s="4" t="s">
        <v>281</v>
      </c>
      <c r="E159" s="4">
        <v>61100030</v>
      </c>
      <c r="F159" t="str">
        <f>VLOOKUP(E159,GL!A:B,2,0)</f>
        <v>TEL&amp;POST-INTERNET FEES</v>
      </c>
      <c r="G159" s="4" t="str">
        <f>VLOOKUP(E159,GL!A:C,3,0)</f>
        <v>COMMUNICATION EXPENSES</v>
      </c>
      <c r="H159" s="7">
        <v>14941.37</v>
      </c>
    </row>
    <row r="160" spans="3:8" x14ac:dyDescent="0.3">
      <c r="C160" s="4" t="s">
        <v>272</v>
      </c>
      <c r="D160" s="4" t="s">
        <v>281</v>
      </c>
      <c r="E160" s="4">
        <v>61400030</v>
      </c>
      <c r="F160" t="str">
        <f>VLOOKUP(E160,GL!A:B,2,0)</f>
        <v>CONTRACT LABOR - FIXED</v>
      </c>
      <c r="G160" s="4" t="str">
        <f>VLOOKUP(E160,GL!A:C,3,0)</f>
        <v>CONTRACT SERVICES</v>
      </c>
      <c r="H160" s="7">
        <v>100</v>
      </c>
    </row>
    <row r="161" spans="3:8" x14ac:dyDescent="0.3">
      <c r="C161" s="4" t="s">
        <v>272</v>
      </c>
      <c r="D161" s="4" t="s">
        <v>281</v>
      </c>
      <c r="E161" s="4">
        <v>60800060</v>
      </c>
      <c r="F161" t="str">
        <f>VLOOKUP(E161,GL!A:B,2,0)</f>
        <v>MERCHANDISING MATERIALS</v>
      </c>
      <c r="G161" s="4" t="str">
        <f>VLOOKUP(E161,GL!A:C,3,0)</f>
        <v>MATERIALS AND SUPPLIES</v>
      </c>
      <c r="H161" s="7">
        <v>1303.2</v>
      </c>
    </row>
    <row r="162" spans="3:8" x14ac:dyDescent="0.3">
      <c r="C162" s="4" t="s">
        <v>272</v>
      </c>
      <c r="D162" s="4" t="s">
        <v>281</v>
      </c>
      <c r="E162" s="4">
        <v>61400140</v>
      </c>
      <c r="F162" t="str">
        <f>VLOOKUP(E162,GL!A:B,2,0)</f>
        <v>PEST CONTROL</v>
      </c>
      <c r="G162" s="4" t="str">
        <f>VLOOKUP(E162,GL!A:C,3,0)</f>
        <v>CONTRACT SERVICES</v>
      </c>
      <c r="H162" s="7">
        <v>11700</v>
      </c>
    </row>
    <row r="163" spans="3:8" x14ac:dyDescent="0.3">
      <c r="C163" s="4" t="s">
        <v>272</v>
      </c>
      <c r="D163" s="4" t="s">
        <v>281</v>
      </c>
      <c r="E163" s="4">
        <v>61400160</v>
      </c>
      <c r="F163" t="str">
        <f>VLOOKUP(E163,GL!A:B,2,0)</f>
        <v>REMITTANCE CHARGES</v>
      </c>
      <c r="G163" s="4" t="str">
        <f>VLOOKUP(E163,GL!A:C,3,0)</f>
        <v>CONTRACT SERVICES</v>
      </c>
      <c r="H163" s="7">
        <v>14880</v>
      </c>
    </row>
    <row r="164" spans="3:8" x14ac:dyDescent="0.3">
      <c r="C164" s="4" t="s">
        <v>272</v>
      </c>
      <c r="D164" s="4" t="s">
        <v>281</v>
      </c>
      <c r="E164" s="4">
        <v>61400010</v>
      </c>
      <c r="F164" t="str">
        <f>VLOOKUP(E164,GL!A:B,2,0)</f>
        <v>CONTRACT LABOR - CREW</v>
      </c>
      <c r="G164" s="4" t="str">
        <f>VLOOKUP(E164,GL!A:C,3,0)</f>
        <v>CONTRACT SERVICES</v>
      </c>
      <c r="H164" s="7">
        <v>508085.92262399988</v>
      </c>
    </row>
    <row r="165" spans="3:8" x14ac:dyDescent="0.3">
      <c r="C165" s="4" t="s">
        <v>272</v>
      </c>
      <c r="D165" s="4" t="s">
        <v>281</v>
      </c>
      <c r="E165" s="4">
        <v>61400020</v>
      </c>
      <c r="F165" t="str">
        <f>VLOOKUP(E165,GL!A:B,2,0)</f>
        <v>CONTRACT LABOR - CREW OVERTIME</v>
      </c>
      <c r="G165" s="4" t="str">
        <f>VLOOKUP(E165,GL!A:C,3,0)</f>
        <v>CONTRACT SERVICES</v>
      </c>
      <c r="H165" s="7">
        <v>214731.25000000003</v>
      </c>
    </row>
    <row r="166" spans="3:8" x14ac:dyDescent="0.3">
      <c r="C166" s="4" t="s">
        <v>272</v>
      </c>
      <c r="D166" s="4" t="s">
        <v>281</v>
      </c>
      <c r="E166" s="4">
        <v>61400040</v>
      </c>
      <c r="F166" t="str">
        <f>VLOOKUP(E166,GL!A:B,2,0)</f>
        <v>SALES INCENTIVES - CREW</v>
      </c>
      <c r="G166" s="4" t="str">
        <f>VLOOKUP(E166,GL!A:C,3,0)</f>
        <v>CONTRACT SERVICES</v>
      </c>
      <c r="H166" s="7">
        <v>377322.16000000003</v>
      </c>
    </row>
    <row r="167" spans="3:8" x14ac:dyDescent="0.3">
      <c r="C167" s="4" t="s">
        <v>272</v>
      </c>
      <c r="D167" s="4" t="s">
        <v>281</v>
      </c>
      <c r="E167" s="4">
        <v>60100040</v>
      </c>
      <c r="F167" t="str">
        <f>VLOOKUP(E167,GL!A:B,2,0)</f>
        <v>INCENTIVES &amp; COMMISSION (NON TAX)</v>
      </c>
      <c r="G167" s="4" t="str">
        <f>VLOOKUP(E167,GL!A:C,3,0)</f>
        <v>BONUS &amp; BENEFITS</v>
      </c>
      <c r="H167" s="7">
        <v>500</v>
      </c>
    </row>
    <row r="168" spans="3:8" x14ac:dyDescent="0.3">
      <c r="C168" s="4" t="s">
        <v>272</v>
      </c>
      <c r="D168" s="4" t="s">
        <v>281</v>
      </c>
      <c r="E168" s="4">
        <v>61800030</v>
      </c>
      <c r="F168" t="str">
        <f>VLOOKUP(E168,GL!A:B,2,0)</f>
        <v>TRADE PROMO- DISPLAY MATERIALS</v>
      </c>
      <c r="G168" s="4" t="str">
        <f>VLOOKUP(E168,GL!A:C,3,0)</f>
        <v>TRADE PROMO</v>
      </c>
      <c r="H168" s="7">
        <v>44.76</v>
      </c>
    </row>
    <row r="169" spans="3:8" x14ac:dyDescent="0.3">
      <c r="C169" s="4" t="s">
        <v>272</v>
      </c>
      <c r="D169" s="4" t="s">
        <v>281</v>
      </c>
      <c r="E169" s="4">
        <v>62200050</v>
      </c>
      <c r="F169" t="str">
        <f>VLOOKUP(E169,GL!A:B,2,0)</f>
        <v>DEPRECIATION EXP. - LEASEHOLD IMPROVEMENT</v>
      </c>
      <c r="G169" s="4" t="str">
        <f>VLOOKUP(E169,GL!A:C,3,0)</f>
        <v>DEPRECIATION EXPENSES</v>
      </c>
      <c r="H169" s="7">
        <v>152754.45000000001</v>
      </c>
    </row>
    <row r="170" spans="3:8" x14ac:dyDescent="0.3">
      <c r="C170" s="4" t="s">
        <v>272</v>
      </c>
      <c r="D170" s="4" t="s">
        <v>281</v>
      </c>
      <c r="E170" s="4">
        <v>62200110</v>
      </c>
      <c r="F170" t="str">
        <f>VLOOKUP(E170,GL!A:B,2,0)</f>
        <v>DEPRECIATION EXP. - STORE EQUIPMENT</v>
      </c>
      <c r="G170" s="4" t="str">
        <f>VLOOKUP(E170,GL!A:C,3,0)</f>
        <v>DEPRECIATION EXPENSES</v>
      </c>
      <c r="H170" s="7">
        <v>8072.7000000000016</v>
      </c>
    </row>
    <row r="171" spans="3:8" x14ac:dyDescent="0.3">
      <c r="C171" s="4" t="s">
        <v>272</v>
      </c>
      <c r="D171" s="4" t="s">
        <v>281</v>
      </c>
      <c r="E171" s="4">
        <v>62500020</v>
      </c>
      <c r="F171" t="str">
        <f>VLOOKUP(E171,GL!A:B,2,0)</f>
        <v>UTILITIES - ELECTRICITY</v>
      </c>
      <c r="G171" s="4" t="str">
        <f>VLOOKUP(E171,GL!A:C,3,0)</f>
        <v>UTILITIES</v>
      </c>
      <c r="H171" s="7">
        <v>220676.12</v>
      </c>
    </row>
    <row r="172" spans="3:8" x14ac:dyDescent="0.3">
      <c r="C172" s="4" t="s">
        <v>272</v>
      </c>
      <c r="D172" s="4" t="s">
        <v>281</v>
      </c>
      <c r="E172" s="4">
        <v>62500030</v>
      </c>
      <c r="F172" t="str">
        <f>VLOOKUP(E172,GL!A:B,2,0)</f>
        <v>UTILITIES - WATER</v>
      </c>
      <c r="G172" s="4" t="str">
        <f>VLOOKUP(E172,GL!A:C,3,0)</f>
        <v>UTILITIES</v>
      </c>
      <c r="H172" s="7">
        <v>18000</v>
      </c>
    </row>
    <row r="173" spans="3:8" x14ac:dyDescent="0.3">
      <c r="C173" s="4" t="s">
        <v>272</v>
      </c>
      <c r="D173" s="4" t="s">
        <v>281</v>
      </c>
      <c r="E173" s="4">
        <v>62900040</v>
      </c>
      <c r="F173" t="str">
        <f>VLOOKUP(E173,GL!A:B,2,0)</f>
        <v>SAMPLING EXPENSES</v>
      </c>
      <c r="G173" s="4" t="str">
        <f>VLOOKUP(E173,GL!A:C,3,0)</f>
        <v>OTHER OPERATING ACTIVITIES</v>
      </c>
      <c r="H173" s="7">
        <v>4740.28</v>
      </c>
    </row>
    <row r="174" spans="3:8" x14ac:dyDescent="0.3">
      <c r="C174" s="4" t="s">
        <v>272</v>
      </c>
      <c r="D174" s="4" t="s">
        <v>281</v>
      </c>
      <c r="E174" s="4">
        <v>62600040</v>
      </c>
      <c r="F174" t="str">
        <f>VLOOKUP(E174,GL!A:B,2,0)</f>
        <v>R&amp;M - STORES</v>
      </c>
      <c r="G174" s="4" t="str">
        <f>VLOOKUP(E174,GL!A:C,3,0)</f>
        <v>REPAIRS AND MAINTAINANCE</v>
      </c>
      <c r="H174" s="7">
        <v>41152.75</v>
      </c>
    </row>
    <row r="175" spans="3:8" x14ac:dyDescent="0.3">
      <c r="C175" s="4" t="s">
        <v>272</v>
      </c>
      <c r="D175" s="4" t="s">
        <v>281</v>
      </c>
      <c r="E175" s="4">
        <v>65000030</v>
      </c>
      <c r="F175" t="str">
        <f>VLOOKUP(E175,GL!A:B,2,0)</f>
        <v>FREIGHT-OUT</v>
      </c>
      <c r="G175" s="4" t="str">
        <f>VLOOKUP(E175,GL!A:C,3,0)</f>
        <v>SELLING GENERAL &amp; ADMIN EXPENSES</v>
      </c>
      <c r="H175" s="7">
        <v>6197.17</v>
      </c>
    </row>
    <row r="176" spans="3:8" x14ac:dyDescent="0.3">
      <c r="C176" s="4" t="s">
        <v>272</v>
      </c>
      <c r="D176" s="4" t="s">
        <v>281</v>
      </c>
      <c r="E176" s="4">
        <v>60100030</v>
      </c>
      <c r="F176" t="str">
        <f>VLOOKUP(E176,GL!A:B,2,0)</f>
        <v>S&amp;W- COMMISSION &amp; INCENTIVES</v>
      </c>
      <c r="G176" s="4" t="str">
        <f>VLOOKUP(E176,GL!A:C,3,0)</f>
        <v>BONUS &amp; BENEFITS</v>
      </c>
      <c r="H176" s="7">
        <v>23560</v>
      </c>
    </row>
    <row r="177" spans="3:8" x14ac:dyDescent="0.3">
      <c r="C177" s="4" t="s">
        <v>272</v>
      </c>
      <c r="D177" s="4" t="s">
        <v>281</v>
      </c>
      <c r="E177" s="4">
        <v>60300060</v>
      </c>
      <c r="F177" t="str">
        <f>VLOOKUP(E177,GL!A:B,2,0)</f>
        <v>RENT EXPENSE - STORE</v>
      </c>
      <c r="G177" s="4" t="str">
        <f>VLOOKUP(E177,GL!A:C,3,0)</f>
        <v>RENT EXPENSE</v>
      </c>
      <c r="H177" s="7">
        <v>348947.37</v>
      </c>
    </row>
    <row r="178" spans="3:8" x14ac:dyDescent="0.3">
      <c r="C178" s="4" t="s">
        <v>272</v>
      </c>
      <c r="D178" s="4" t="s">
        <v>281</v>
      </c>
      <c r="E178" s="4">
        <v>60800010</v>
      </c>
      <c r="F178" t="str">
        <f>VLOOKUP(E178,GL!A:B,2,0)</f>
        <v>OFFICE SUPPLIES</v>
      </c>
      <c r="G178" s="4" t="str">
        <f>VLOOKUP(E178,GL!A:C,3,0)</f>
        <v>MATERIALS AND SUPPLIES</v>
      </c>
      <c r="H178" s="7">
        <v>77.8</v>
      </c>
    </row>
    <row r="179" spans="3:8" x14ac:dyDescent="0.3">
      <c r="C179" s="4" t="s">
        <v>272</v>
      </c>
      <c r="D179" s="4" t="s">
        <v>281</v>
      </c>
      <c r="E179" s="4">
        <v>60800020</v>
      </c>
      <c r="F179" t="str">
        <f>VLOOKUP(E179,GL!A:B,2,0)</f>
        <v>STORE SUPPLIES</v>
      </c>
      <c r="G179" s="4" t="str">
        <f>VLOOKUP(E179,GL!A:C,3,0)</f>
        <v>MATERIALS AND SUPPLIES</v>
      </c>
      <c r="H179" s="7">
        <v>69274.320000000007</v>
      </c>
    </row>
    <row r="180" spans="3:8" x14ac:dyDescent="0.3">
      <c r="C180" s="4" t="s">
        <v>272</v>
      </c>
      <c r="D180" s="4" t="s">
        <v>281</v>
      </c>
      <c r="E180" s="4">
        <v>60900040</v>
      </c>
      <c r="F180" t="str">
        <f>VLOOKUP(E180,GL!A:B,2,0)</f>
        <v>TAXES - REGISTRATION FEE</v>
      </c>
      <c r="G180" s="4" t="str">
        <f>VLOOKUP(E180,GL!A:C,3,0)</f>
        <v>TAXES AND LICENSES</v>
      </c>
      <c r="H180" s="7">
        <v>500</v>
      </c>
    </row>
    <row r="181" spans="3:8" x14ac:dyDescent="0.3">
      <c r="C181" s="4" t="s">
        <v>272</v>
      </c>
      <c r="D181" s="4" t="s">
        <v>281</v>
      </c>
      <c r="E181" s="4">
        <v>60800080</v>
      </c>
      <c r="F181" t="str">
        <f>VLOOKUP(E181,GL!A:B,2,0)</f>
        <v>MARKETING SUPPLIES</v>
      </c>
      <c r="G181" s="4" t="str">
        <f>VLOOKUP(E181,GL!A:C,3,0)</f>
        <v>MATERIALS AND SUPPLIES</v>
      </c>
      <c r="H181" s="7">
        <v>420</v>
      </c>
    </row>
    <row r="182" spans="3:8" x14ac:dyDescent="0.3">
      <c r="C182" s="4" t="s">
        <v>272</v>
      </c>
      <c r="D182" s="4" t="s">
        <v>281</v>
      </c>
      <c r="E182" s="4">
        <v>60900010</v>
      </c>
      <c r="F182" t="str">
        <f>VLOOKUP(E182,GL!A:B,2,0)</f>
        <v>TAXES - BUSINESS PERMIT</v>
      </c>
      <c r="G182" s="4" t="str">
        <f>VLOOKUP(E182,GL!A:C,3,0)</f>
        <v>TAXES AND LICENSES</v>
      </c>
      <c r="H182" s="7">
        <v>125959.81999999998</v>
      </c>
    </row>
    <row r="183" spans="3:8" x14ac:dyDescent="0.3">
      <c r="C183" s="4" t="s">
        <v>272</v>
      </c>
      <c r="D183" s="4" t="s">
        <v>281</v>
      </c>
      <c r="E183" s="4">
        <v>61100020</v>
      </c>
      <c r="F183" t="str">
        <f>VLOOKUP(E183,GL!A:B,2,0)</f>
        <v>TEL&amp;POST-CELLPHONE</v>
      </c>
      <c r="G183" s="4" t="str">
        <f>VLOOKUP(E183,GL!A:C,3,0)</f>
        <v>COMMUNICATION EXPENSES</v>
      </c>
      <c r="H183" s="7">
        <v>6934.5800000000017</v>
      </c>
    </row>
    <row r="184" spans="3:8" x14ac:dyDescent="0.3">
      <c r="C184" s="4" t="s">
        <v>272</v>
      </c>
      <c r="D184" s="4" t="s">
        <v>281</v>
      </c>
      <c r="E184" s="4">
        <v>61100030</v>
      </c>
      <c r="F184" t="str">
        <f>VLOOKUP(E184,GL!A:B,2,0)</f>
        <v>TEL&amp;POST-INTERNET FEES</v>
      </c>
      <c r="G184" s="4" t="str">
        <f>VLOOKUP(E184,GL!A:C,3,0)</f>
        <v>COMMUNICATION EXPENSES</v>
      </c>
      <c r="H184" s="7">
        <v>13695.94</v>
      </c>
    </row>
    <row r="185" spans="3:8" x14ac:dyDescent="0.3">
      <c r="C185" s="4" t="s">
        <v>272</v>
      </c>
      <c r="D185" s="4" t="s">
        <v>281</v>
      </c>
      <c r="E185" s="4">
        <v>60800060</v>
      </c>
      <c r="F185" t="str">
        <f>VLOOKUP(E185,GL!A:B,2,0)</f>
        <v>MERCHANDISING MATERIALS</v>
      </c>
      <c r="G185" s="4" t="str">
        <f>VLOOKUP(E185,GL!A:C,3,0)</f>
        <v>MATERIALS AND SUPPLIES</v>
      </c>
      <c r="H185" s="7">
        <v>1954.8</v>
      </c>
    </row>
    <row r="186" spans="3:8" x14ac:dyDescent="0.3">
      <c r="C186" s="4" t="s">
        <v>272</v>
      </c>
      <c r="D186" s="4" t="s">
        <v>281</v>
      </c>
      <c r="E186" s="4">
        <v>61400140</v>
      </c>
      <c r="F186" t="str">
        <f>VLOOKUP(E186,GL!A:B,2,0)</f>
        <v>PEST CONTROL</v>
      </c>
      <c r="G186" s="4" t="str">
        <f>VLOOKUP(E186,GL!A:C,3,0)</f>
        <v>CONTRACT SERVICES</v>
      </c>
      <c r="H186" s="7">
        <v>11700</v>
      </c>
    </row>
    <row r="187" spans="3:8" x14ac:dyDescent="0.3">
      <c r="C187" s="4" t="s">
        <v>272</v>
      </c>
      <c r="D187" s="4" t="s">
        <v>281</v>
      </c>
      <c r="E187" s="4">
        <v>61400160</v>
      </c>
      <c r="F187" t="str">
        <f>VLOOKUP(E187,GL!A:B,2,0)</f>
        <v>REMITTANCE CHARGES</v>
      </c>
      <c r="G187" s="4" t="str">
        <f>VLOOKUP(E187,GL!A:C,3,0)</f>
        <v>CONTRACT SERVICES</v>
      </c>
      <c r="H187" s="7">
        <v>15280</v>
      </c>
    </row>
    <row r="188" spans="3:8" x14ac:dyDescent="0.3">
      <c r="C188" s="4" t="s">
        <v>272</v>
      </c>
      <c r="D188" s="4" t="s">
        <v>281</v>
      </c>
      <c r="E188" s="4">
        <v>61400010</v>
      </c>
      <c r="F188" t="str">
        <f>VLOOKUP(E188,GL!A:B,2,0)</f>
        <v>CONTRACT LABOR - CREW</v>
      </c>
      <c r="G188" s="4" t="str">
        <f>VLOOKUP(E188,GL!A:C,3,0)</f>
        <v>CONTRACT SERVICES</v>
      </c>
      <c r="H188" s="7">
        <v>586789.15393600008</v>
      </c>
    </row>
    <row r="189" spans="3:8" x14ac:dyDescent="0.3">
      <c r="C189" s="4" t="s">
        <v>272</v>
      </c>
      <c r="D189" s="4" t="s">
        <v>281</v>
      </c>
      <c r="E189" s="4">
        <v>61400020</v>
      </c>
      <c r="F189" t="str">
        <f>VLOOKUP(E189,GL!A:B,2,0)</f>
        <v>CONTRACT LABOR - CREW OVERTIME</v>
      </c>
      <c r="G189" s="4" t="str">
        <f>VLOOKUP(E189,GL!A:C,3,0)</f>
        <v>CONTRACT SERVICES</v>
      </c>
      <c r="H189" s="7">
        <v>226374</v>
      </c>
    </row>
    <row r="190" spans="3:8" x14ac:dyDescent="0.3">
      <c r="C190" s="4" t="s">
        <v>272</v>
      </c>
      <c r="D190" s="4" t="s">
        <v>281</v>
      </c>
      <c r="E190" s="4">
        <v>61400040</v>
      </c>
      <c r="F190" t="str">
        <f>VLOOKUP(E190,GL!A:B,2,0)</f>
        <v>SALES INCENTIVES - CREW</v>
      </c>
      <c r="G190" s="4" t="str">
        <f>VLOOKUP(E190,GL!A:C,3,0)</f>
        <v>CONTRACT SERVICES</v>
      </c>
      <c r="H190" s="7">
        <v>395141.67</v>
      </c>
    </row>
    <row r="191" spans="3:8" x14ac:dyDescent="0.3">
      <c r="C191" s="4" t="s">
        <v>272</v>
      </c>
      <c r="D191" s="4" t="s">
        <v>281</v>
      </c>
      <c r="E191" s="4">
        <v>60100040</v>
      </c>
      <c r="F191" t="str">
        <f>VLOOKUP(E191,GL!A:B,2,0)</f>
        <v>INCENTIVES &amp; COMMISSION (NON TAX)</v>
      </c>
      <c r="G191" s="4" t="str">
        <f>VLOOKUP(E191,GL!A:C,3,0)</f>
        <v>BONUS &amp; BENEFITS</v>
      </c>
      <c r="H191" s="7">
        <v>500</v>
      </c>
    </row>
    <row r="192" spans="3:8" x14ac:dyDescent="0.3">
      <c r="C192" s="4" t="s">
        <v>272</v>
      </c>
      <c r="D192" s="4" t="s">
        <v>281</v>
      </c>
      <c r="E192" s="4">
        <v>61800030</v>
      </c>
      <c r="F192" t="str">
        <f>VLOOKUP(E192,GL!A:B,2,0)</f>
        <v>TRADE PROMO- DISPLAY MATERIALS</v>
      </c>
      <c r="G192" s="4" t="str">
        <f>VLOOKUP(E192,GL!A:C,3,0)</f>
        <v>TRADE PROMO</v>
      </c>
      <c r="H192" s="7">
        <v>44.76</v>
      </c>
    </row>
    <row r="193" spans="3:8" x14ac:dyDescent="0.3">
      <c r="C193" s="4" t="s">
        <v>272</v>
      </c>
      <c r="D193" s="4" t="s">
        <v>281</v>
      </c>
      <c r="E193" s="4">
        <v>62200050</v>
      </c>
      <c r="F193" t="str">
        <f>VLOOKUP(E193,GL!A:B,2,0)</f>
        <v>DEPRECIATION EXP. - LEASEHOLD IMPROVEMENT</v>
      </c>
      <c r="G193" s="4" t="str">
        <f>VLOOKUP(E193,GL!A:C,3,0)</f>
        <v>DEPRECIATION EXPENSES</v>
      </c>
      <c r="H193" s="7">
        <v>76061.5</v>
      </c>
    </row>
    <row r="194" spans="3:8" x14ac:dyDescent="0.3">
      <c r="C194" s="4" t="s">
        <v>272</v>
      </c>
      <c r="D194" s="4" t="s">
        <v>281</v>
      </c>
      <c r="E194" s="4">
        <v>62200110</v>
      </c>
      <c r="F194" t="str">
        <f>VLOOKUP(E194,GL!A:B,2,0)</f>
        <v>DEPRECIATION EXP. - STORE EQUIPMENT</v>
      </c>
      <c r="G194" s="4" t="str">
        <f>VLOOKUP(E194,GL!A:C,3,0)</f>
        <v>DEPRECIATION EXPENSES</v>
      </c>
      <c r="H194" s="7">
        <v>24256.429999999993</v>
      </c>
    </row>
    <row r="195" spans="3:8" x14ac:dyDescent="0.3">
      <c r="C195" s="4" t="s">
        <v>272</v>
      </c>
      <c r="D195" s="4" t="s">
        <v>281</v>
      </c>
      <c r="E195" s="4">
        <v>62500020</v>
      </c>
      <c r="F195" t="str">
        <f>VLOOKUP(E195,GL!A:B,2,0)</f>
        <v>UTILITIES - ELECTRICITY</v>
      </c>
      <c r="G195" s="4" t="str">
        <f>VLOOKUP(E195,GL!A:C,3,0)</f>
        <v>UTILITIES</v>
      </c>
      <c r="H195" s="7">
        <v>267605.90000000002</v>
      </c>
    </row>
    <row r="196" spans="3:8" x14ac:dyDescent="0.3">
      <c r="C196" s="4" t="s">
        <v>272</v>
      </c>
      <c r="D196" s="4" t="s">
        <v>281</v>
      </c>
      <c r="E196" s="4">
        <v>62500030</v>
      </c>
      <c r="F196" t="str">
        <f>VLOOKUP(E196,GL!A:B,2,0)</f>
        <v>UTILITIES - WATER</v>
      </c>
      <c r="G196" s="4" t="str">
        <f>VLOOKUP(E196,GL!A:C,3,0)</f>
        <v>UTILITIES</v>
      </c>
      <c r="H196" s="7">
        <v>7700</v>
      </c>
    </row>
    <row r="197" spans="3:8" x14ac:dyDescent="0.3">
      <c r="C197" s="4" t="s">
        <v>272</v>
      </c>
      <c r="D197" s="4" t="s">
        <v>281</v>
      </c>
      <c r="E197" s="4">
        <v>62600040</v>
      </c>
      <c r="F197" t="str">
        <f>VLOOKUP(E197,GL!A:B,2,0)</f>
        <v>R&amp;M - STORES</v>
      </c>
      <c r="G197" s="4" t="str">
        <f>VLOOKUP(E197,GL!A:C,3,0)</f>
        <v>REPAIRS AND MAINTAINANCE</v>
      </c>
      <c r="H197" s="7">
        <v>21749.5</v>
      </c>
    </row>
    <row r="198" spans="3:8" x14ac:dyDescent="0.3">
      <c r="C198" s="4" t="s">
        <v>272</v>
      </c>
      <c r="D198" s="4" t="s">
        <v>281</v>
      </c>
      <c r="E198" s="4">
        <v>65000030</v>
      </c>
      <c r="F198" t="str">
        <f>VLOOKUP(E198,GL!A:B,2,0)</f>
        <v>FREIGHT-OUT</v>
      </c>
      <c r="G198" s="4" t="str">
        <f>VLOOKUP(E198,GL!A:C,3,0)</f>
        <v>SELLING GENERAL &amp; ADMIN EXPENSES</v>
      </c>
      <c r="H198" s="7">
        <v>6197.17</v>
      </c>
    </row>
    <row r="199" spans="3:8" x14ac:dyDescent="0.3">
      <c r="C199" s="4" t="s">
        <v>272</v>
      </c>
      <c r="D199" s="4" t="s">
        <v>281</v>
      </c>
      <c r="E199" s="4">
        <v>60100030</v>
      </c>
      <c r="F199" t="str">
        <f>VLOOKUP(E199,GL!A:B,2,0)</f>
        <v>S&amp;W- COMMISSION &amp; INCENTIVES</v>
      </c>
      <c r="G199" s="4" t="str">
        <f>VLOOKUP(E199,GL!A:C,3,0)</f>
        <v>BONUS &amp; BENEFITS</v>
      </c>
      <c r="H199" s="7">
        <v>10345</v>
      </c>
    </row>
    <row r="200" spans="3:8" x14ac:dyDescent="0.3">
      <c r="C200" s="4" t="s">
        <v>272</v>
      </c>
      <c r="D200" s="4" t="s">
        <v>281</v>
      </c>
      <c r="E200" s="4">
        <v>60300060</v>
      </c>
      <c r="F200" t="str">
        <f>VLOOKUP(E200,GL!A:B,2,0)</f>
        <v>RENT EXPENSE - STORE</v>
      </c>
      <c r="G200" s="4" t="str">
        <f>VLOOKUP(E200,GL!A:C,3,0)</f>
        <v>RENT EXPENSE</v>
      </c>
      <c r="H200" s="7">
        <v>363636.19999999995</v>
      </c>
    </row>
    <row r="201" spans="3:8" x14ac:dyDescent="0.3">
      <c r="C201" s="4" t="s">
        <v>272</v>
      </c>
      <c r="D201" s="4" t="s">
        <v>281</v>
      </c>
      <c r="E201" s="4">
        <v>60800020</v>
      </c>
      <c r="F201" t="str">
        <f>VLOOKUP(E201,GL!A:B,2,0)</f>
        <v>STORE SUPPLIES</v>
      </c>
      <c r="G201" s="4" t="str">
        <f>VLOOKUP(E201,GL!A:C,3,0)</f>
        <v>MATERIALS AND SUPPLIES</v>
      </c>
      <c r="H201" s="7">
        <v>55140.420000000006</v>
      </c>
    </row>
    <row r="202" spans="3:8" x14ac:dyDescent="0.3">
      <c r="C202" s="4" t="s">
        <v>272</v>
      </c>
      <c r="D202" s="4" t="s">
        <v>281</v>
      </c>
      <c r="E202" s="4">
        <v>60900040</v>
      </c>
      <c r="F202" t="str">
        <f>VLOOKUP(E202,GL!A:B,2,0)</f>
        <v>TAXES - REGISTRATION FEE</v>
      </c>
      <c r="G202" s="4" t="str">
        <f>VLOOKUP(E202,GL!A:C,3,0)</f>
        <v>TAXES AND LICENSES</v>
      </c>
      <c r="H202" s="7">
        <v>500</v>
      </c>
    </row>
    <row r="203" spans="3:8" x14ac:dyDescent="0.3">
      <c r="C203" s="4" t="s">
        <v>272</v>
      </c>
      <c r="D203" s="4" t="s">
        <v>281</v>
      </c>
      <c r="E203" s="4">
        <v>60900010</v>
      </c>
      <c r="F203" t="str">
        <f>VLOOKUP(E203,GL!A:B,2,0)</f>
        <v>TAXES - BUSINESS PERMIT</v>
      </c>
      <c r="G203" s="4" t="str">
        <f>VLOOKUP(E203,GL!A:C,3,0)</f>
        <v>TAXES AND LICENSES</v>
      </c>
      <c r="H203" s="7">
        <v>26056.28</v>
      </c>
    </row>
    <row r="204" spans="3:8" x14ac:dyDescent="0.3">
      <c r="C204" s="4" t="s">
        <v>272</v>
      </c>
      <c r="D204" s="4" t="s">
        <v>281</v>
      </c>
      <c r="E204" s="4">
        <v>61100020</v>
      </c>
      <c r="F204" t="str">
        <f>VLOOKUP(E204,GL!A:B,2,0)</f>
        <v>TEL&amp;POST-CELLPHONE</v>
      </c>
      <c r="G204" s="4" t="str">
        <f>VLOOKUP(E204,GL!A:C,3,0)</f>
        <v>COMMUNICATION EXPENSES</v>
      </c>
      <c r="H204" s="7">
        <v>7159.5800000000017</v>
      </c>
    </row>
    <row r="205" spans="3:8" x14ac:dyDescent="0.3">
      <c r="C205" s="4" t="s">
        <v>272</v>
      </c>
      <c r="D205" s="4" t="s">
        <v>281</v>
      </c>
      <c r="E205" s="4">
        <v>61100030</v>
      </c>
      <c r="F205" t="str">
        <f>VLOOKUP(E205,GL!A:B,2,0)</f>
        <v>TEL&amp;POST-INTERNET FEES</v>
      </c>
      <c r="G205" s="4" t="str">
        <f>VLOOKUP(E205,GL!A:C,3,0)</f>
        <v>COMMUNICATION EXPENSES</v>
      </c>
      <c r="H205" s="7">
        <v>11082.529999999999</v>
      </c>
    </row>
    <row r="206" spans="3:8" x14ac:dyDescent="0.3">
      <c r="C206" s="4" t="s">
        <v>272</v>
      </c>
      <c r="D206" s="4" t="s">
        <v>281</v>
      </c>
      <c r="E206" s="4">
        <v>61400140</v>
      </c>
      <c r="F206" t="str">
        <f>VLOOKUP(E206,GL!A:B,2,0)</f>
        <v>PEST CONTROL</v>
      </c>
      <c r="G206" s="4" t="str">
        <f>VLOOKUP(E206,GL!A:C,3,0)</f>
        <v>CONTRACT SERVICES</v>
      </c>
      <c r="H206" s="7">
        <v>11700</v>
      </c>
    </row>
    <row r="207" spans="3:8" x14ac:dyDescent="0.3">
      <c r="C207" s="4" t="s">
        <v>272</v>
      </c>
      <c r="D207" s="4" t="s">
        <v>281</v>
      </c>
      <c r="E207" s="4">
        <v>61400150</v>
      </c>
      <c r="F207" t="str">
        <f>VLOOKUP(E207,GL!A:B,2,0)</f>
        <v>GARBAGE DISPOSAL</v>
      </c>
      <c r="G207" s="4" t="str">
        <f>VLOOKUP(E207,GL!A:C,3,0)</f>
        <v>CONTRACT SERVICES</v>
      </c>
      <c r="H207" s="7">
        <v>300</v>
      </c>
    </row>
    <row r="208" spans="3:8" x14ac:dyDescent="0.3">
      <c r="C208" s="4" t="s">
        <v>272</v>
      </c>
      <c r="D208" s="4" t="s">
        <v>281</v>
      </c>
      <c r="E208" s="4">
        <v>61400160</v>
      </c>
      <c r="F208" t="str">
        <f>VLOOKUP(E208,GL!A:B,2,0)</f>
        <v>REMITTANCE CHARGES</v>
      </c>
      <c r="G208" s="4" t="str">
        <f>VLOOKUP(E208,GL!A:C,3,0)</f>
        <v>CONTRACT SERVICES</v>
      </c>
      <c r="H208" s="7">
        <v>14840</v>
      </c>
    </row>
    <row r="209" spans="3:8" x14ac:dyDescent="0.3">
      <c r="C209" s="4" t="s">
        <v>272</v>
      </c>
      <c r="D209" s="4" t="s">
        <v>281</v>
      </c>
      <c r="E209" s="4">
        <v>61400010</v>
      </c>
      <c r="F209" t="str">
        <f>VLOOKUP(E209,GL!A:B,2,0)</f>
        <v>CONTRACT LABOR - CREW</v>
      </c>
      <c r="G209" s="4" t="str">
        <f>VLOOKUP(E209,GL!A:C,3,0)</f>
        <v>CONTRACT SERVICES</v>
      </c>
      <c r="H209" s="7">
        <v>324363.51131200005</v>
      </c>
    </row>
    <row r="210" spans="3:8" x14ac:dyDescent="0.3">
      <c r="C210" s="4" t="s">
        <v>272</v>
      </c>
      <c r="D210" s="4" t="s">
        <v>281</v>
      </c>
      <c r="E210" s="4">
        <v>61400020</v>
      </c>
      <c r="F210" t="str">
        <f>VLOOKUP(E210,GL!A:B,2,0)</f>
        <v>CONTRACT LABOR - CREW OVERTIME</v>
      </c>
      <c r="G210" s="4" t="str">
        <f>VLOOKUP(E210,GL!A:C,3,0)</f>
        <v>CONTRACT SERVICES</v>
      </c>
      <c r="H210" s="7">
        <v>121129.45</v>
      </c>
    </row>
    <row r="211" spans="3:8" x14ac:dyDescent="0.3">
      <c r="C211" s="4" t="s">
        <v>272</v>
      </c>
      <c r="D211" s="4" t="s">
        <v>281</v>
      </c>
      <c r="E211" s="4">
        <v>61400040</v>
      </c>
      <c r="F211" t="str">
        <f>VLOOKUP(E211,GL!A:B,2,0)</f>
        <v>SALES INCENTIVES - CREW</v>
      </c>
      <c r="G211" s="4" t="str">
        <f>VLOOKUP(E211,GL!A:C,3,0)</f>
        <v>CONTRACT SERVICES</v>
      </c>
      <c r="H211" s="7">
        <v>163927</v>
      </c>
    </row>
    <row r="212" spans="3:8" x14ac:dyDescent="0.3">
      <c r="C212" s="4" t="s">
        <v>272</v>
      </c>
      <c r="D212" s="4" t="s">
        <v>281</v>
      </c>
      <c r="E212" s="4">
        <v>60100040</v>
      </c>
      <c r="F212" t="str">
        <f>VLOOKUP(E212,GL!A:B,2,0)</f>
        <v>INCENTIVES &amp; COMMISSION (NON TAX)</v>
      </c>
      <c r="G212" s="4" t="str">
        <f>VLOOKUP(E212,GL!A:C,3,0)</f>
        <v>BONUS &amp; BENEFITS</v>
      </c>
      <c r="H212" s="7">
        <v>500</v>
      </c>
    </row>
    <row r="213" spans="3:8" x14ac:dyDescent="0.3">
      <c r="C213" s="4" t="s">
        <v>272</v>
      </c>
      <c r="D213" s="4" t="s">
        <v>281</v>
      </c>
      <c r="E213" s="4">
        <v>61800030</v>
      </c>
      <c r="F213" t="str">
        <f>VLOOKUP(E213,GL!A:B,2,0)</f>
        <v>TRADE PROMO- DISPLAY MATERIALS</v>
      </c>
      <c r="G213" s="4" t="str">
        <f>VLOOKUP(E213,GL!A:C,3,0)</f>
        <v>TRADE PROMO</v>
      </c>
      <c r="H213" s="7">
        <v>14.94</v>
      </c>
    </row>
    <row r="214" spans="3:8" x14ac:dyDescent="0.3">
      <c r="C214" s="4" t="s">
        <v>272</v>
      </c>
      <c r="D214" s="4" t="s">
        <v>281</v>
      </c>
      <c r="E214" s="4">
        <v>62200050</v>
      </c>
      <c r="F214" t="str">
        <f>VLOOKUP(E214,GL!A:B,2,0)</f>
        <v>DEPRECIATION EXP. - LEASEHOLD IMPROVEMENT</v>
      </c>
      <c r="G214" s="4" t="str">
        <f>VLOOKUP(E214,GL!A:C,3,0)</f>
        <v>DEPRECIATION EXPENSES</v>
      </c>
      <c r="H214" s="7">
        <v>243712.24000000002</v>
      </c>
    </row>
    <row r="215" spans="3:8" x14ac:dyDescent="0.3">
      <c r="C215" s="4" t="s">
        <v>272</v>
      </c>
      <c r="D215" s="4" t="s">
        <v>281</v>
      </c>
      <c r="E215" s="4">
        <v>62200110</v>
      </c>
      <c r="F215" t="str">
        <f>VLOOKUP(E215,GL!A:B,2,0)</f>
        <v>DEPRECIATION EXP. - STORE EQUIPMENT</v>
      </c>
      <c r="G215" s="4" t="str">
        <f>VLOOKUP(E215,GL!A:C,3,0)</f>
        <v>DEPRECIATION EXPENSES</v>
      </c>
      <c r="H215" s="7">
        <v>15104.7</v>
      </c>
    </row>
    <row r="216" spans="3:8" x14ac:dyDescent="0.3">
      <c r="C216" s="4" t="s">
        <v>272</v>
      </c>
      <c r="D216" s="4" t="s">
        <v>281</v>
      </c>
      <c r="E216" s="4">
        <v>62500020</v>
      </c>
      <c r="F216" t="str">
        <f>VLOOKUP(E216,GL!A:B,2,0)</f>
        <v>UTILITIES - ELECTRICITY</v>
      </c>
      <c r="G216" s="4" t="str">
        <f>VLOOKUP(E216,GL!A:C,3,0)</f>
        <v>UTILITIES</v>
      </c>
      <c r="H216" s="7">
        <v>181427.20000000001</v>
      </c>
    </row>
    <row r="217" spans="3:8" x14ac:dyDescent="0.3">
      <c r="C217" s="4" t="s">
        <v>272</v>
      </c>
      <c r="D217" s="4" t="s">
        <v>281</v>
      </c>
      <c r="E217" s="4">
        <v>62500030</v>
      </c>
      <c r="F217" t="str">
        <f>VLOOKUP(E217,GL!A:B,2,0)</f>
        <v>UTILITIES - WATER</v>
      </c>
      <c r="G217" s="4" t="str">
        <f>VLOOKUP(E217,GL!A:C,3,0)</f>
        <v>UTILITIES</v>
      </c>
      <c r="H217" s="7">
        <v>5144.82</v>
      </c>
    </row>
    <row r="218" spans="3:8" x14ac:dyDescent="0.3">
      <c r="C218" s="4" t="s">
        <v>272</v>
      </c>
      <c r="D218" s="4" t="s">
        <v>281</v>
      </c>
      <c r="E218" s="4">
        <v>62600040</v>
      </c>
      <c r="F218" t="str">
        <f>VLOOKUP(E218,GL!A:B,2,0)</f>
        <v>R&amp;M - STORES</v>
      </c>
      <c r="G218" s="4" t="str">
        <f>VLOOKUP(E218,GL!A:C,3,0)</f>
        <v>REPAIRS AND MAINTAINANCE</v>
      </c>
      <c r="H218" s="7">
        <v>5053.57</v>
      </c>
    </row>
    <row r="219" spans="3:8" x14ac:dyDescent="0.3">
      <c r="C219" s="4" t="s">
        <v>272</v>
      </c>
      <c r="D219" s="4" t="s">
        <v>281</v>
      </c>
      <c r="E219" s="4">
        <v>65000030</v>
      </c>
      <c r="F219" t="str">
        <f>VLOOKUP(E219,GL!A:B,2,0)</f>
        <v>FREIGHT-OUT</v>
      </c>
      <c r="G219" s="4" t="str">
        <f>VLOOKUP(E219,GL!A:C,3,0)</f>
        <v>SELLING GENERAL &amp; ADMIN EXPENSES</v>
      </c>
      <c r="H219" s="7">
        <v>6203.380000000001</v>
      </c>
    </row>
    <row r="220" spans="3:8" x14ac:dyDescent="0.3">
      <c r="C220" s="4" t="s">
        <v>272</v>
      </c>
      <c r="D220" s="4" t="s">
        <v>281</v>
      </c>
      <c r="E220" s="4">
        <v>60100030</v>
      </c>
      <c r="F220" t="str">
        <f>VLOOKUP(E220,GL!A:B,2,0)</f>
        <v>S&amp;W- COMMISSION &amp; INCENTIVES</v>
      </c>
      <c r="G220" s="4" t="str">
        <f>VLOOKUP(E220,GL!A:C,3,0)</f>
        <v>BONUS &amp; BENEFITS</v>
      </c>
      <c r="H220" s="7">
        <v>14386.5</v>
      </c>
    </row>
    <row r="221" spans="3:8" x14ac:dyDescent="0.3">
      <c r="C221" s="4" t="s">
        <v>272</v>
      </c>
      <c r="D221" s="4" t="s">
        <v>281</v>
      </c>
      <c r="E221" s="4">
        <v>60300060</v>
      </c>
      <c r="F221" t="str">
        <f>VLOOKUP(E221,GL!A:B,2,0)</f>
        <v>RENT EXPENSE - STORE</v>
      </c>
      <c r="G221" s="4" t="str">
        <f>VLOOKUP(E221,GL!A:C,3,0)</f>
        <v>RENT EXPENSE</v>
      </c>
      <c r="H221" s="7">
        <v>132631.56000000003</v>
      </c>
    </row>
    <row r="222" spans="3:8" x14ac:dyDescent="0.3">
      <c r="C222" s="4" t="s">
        <v>272</v>
      </c>
      <c r="D222" s="4" t="s">
        <v>281</v>
      </c>
      <c r="E222" s="4">
        <v>60800010</v>
      </c>
      <c r="F222" t="str">
        <f>VLOOKUP(E222,GL!A:B,2,0)</f>
        <v>OFFICE SUPPLIES</v>
      </c>
      <c r="G222" s="4" t="str">
        <f>VLOOKUP(E222,GL!A:C,3,0)</f>
        <v>MATERIALS AND SUPPLIES</v>
      </c>
      <c r="H222" s="7">
        <v>840</v>
      </c>
    </row>
    <row r="223" spans="3:8" x14ac:dyDescent="0.3">
      <c r="C223" s="4" t="s">
        <v>272</v>
      </c>
      <c r="D223" s="4" t="s">
        <v>281</v>
      </c>
      <c r="E223" s="4">
        <v>60800020</v>
      </c>
      <c r="F223" t="str">
        <f>VLOOKUP(E223,GL!A:B,2,0)</f>
        <v>STORE SUPPLIES</v>
      </c>
      <c r="G223" s="4" t="str">
        <f>VLOOKUP(E223,GL!A:C,3,0)</f>
        <v>MATERIALS AND SUPPLIES</v>
      </c>
      <c r="H223" s="7">
        <v>42617.12999999999</v>
      </c>
    </row>
    <row r="224" spans="3:8" x14ac:dyDescent="0.3">
      <c r="C224" s="4" t="s">
        <v>272</v>
      </c>
      <c r="D224" s="4" t="s">
        <v>281</v>
      </c>
      <c r="E224" s="4">
        <v>60900040</v>
      </c>
      <c r="F224" t="str">
        <f>VLOOKUP(E224,GL!A:B,2,0)</f>
        <v>TAXES - REGISTRATION FEE</v>
      </c>
      <c r="G224" s="4" t="str">
        <f>VLOOKUP(E224,GL!A:C,3,0)</f>
        <v>TAXES AND LICENSES</v>
      </c>
      <c r="H224" s="7">
        <v>500</v>
      </c>
    </row>
    <row r="225" spans="3:8" x14ac:dyDescent="0.3">
      <c r="C225" s="4" t="s">
        <v>272</v>
      </c>
      <c r="D225" s="4" t="s">
        <v>281</v>
      </c>
      <c r="E225" s="4">
        <v>60900010</v>
      </c>
      <c r="F225" t="str">
        <f>VLOOKUP(E225,GL!A:B,2,0)</f>
        <v>TAXES - BUSINESS PERMIT</v>
      </c>
      <c r="G225" s="4" t="str">
        <f>VLOOKUP(E225,GL!A:C,3,0)</f>
        <v>TAXES AND LICENSES</v>
      </c>
      <c r="H225" s="7">
        <v>37647.64</v>
      </c>
    </row>
    <row r="226" spans="3:8" x14ac:dyDescent="0.3">
      <c r="C226" s="4" t="s">
        <v>272</v>
      </c>
      <c r="D226" s="4" t="s">
        <v>281</v>
      </c>
      <c r="E226" s="4">
        <v>61100020</v>
      </c>
      <c r="F226" t="str">
        <f>VLOOKUP(E226,GL!A:B,2,0)</f>
        <v>TEL&amp;POST-CELLPHONE</v>
      </c>
      <c r="G226" s="4" t="str">
        <f>VLOOKUP(E226,GL!A:C,3,0)</f>
        <v>COMMUNICATION EXPENSES</v>
      </c>
      <c r="H226" s="7">
        <v>9255.0500000000011</v>
      </c>
    </row>
    <row r="227" spans="3:8" x14ac:dyDescent="0.3">
      <c r="C227" s="4" t="s">
        <v>272</v>
      </c>
      <c r="D227" s="4" t="s">
        <v>281</v>
      </c>
      <c r="E227" s="4">
        <v>61100030</v>
      </c>
      <c r="F227" t="str">
        <f>VLOOKUP(E227,GL!A:B,2,0)</f>
        <v>TEL&amp;POST-INTERNET FEES</v>
      </c>
      <c r="G227" s="4" t="str">
        <f>VLOOKUP(E227,GL!A:C,3,0)</f>
        <v>COMMUNICATION EXPENSES</v>
      </c>
      <c r="H227" s="7">
        <v>19292.719999999998</v>
      </c>
    </row>
    <row r="228" spans="3:8" x14ac:dyDescent="0.3">
      <c r="C228" s="4" t="s">
        <v>272</v>
      </c>
      <c r="D228" s="4" t="s">
        <v>281</v>
      </c>
      <c r="E228" s="4">
        <v>60800060</v>
      </c>
      <c r="F228" t="str">
        <f>VLOOKUP(E228,GL!A:B,2,0)</f>
        <v>MERCHANDISING MATERIALS</v>
      </c>
      <c r="G228" s="4" t="str">
        <f>VLOOKUP(E228,GL!A:C,3,0)</f>
        <v>MATERIALS AND SUPPLIES</v>
      </c>
      <c r="H228" s="7">
        <v>1303.2</v>
      </c>
    </row>
    <row r="229" spans="3:8" x14ac:dyDescent="0.3">
      <c r="C229" s="4" t="s">
        <v>272</v>
      </c>
      <c r="D229" s="4" t="s">
        <v>281</v>
      </c>
      <c r="E229" s="4">
        <v>61400140</v>
      </c>
      <c r="F229" t="str">
        <f>VLOOKUP(E229,GL!A:B,2,0)</f>
        <v>PEST CONTROL</v>
      </c>
      <c r="G229" s="4" t="str">
        <f>VLOOKUP(E229,GL!A:C,3,0)</f>
        <v>CONTRACT SERVICES</v>
      </c>
      <c r="H229" s="7">
        <v>11700</v>
      </c>
    </row>
    <row r="230" spans="3:8" x14ac:dyDescent="0.3">
      <c r="C230" s="4" t="s">
        <v>272</v>
      </c>
      <c r="D230" s="4" t="s">
        <v>281</v>
      </c>
      <c r="E230" s="4">
        <v>61400160</v>
      </c>
      <c r="F230" t="str">
        <f>VLOOKUP(E230,GL!A:B,2,0)</f>
        <v>REMITTANCE CHARGES</v>
      </c>
      <c r="G230" s="4" t="str">
        <f>VLOOKUP(E230,GL!A:C,3,0)</f>
        <v>CONTRACT SERVICES</v>
      </c>
      <c r="H230" s="7">
        <v>14560</v>
      </c>
    </row>
    <row r="231" spans="3:8" x14ac:dyDescent="0.3">
      <c r="C231" s="4" t="s">
        <v>272</v>
      </c>
      <c r="D231" s="4" t="s">
        <v>281</v>
      </c>
      <c r="E231" s="4">
        <v>61400010</v>
      </c>
      <c r="F231" t="str">
        <f>VLOOKUP(E231,GL!A:B,2,0)</f>
        <v>CONTRACT LABOR - CREW</v>
      </c>
      <c r="G231" s="4" t="str">
        <f>VLOOKUP(E231,GL!A:C,3,0)</f>
        <v>CONTRACT SERVICES</v>
      </c>
      <c r="H231" s="7">
        <v>282594.19131199998</v>
      </c>
    </row>
    <row r="232" spans="3:8" x14ac:dyDescent="0.3">
      <c r="C232" s="4" t="s">
        <v>272</v>
      </c>
      <c r="D232" s="4" t="s">
        <v>281</v>
      </c>
      <c r="E232" s="4">
        <v>61400020</v>
      </c>
      <c r="F232" t="str">
        <f>VLOOKUP(E232,GL!A:B,2,0)</f>
        <v>CONTRACT LABOR - CREW OVERTIME</v>
      </c>
      <c r="G232" s="4" t="str">
        <f>VLOOKUP(E232,GL!A:C,3,0)</f>
        <v>CONTRACT SERVICES</v>
      </c>
      <c r="H232" s="7">
        <v>138580.86000000002</v>
      </c>
    </row>
    <row r="233" spans="3:8" x14ac:dyDescent="0.3">
      <c r="C233" s="4" t="s">
        <v>272</v>
      </c>
      <c r="D233" s="4" t="s">
        <v>281</v>
      </c>
      <c r="E233" s="4">
        <v>61400040</v>
      </c>
      <c r="F233" t="str">
        <f>VLOOKUP(E233,GL!A:B,2,0)</f>
        <v>SALES INCENTIVES - CREW</v>
      </c>
      <c r="G233" s="4" t="str">
        <f>VLOOKUP(E233,GL!A:C,3,0)</f>
        <v>CONTRACT SERVICES</v>
      </c>
      <c r="H233" s="7">
        <v>223630</v>
      </c>
    </row>
    <row r="234" spans="3:8" x14ac:dyDescent="0.3">
      <c r="C234" s="4" t="s">
        <v>272</v>
      </c>
      <c r="D234" s="4" t="s">
        <v>281</v>
      </c>
      <c r="E234" s="4">
        <v>61800030</v>
      </c>
      <c r="F234" t="str">
        <f>VLOOKUP(E234,GL!A:B,2,0)</f>
        <v>TRADE PROMO- DISPLAY MATERIALS</v>
      </c>
      <c r="G234" s="4" t="str">
        <f>VLOOKUP(E234,GL!A:C,3,0)</f>
        <v>TRADE PROMO</v>
      </c>
      <c r="H234" s="7">
        <v>44.76</v>
      </c>
    </row>
    <row r="235" spans="3:8" x14ac:dyDescent="0.3">
      <c r="C235" s="4" t="s">
        <v>272</v>
      </c>
      <c r="D235" s="4" t="s">
        <v>281</v>
      </c>
      <c r="E235" s="4">
        <v>62200050</v>
      </c>
      <c r="F235" t="str">
        <f>VLOOKUP(E235,GL!A:B,2,0)</f>
        <v>DEPRECIATION EXP. - LEASEHOLD IMPROVEMENT</v>
      </c>
      <c r="G235" s="4" t="str">
        <f>VLOOKUP(E235,GL!A:C,3,0)</f>
        <v>DEPRECIATION EXPENSES</v>
      </c>
      <c r="H235" s="7">
        <v>12125.01</v>
      </c>
    </row>
    <row r="236" spans="3:8" x14ac:dyDescent="0.3">
      <c r="C236" s="4" t="s">
        <v>272</v>
      </c>
      <c r="D236" s="4" t="s">
        <v>281</v>
      </c>
      <c r="E236" s="4">
        <v>62200110</v>
      </c>
      <c r="F236" t="str">
        <f>VLOOKUP(E236,GL!A:B,2,0)</f>
        <v>DEPRECIATION EXP. - STORE EQUIPMENT</v>
      </c>
      <c r="G236" s="4" t="str">
        <f>VLOOKUP(E236,GL!A:C,3,0)</f>
        <v>DEPRECIATION EXPENSES</v>
      </c>
      <c r="H236" s="7">
        <v>8921.4500000000007</v>
      </c>
    </row>
    <row r="237" spans="3:8" x14ac:dyDescent="0.3">
      <c r="C237" s="4" t="s">
        <v>272</v>
      </c>
      <c r="D237" s="4" t="s">
        <v>281</v>
      </c>
      <c r="E237" s="4">
        <v>62500020</v>
      </c>
      <c r="F237" t="str">
        <f>VLOOKUP(E237,GL!A:B,2,0)</f>
        <v>UTILITIES - ELECTRICITY</v>
      </c>
      <c r="G237" s="4" t="str">
        <f>VLOOKUP(E237,GL!A:C,3,0)</f>
        <v>UTILITIES</v>
      </c>
      <c r="H237" s="7">
        <v>128553.90000000001</v>
      </c>
    </row>
    <row r="238" spans="3:8" x14ac:dyDescent="0.3">
      <c r="C238" s="4" t="s">
        <v>272</v>
      </c>
      <c r="D238" s="4" t="s">
        <v>281</v>
      </c>
      <c r="E238" s="4">
        <v>62500030</v>
      </c>
      <c r="F238" t="str">
        <f>VLOOKUP(E238,GL!A:B,2,0)</f>
        <v>UTILITIES - WATER</v>
      </c>
      <c r="G238" s="4" t="str">
        <f>VLOOKUP(E238,GL!A:C,3,0)</f>
        <v>UTILITIES</v>
      </c>
      <c r="H238" s="7">
        <v>4366.8</v>
      </c>
    </row>
    <row r="239" spans="3:8" x14ac:dyDescent="0.3">
      <c r="C239" s="4" t="s">
        <v>272</v>
      </c>
      <c r="D239" s="4" t="s">
        <v>281</v>
      </c>
      <c r="E239" s="4">
        <v>62600040</v>
      </c>
      <c r="F239" t="str">
        <f>VLOOKUP(E239,GL!A:B,2,0)</f>
        <v>R&amp;M - STORES</v>
      </c>
      <c r="G239" s="4" t="str">
        <f>VLOOKUP(E239,GL!A:C,3,0)</f>
        <v>REPAIRS AND MAINTAINANCE</v>
      </c>
      <c r="H239" s="7">
        <v>39128.370000000003</v>
      </c>
    </row>
    <row r="240" spans="3:8" x14ac:dyDescent="0.3">
      <c r="C240" s="4" t="s">
        <v>272</v>
      </c>
      <c r="D240" s="4" t="s">
        <v>281</v>
      </c>
      <c r="E240" s="4">
        <v>65000030</v>
      </c>
      <c r="F240" t="str">
        <f>VLOOKUP(E240,GL!A:B,2,0)</f>
        <v>FREIGHT-OUT</v>
      </c>
      <c r="G240" s="4" t="str">
        <f>VLOOKUP(E240,GL!A:C,3,0)</f>
        <v>SELLING GENERAL &amp; ADMIN EXPENSES</v>
      </c>
      <c r="H240" s="7">
        <v>6505.0400000000009</v>
      </c>
    </row>
    <row r="241" spans="3:8" x14ac:dyDescent="0.3">
      <c r="C241" s="4" t="s">
        <v>272</v>
      </c>
      <c r="D241" s="4" t="s">
        <v>281</v>
      </c>
      <c r="E241" s="4">
        <v>60100030</v>
      </c>
      <c r="F241" t="str">
        <f>VLOOKUP(E241,GL!A:B,2,0)</f>
        <v>S&amp;W- COMMISSION &amp; INCENTIVES</v>
      </c>
      <c r="G241" s="4" t="str">
        <f>VLOOKUP(E241,GL!A:C,3,0)</f>
        <v>BONUS &amp; BENEFITS</v>
      </c>
      <c r="H241" s="7">
        <v>20455</v>
      </c>
    </row>
    <row r="242" spans="3:8" x14ac:dyDescent="0.3">
      <c r="C242" s="4" t="s">
        <v>272</v>
      </c>
      <c r="D242" s="4" t="s">
        <v>281</v>
      </c>
      <c r="E242" s="4">
        <v>60300060</v>
      </c>
      <c r="F242" t="str">
        <f>VLOOKUP(E242,GL!A:B,2,0)</f>
        <v>RENT EXPENSE - STORE</v>
      </c>
      <c r="G242" s="4" t="str">
        <f>VLOOKUP(E242,GL!A:C,3,0)</f>
        <v>RENT EXPENSE</v>
      </c>
      <c r="H242" s="7">
        <v>126315.84000000003</v>
      </c>
    </row>
    <row r="243" spans="3:8" x14ac:dyDescent="0.3">
      <c r="C243" s="4" t="s">
        <v>272</v>
      </c>
      <c r="D243" s="4" t="s">
        <v>281</v>
      </c>
      <c r="E243" s="4">
        <v>60800020</v>
      </c>
      <c r="F243" t="str">
        <f>VLOOKUP(E243,GL!A:B,2,0)</f>
        <v>STORE SUPPLIES</v>
      </c>
      <c r="G243" s="4" t="str">
        <f>VLOOKUP(E243,GL!A:C,3,0)</f>
        <v>MATERIALS AND SUPPLIES</v>
      </c>
      <c r="H243" s="7">
        <v>54004.749999999985</v>
      </c>
    </row>
    <row r="244" spans="3:8" x14ac:dyDescent="0.3">
      <c r="C244" s="4" t="s">
        <v>272</v>
      </c>
      <c r="D244" s="4" t="s">
        <v>281</v>
      </c>
      <c r="E244" s="4">
        <v>60900040</v>
      </c>
      <c r="F244" t="str">
        <f>VLOOKUP(E244,GL!A:B,2,0)</f>
        <v>TAXES - REGISTRATION FEE</v>
      </c>
      <c r="G244" s="4" t="str">
        <f>VLOOKUP(E244,GL!A:C,3,0)</f>
        <v>TAXES AND LICENSES</v>
      </c>
      <c r="H244" s="7">
        <v>500</v>
      </c>
    </row>
    <row r="245" spans="3:8" x14ac:dyDescent="0.3">
      <c r="C245" s="4" t="s">
        <v>272</v>
      </c>
      <c r="D245" s="4" t="s">
        <v>281</v>
      </c>
      <c r="E245" s="4">
        <v>60800080</v>
      </c>
      <c r="F245" t="str">
        <f>VLOOKUP(E245,GL!A:B,2,0)</f>
        <v>MARKETING SUPPLIES</v>
      </c>
      <c r="G245" s="4" t="str">
        <f>VLOOKUP(E245,GL!A:C,3,0)</f>
        <v>MATERIALS AND SUPPLIES</v>
      </c>
      <c r="H245" s="7">
        <v>420</v>
      </c>
    </row>
    <row r="246" spans="3:8" x14ac:dyDescent="0.3">
      <c r="C246" s="4" t="s">
        <v>272</v>
      </c>
      <c r="D246" s="4" t="s">
        <v>281</v>
      </c>
      <c r="E246" s="4">
        <v>60900010</v>
      </c>
      <c r="F246" t="str">
        <f>VLOOKUP(E246,GL!A:B,2,0)</f>
        <v>TAXES - BUSINESS PERMIT</v>
      </c>
      <c r="G246" s="4" t="str">
        <f>VLOOKUP(E246,GL!A:C,3,0)</f>
        <v>TAXES AND LICENSES</v>
      </c>
      <c r="H246" s="7">
        <v>102992.28000000003</v>
      </c>
    </row>
    <row r="247" spans="3:8" x14ac:dyDescent="0.3">
      <c r="C247" s="4" t="s">
        <v>272</v>
      </c>
      <c r="D247" s="4" t="s">
        <v>281</v>
      </c>
      <c r="E247" s="4">
        <v>60900130</v>
      </c>
      <c r="F247" t="str">
        <f>VLOOKUP(E247,GL!A:B,2,0)</f>
        <v>PENALTY - INTEREST</v>
      </c>
      <c r="G247" s="4" t="str">
        <f>VLOOKUP(E247,GL!A:C,3,0)</f>
        <v>TAXES AND LICENSES</v>
      </c>
      <c r="H247" s="7">
        <v>168</v>
      </c>
    </row>
    <row r="248" spans="3:8" x14ac:dyDescent="0.3">
      <c r="C248" s="4" t="s">
        <v>272</v>
      </c>
      <c r="D248" s="4" t="s">
        <v>281</v>
      </c>
      <c r="E248" s="4">
        <v>61100020</v>
      </c>
      <c r="F248" t="str">
        <f>VLOOKUP(E248,GL!A:B,2,0)</f>
        <v>TEL&amp;POST-CELLPHONE</v>
      </c>
      <c r="G248" s="4" t="str">
        <f>VLOOKUP(E248,GL!A:C,3,0)</f>
        <v>COMMUNICATION EXPENSES</v>
      </c>
      <c r="H248" s="7">
        <v>6632.5800000000017</v>
      </c>
    </row>
    <row r="249" spans="3:8" x14ac:dyDescent="0.3">
      <c r="C249" s="4" t="s">
        <v>272</v>
      </c>
      <c r="D249" s="4" t="s">
        <v>281</v>
      </c>
      <c r="E249" s="4">
        <v>61100030</v>
      </c>
      <c r="F249" t="str">
        <f>VLOOKUP(E249,GL!A:B,2,0)</f>
        <v>TEL&amp;POST-INTERNET FEES</v>
      </c>
      <c r="G249" s="4" t="str">
        <f>VLOOKUP(E249,GL!A:C,3,0)</f>
        <v>COMMUNICATION EXPENSES</v>
      </c>
      <c r="H249" s="7">
        <v>18982.68</v>
      </c>
    </row>
    <row r="250" spans="3:8" x14ac:dyDescent="0.3">
      <c r="C250" s="4" t="s">
        <v>272</v>
      </c>
      <c r="D250" s="4" t="s">
        <v>281</v>
      </c>
      <c r="E250" s="4">
        <v>60800060</v>
      </c>
      <c r="F250" t="str">
        <f>VLOOKUP(E250,GL!A:B,2,0)</f>
        <v>MERCHANDISING MATERIALS</v>
      </c>
      <c r="G250" s="4" t="str">
        <f>VLOOKUP(E250,GL!A:C,3,0)</f>
        <v>MATERIALS AND SUPPLIES</v>
      </c>
      <c r="H250" s="7">
        <v>1303.2</v>
      </c>
    </row>
    <row r="251" spans="3:8" x14ac:dyDescent="0.3">
      <c r="C251" s="4" t="s">
        <v>272</v>
      </c>
      <c r="D251" s="4" t="s">
        <v>281</v>
      </c>
      <c r="E251" s="4">
        <v>61400140</v>
      </c>
      <c r="F251" t="str">
        <f>VLOOKUP(E251,GL!A:B,2,0)</f>
        <v>PEST CONTROL</v>
      </c>
      <c r="G251" s="4" t="str">
        <f>VLOOKUP(E251,GL!A:C,3,0)</f>
        <v>CONTRACT SERVICES</v>
      </c>
      <c r="H251" s="7">
        <v>11700</v>
      </c>
    </row>
    <row r="252" spans="3:8" x14ac:dyDescent="0.3">
      <c r="C252" s="4" t="s">
        <v>272</v>
      </c>
      <c r="D252" s="4" t="s">
        <v>281</v>
      </c>
      <c r="E252" s="4">
        <v>61400160</v>
      </c>
      <c r="F252" t="str">
        <f>VLOOKUP(E252,GL!A:B,2,0)</f>
        <v>REMITTANCE CHARGES</v>
      </c>
      <c r="G252" s="4" t="str">
        <f>VLOOKUP(E252,GL!A:C,3,0)</f>
        <v>CONTRACT SERVICES</v>
      </c>
      <c r="H252" s="7">
        <v>14880</v>
      </c>
    </row>
    <row r="253" spans="3:8" x14ac:dyDescent="0.3">
      <c r="C253" s="4" t="s">
        <v>272</v>
      </c>
      <c r="D253" s="4" t="s">
        <v>281</v>
      </c>
      <c r="E253" s="4">
        <v>61400010</v>
      </c>
      <c r="F253" t="str">
        <f>VLOOKUP(E253,GL!A:B,2,0)</f>
        <v>CONTRACT LABOR - CREW</v>
      </c>
      <c r="G253" s="4" t="str">
        <f>VLOOKUP(E253,GL!A:C,3,0)</f>
        <v>CONTRACT SERVICES</v>
      </c>
      <c r="H253" s="7">
        <v>476576.76262399997</v>
      </c>
    </row>
    <row r="254" spans="3:8" x14ac:dyDescent="0.3">
      <c r="C254" s="4" t="s">
        <v>272</v>
      </c>
      <c r="D254" s="4" t="s">
        <v>281</v>
      </c>
      <c r="E254" s="4">
        <v>61400020</v>
      </c>
      <c r="F254" t="str">
        <f>VLOOKUP(E254,GL!A:B,2,0)</f>
        <v>CONTRACT LABOR - CREW OVERTIME</v>
      </c>
      <c r="G254" s="4" t="str">
        <f>VLOOKUP(E254,GL!A:C,3,0)</f>
        <v>CONTRACT SERVICES</v>
      </c>
      <c r="H254" s="7">
        <v>139222.89999999997</v>
      </c>
    </row>
    <row r="255" spans="3:8" x14ac:dyDescent="0.3">
      <c r="C255" s="4" t="s">
        <v>272</v>
      </c>
      <c r="D255" s="4" t="s">
        <v>281</v>
      </c>
      <c r="E255" s="4">
        <v>61400040</v>
      </c>
      <c r="F255" t="str">
        <f>VLOOKUP(E255,GL!A:B,2,0)</f>
        <v>SALES INCENTIVES - CREW</v>
      </c>
      <c r="G255" s="4" t="str">
        <f>VLOOKUP(E255,GL!A:C,3,0)</f>
        <v>CONTRACT SERVICES</v>
      </c>
      <c r="H255" s="7">
        <v>345725</v>
      </c>
    </row>
    <row r="256" spans="3:8" x14ac:dyDescent="0.3">
      <c r="C256" s="4" t="s">
        <v>272</v>
      </c>
      <c r="D256" s="4" t="s">
        <v>281</v>
      </c>
      <c r="E256" s="4">
        <v>61800030</v>
      </c>
      <c r="F256" t="str">
        <f>VLOOKUP(E256,GL!A:B,2,0)</f>
        <v>TRADE PROMO- DISPLAY MATERIALS</v>
      </c>
      <c r="G256" s="4" t="str">
        <f>VLOOKUP(E256,GL!A:C,3,0)</f>
        <v>TRADE PROMO</v>
      </c>
      <c r="H256" s="7">
        <v>14.94</v>
      </c>
    </row>
    <row r="257" spans="3:8" x14ac:dyDescent="0.3">
      <c r="C257" s="4" t="s">
        <v>272</v>
      </c>
      <c r="D257" s="4" t="s">
        <v>281</v>
      </c>
      <c r="E257" s="4">
        <v>62200050</v>
      </c>
      <c r="F257" t="str">
        <f>VLOOKUP(E257,GL!A:B,2,0)</f>
        <v>DEPRECIATION EXP. - LEASEHOLD IMPROVEMENT</v>
      </c>
      <c r="G257" s="4" t="str">
        <f>VLOOKUP(E257,GL!A:C,3,0)</f>
        <v>DEPRECIATION EXPENSES</v>
      </c>
      <c r="H257" s="7">
        <v>99699.699999999983</v>
      </c>
    </row>
    <row r="258" spans="3:8" x14ac:dyDescent="0.3">
      <c r="C258" s="4" t="s">
        <v>272</v>
      </c>
      <c r="D258" s="4" t="s">
        <v>281</v>
      </c>
      <c r="E258" s="4">
        <v>62200110</v>
      </c>
      <c r="F258" t="str">
        <f>VLOOKUP(E258,GL!A:B,2,0)</f>
        <v>DEPRECIATION EXP. - STORE EQUIPMENT</v>
      </c>
      <c r="G258" s="4" t="str">
        <f>VLOOKUP(E258,GL!A:C,3,0)</f>
        <v>DEPRECIATION EXPENSES</v>
      </c>
      <c r="H258" s="7">
        <v>8626.630000000001</v>
      </c>
    </row>
    <row r="259" spans="3:8" x14ac:dyDescent="0.3">
      <c r="C259" s="4" t="s">
        <v>272</v>
      </c>
      <c r="D259" s="4" t="s">
        <v>281</v>
      </c>
      <c r="E259" s="4">
        <v>62500020</v>
      </c>
      <c r="F259" t="str">
        <f>VLOOKUP(E259,GL!A:B,2,0)</f>
        <v>UTILITIES - ELECTRICITY</v>
      </c>
      <c r="G259" s="4" t="str">
        <f>VLOOKUP(E259,GL!A:C,3,0)</f>
        <v>UTILITIES</v>
      </c>
      <c r="H259" s="7">
        <v>138311.41999999998</v>
      </c>
    </row>
    <row r="260" spans="3:8" x14ac:dyDescent="0.3">
      <c r="C260" s="4" t="s">
        <v>272</v>
      </c>
      <c r="D260" s="4" t="s">
        <v>281</v>
      </c>
      <c r="E260" s="4">
        <v>62500030</v>
      </c>
      <c r="F260" t="str">
        <f>VLOOKUP(E260,GL!A:B,2,0)</f>
        <v>UTILITIES - WATER</v>
      </c>
      <c r="G260" s="4" t="str">
        <f>VLOOKUP(E260,GL!A:C,3,0)</f>
        <v>UTILITIES</v>
      </c>
      <c r="H260" s="7">
        <v>6925</v>
      </c>
    </row>
    <row r="261" spans="3:8" x14ac:dyDescent="0.3">
      <c r="C261" s="4" t="s">
        <v>272</v>
      </c>
      <c r="D261" s="4" t="s">
        <v>281</v>
      </c>
      <c r="E261" s="4">
        <v>62600040</v>
      </c>
      <c r="F261" t="str">
        <f>VLOOKUP(E261,GL!A:B,2,0)</f>
        <v>R&amp;M - STORES</v>
      </c>
      <c r="G261" s="4" t="str">
        <f>VLOOKUP(E261,GL!A:C,3,0)</f>
        <v>REPAIRS AND MAINTAINANCE</v>
      </c>
      <c r="H261" s="7">
        <v>17754.62</v>
      </c>
    </row>
    <row r="262" spans="3:8" x14ac:dyDescent="0.3">
      <c r="C262" s="4" t="s">
        <v>272</v>
      </c>
      <c r="D262" s="4" t="s">
        <v>281</v>
      </c>
      <c r="E262" s="4">
        <v>65000030</v>
      </c>
      <c r="F262" t="str">
        <f>VLOOKUP(E262,GL!A:B,2,0)</f>
        <v>FREIGHT-OUT</v>
      </c>
      <c r="G262" s="4" t="str">
        <f>VLOOKUP(E262,GL!A:C,3,0)</f>
        <v>SELLING GENERAL &amp; ADMIN EXPENSES</v>
      </c>
      <c r="H262" s="7">
        <v>6131.27</v>
      </c>
    </row>
    <row r="263" spans="3:8" x14ac:dyDescent="0.3">
      <c r="C263" s="4" t="s">
        <v>272</v>
      </c>
      <c r="D263" s="4" t="s">
        <v>281</v>
      </c>
      <c r="E263" s="4">
        <v>60100030</v>
      </c>
      <c r="F263" t="str">
        <f>VLOOKUP(E263,GL!A:B,2,0)</f>
        <v>S&amp;W- COMMISSION &amp; INCENTIVES</v>
      </c>
      <c r="G263" s="4" t="str">
        <f>VLOOKUP(E263,GL!A:C,3,0)</f>
        <v>BONUS &amp; BENEFITS</v>
      </c>
      <c r="H263" s="7">
        <v>11230</v>
      </c>
    </row>
    <row r="264" spans="3:8" x14ac:dyDescent="0.3">
      <c r="C264" s="4" t="s">
        <v>272</v>
      </c>
      <c r="D264" s="4" t="s">
        <v>281</v>
      </c>
      <c r="E264" s="4">
        <v>60300060</v>
      </c>
      <c r="F264" t="str">
        <f>VLOOKUP(E264,GL!A:B,2,0)</f>
        <v>RENT EXPENSE - STORE</v>
      </c>
      <c r="G264" s="4" t="str">
        <f>VLOOKUP(E264,GL!A:C,3,0)</f>
        <v>RENT EXPENSE</v>
      </c>
      <c r="H264" s="7">
        <v>227368.43999999997</v>
      </c>
    </row>
    <row r="265" spans="3:8" x14ac:dyDescent="0.3">
      <c r="C265" s="4" t="s">
        <v>272</v>
      </c>
      <c r="D265" s="4" t="s">
        <v>281</v>
      </c>
      <c r="E265" s="4">
        <v>60800010</v>
      </c>
      <c r="F265" t="str">
        <f>VLOOKUP(E265,GL!A:B,2,0)</f>
        <v>OFFICE SUPPLIES</v>
      </c>
      <c r="G265" s="4" t="str">
        <f>VLOOKUP(E265,GL!A:C,3,0)</f>
        <v>MATERIALS AND SUPPLIES</v>
      </c>
      <c r="H265" s="7">
        <v>640</v>
      </c>
    </row>
    <row r="266" spans="3:8" x14ac:dyDescent="0.3">
      <c r="C266" s="4" t="s">
        <v>272</v>
      </c>
      <c r="D266" s="4" t="s">
        <v>281</v>
      </c>
      <c r="E266" s="4">
        <v>60800020</v>
      </c>
      <c r="F266" t="str">
        <f>VLOOKUP(E266,GL!A:B,2,0)</f>
        <v>STORE SUPPLIES</v>
      </c>
      <c r="G266" s="4" t="str">
        <f>VLOOKUP(E266,GL!A:C,3,0)</f>
        <v>MATERIALS AND SUPPLIES</v>
      </c>
      <c r="H266" s="7">
        <v>53411.359999999986</v>
      </c>
    </row>
    <row r="267" spans="3:8" x14ac:dyDescent="0.3">
      <c r="C267" s="4" t="s">
        <v>272</v>
      </c>
      <c r="D267" s="4" t="s">
        <v>281</v>
      </c>
      <c r="E267" s="4">
        <v>60900040</v>
      </c>
      <c r="F267" t="str">
        <f>VLOOKUP(E267,GL!A:B,2,0)</f>
        <v>TAXES - REGISTRATION FEE</v>
      </c>
      <c r="G267" s="4" t="str">
        <f>VLOOKUP(E267,GL!A:C,3,0)</f>
        <v>TAXES AND LICENSES</v>
      </c>
      <c r="H267" s="7">
        <v>500</v>
      </c>
    </row>
    <row r="268" spans="3:8" x14ac:dyDescent="0.3">
      <c r="C268" s="4" t="s">
        <v>272</v>
      </c>
      <c r="D268" s="4" t="s">
        <v>281</v>
      </c>
      <c r="E268" s="4">
        <v>60900010</v>
      </c>
      <c r="F268" t="str">
        <f>VLOOKUP(E268,GL!A:B,2,0)</f>
        <v>TAXES - BUSINESS PERMIT</v>
      </c>
      <c r="G268" s="4" t="str">
        <f>VLOOKUP(E268,GL!A:C,3,0)</f>
        <v>TAXES AND LICENSES</v>
      </c>
      <c r="H268" s="7">
        <v>101821.15999999999</v>
      </c>
    </row>
    <row r="269" spans="3:8" x14ac:dyDescent="0.3">
      <c r="C269" s="4" t="s">
        <v>272</v>
      </c>
      <c r="D269" s="4" t="s">
        <v>281</v>
      </c>
      <c r="E269" s="4">
        <v>61100020</v>
      </c>
      <c r="F269" t="str">
        <f>VLOOKUP(E269,GL!A:B,2,0)</f>
        <v>TEL&amp;POST-CELLPHONE</v>
      </c>
      <c r="G269" s="4" t="str">
        <f>VLOOKUP(E269,GL!A:C,3,0)</f>
        <v>COMMUNICATION EXPENSES</v>
      </c>
      <c r="H269" s="7">
        <v>3335.5800000000008</v>
      </c>
    </row>
    <row r="270" spans="3:8" x14ac:dyDescent="0.3">
      <c r="C270" s="4" t="s">
        <v>272</v>
      </c>
      <c r="D270" s="4" t="s">
        <v>281</v>
      </c>
      <c r="E270" s="4">
        <v>61100030</v>
      </c>
      <c r="F270" t="str">
        <f>VLOOKUP(E270,GL!A:B,2,0)</f>
        <v>TEL&amp;POST-INTERNET FEES</v>
      </c>
      <c r="G270" s="4" t="str">
        <f>VLOOKUP(E270,GL!A:C,3,0)</f>
        <v>COMMUNICATION EXPENSES</v>
      </c>
      <c r="H270" s="7">
        <v>12878</v>
      </c>
    </row>
    <row r="271" spans="3:8" x14ac:dyDescent="0.3">
      <c r="C271" s="4" t="s">
        <v>272</v>
      </c>
      <c r="D271" s="4" t="s">
        <v>281</v>
      </c>
      <c r="E271" s="4">
        <v>60800060</v>
      </c>
      <c r="F271" t="str">
        <f>VLOOKUP(E271,GL!A:B,2,0)</f>
        <v>MERCHANDISING MATERIALS</v>
      </c>
      <c r="G271" s="4" t="str">
        <f>VLOOKUP(E271,GL!A:C,3,0)</f>
        <v>MATERIALS AND SUPPLIES</v>
      </c>
      <c r="H271" s="7">
        <v>651.6</v>
      </c>
    </row>
    <row r="272" spans="3:8" x14ac:dyDescent="0.3">
      <c r="C272" s="4" t="s">
        <v>272</v>
      </c>
      <c r="D272" s="4" t="s">
        <v>281</v>
      </c>
      <c r="E272" s="4">
        <v>61400140</v>
      </c>
      <c r="F272" t="str">
        <f>VLOOKUP(E272,GL!A:B,2,0)</f>
        <v>PEST CONTROL</v>
      </c>
      <c r="G272" s="4" t="str">
        <f>VLOOKUP(E272,GL!A:C,3,0)</f>
        <v>CONTRACT SERVICES</v>
      </c>
      <c r="H272" s="7">
        <v>11700</v>
      </c>
    </row>
    <row r="273" spans="3:8" x14ac:dyDescent="0.3">
      <c r="C273" s="4" t="s">
        <v>272</v>
      </c>
      <c r="D273" s="4" t="s">
        <v>281</v>
      </c>
      <c r="E273" s="4">
        <v>61400150</v>
      </c>
      <c r="F273" t="str">
        <f>VLOOKUP(E273,GL!A:B,2,0)</f>
        <v>GARBAGE DISPOSAL</v>
      </c>
      <c r="G273" s="4" t="str">
        <f>VLOOKUP(E273,GL!A:C,3,0)</f>
        <v>CONTRACT SERVICES</v>
      </c>
      <c r="H273" s="7">
        <v>14500</v>
      </c>
    </row>
    <row r="274" spans="3:8" x14ac:dyDescent="0.3">
      <c r="C274" s="4" t="s">
        <v>272</v>
      </c>
      <c r="D274" s="4" t="s">
        <v>281</v>
      </c>
      <c r="E274" s="4">
        <v>61400160</v>
      </c>
      <c r="F274" t="str">
        <f>VLOOKUP(E274,GL!A:B,2,0)</f>
        <v>REMITTANCE CHARGES</v>
      </c>
      <c r="G274" s="4" t="str">
        <f>VLOOKUP(E274,GL!A:C,3,0)</f>
        <v>CONTRACT SERVICES</v>
      </c>
      <c r="H274" s="7">
        <v>14800</v>
      </c>
    </row>
    <row r="275" spans="3:8" x14ac:dyDescent="0.3">
      <c r="C275" s="4" t="s">
        <v>272</v>
      </c>
      <c r="D275" s="4" t="s">
        <v>281</v>
      </c>
      <c r="E275" s="4">
        <v>61400010</v>
      </c>
      <c r="F275" t="str">
        <f>VLOOKUP(E275,GL!A:B,2,0)</f>
        <v>CONTRACT LABOR - CREW</v>
      </c>
      <c r="G275" s="4" t="str">
        <f>VLOOKUP(E275,GL!A:C,3,0)</f>
        <v>CONTRACT SERVICES</v>
      </c>
      <c r="H275" s="7">
        <v>471762.00262399996</v>
      </c>
    </row>
    <row r="276" spans="3:8" x14ac:dyDescent="0.3">
      <c r="C276" s="4" t="s">
        <v>272</v>
      </c>
      <c r="D276" s="4" t="s">
        <v>281</v>
      </c>
      <c r="E276" s="4">
        <v>61400020</v>
      </c>
      <c r="F276" t="str">
        <f>VLOOKUP(E276,GL!A:B,2,0)</f>
        <v>CONTRACT LABOR - CREW OVERTIME</v>
      </c>
      <c r="G276" s="4" t="str">
        <f>VLOOKUP(E276,GL!A:C,3,0)</f>
        <v>CONTRACT SERVICES</v>
      </c>
      <c r="H276" s="7">
        <v>138757.96</v>
      </c>
    </row>
    <row r="277" spans="3:8" x14ac:dyDescent="0.3">
      <c r="C277" s="4" t="s">
        <v>272</v>
      </c>
      <c r="D277" s="4" t="s">
        <v>281</v>
      </c>
      <c r="E277" s="4">
        <v>61400040</v>
      </c>
      <c r="F277" t="str">
        <f>VLOOKUP(E277,GL!A:B,2,0)</f>
        <v>SALES INCENTIVES - CREW</v>
      </c>
      <c r="G277" s="4" t="str">
        <f>VLOOKUP(E277,GL!A:C,3,0)</f>
        <v>CONTRACT SERVICES</v>
      </c>
      <c r="H277" s="7">
        <v>206740.5</v>
      </c>
    </row>
    <row r="278" spans="3:8" x14ac:dyDescent="0.3">
      <c r="C278" s="4" t="s">
        <v>272</v>
      </c>
      <c r="D278" s="4" t="s">
        <v>281</v>
      </c>
      <c r="E278" s="4">
        <v>60100040</v>
      </c>
      <c r="F278" t="str">
        <f>VLOOKUP(E278,GL!A:B,2,0)</f>
        <v>INCENTIVES &amp; COMMISSION (NON TAX)</v>
      </c>
      <c r="G278" s="4" t="str">
        <f>VLOOKUP(E278,GL!A:C,3,0)</f>
        <v>BONUS &amp; BENEFITS</v>
      </c>
      <c r="H278" s="7">
        <v>500</v>
      </c>
    </row>
    <row r="279" spans="3:8" x14ac:dyDescent="0.3">
      <c r="C279" s="4" t="s">
        <v>272</v>
      </c>
      <c r="D279" s="4" t="s">
        <v>281</v>
      </c>
      <c r="E279" s="4">
        <v>61800030</v>
      </c>
      <c r="F279" t="str">
        <f>VLOOKUP(E279,GL!A:B,2,0)</f>
        <v>TRADE PROMO- DISPLAY MATERIALS</v>
      </c>
      <c r="G279" s="4" t="str">
        <f>VLOOKUP(E279,GL!A:C,3,0)</f>
        <v>TRADE PROMO</v>
      </c>
      <c r="H279" s="7">
        <v>14.94</v>
      </c>
    </row>
    <row r="280" spans="3:8" x14ac:dyDescent="0.3">
      <c r="C280" s="4" t="s">
        <v>272</v>
      </c>
      <c r="D280" s="4" t="s">
        <v>281</v>
      </c>
      <c r="E280" s="4">
        <v>62200050</v>
      </c>
      <c r="F280" t="str">
        <f>VLOOKUP(E280,GL!A:B,2,0)</f>
        <v>DEPRECIATION EXP. - LEASEHOLD IMPROVEMENT</v>
      </c>
      <c r="G280" s="4" t="str">
        <f>VLOOKUP(E280,GL!A:C,3,0)</f>
        <v>DEPRECIATION EXPENSES</v>
      </c>
      <c r="H280" s="7">
        <v>71128.039999999994</v>
      </c>
    </row>
    <row r="281" spans="3:8" x14ac:dyDescent="0.3">
      <c r="C281" s="4" t="s">
        <v>272</v>
      </c>
      <c r="D281" s="4" t="s">
        <v>281</v>
      </c>
      <c r="E281" s="4">
        <v>62200110</v>
      </c>
      <c r="F281" t="str">
        <f>VLOOKUP(E281,GL!A:B,2,0)</f>
        <v>DEPRECIATION EXP. - STORE EQUIPMENT</v>
      </c>
      <c r="G281" s="4" t="str">
        <f>VLOOKUP(E281,GL!A:C,3,0)</f>
        <v>DEPRECIATION EXPENSES</v>
      </c>
      <c r="H281" s="7">
        <v>16162.710000000001</v>
      </c>
    </row>
    <row r="282" spans="3:8" x14ac:dyDescent="0.3">
      <c r="C282" s="4" t="s">
        <v>272</v>
      </c>
      <c r="D282" s="4" t="s">
        <v>281</v>
      </c>
      <c r="E282" s="4">
        <v>60700010</v>
      </c>
      <c r="F282" t="str">
        <f>VLOOKUP(E282,GL!A:B,2,0)</f>
        <v>FUEL EXPENSES - TRANSPORTATION</v>
      </c>
      <c r="G282" s="4" t="str">
        <f>VLOOKUP(E282,GL!A:C,3,0)</f>
        <v>FUEL EXPENSES</v>
      </c>
      <c r="H282" s="7">
        <v>5994.5</v>
      </c>
    </row>
    <row r="283" spans="3:8" x14ac:dyDescent="0.3">
      <c r="C283" s="4" t="s">
        <v>272</v>
      </c>
      <c r="D283" s="4" t="s">
        <v>281</v>
      </c>
      <c r="E283" s="4">
        <v>62900020</v>
      </c>
      <c r="F283" t="str">
        <f>VLOOKUP(E283,GL!A:B,2,0)</f>
        <v>TRAININGS AND SEMINARS</v>
      </c>
      <c r="G283" s="4" t="str">
        <f>VLOOKUP(E283,GL!A:C,3,0)</f>
        <v>OTHER OPERATING ACTIVITIES</v>
      </c>
      <c r="H283" s="7">
        <v>500</v>
      </c>
    </row>
    <row r="284" spans="3:8" x14ac:dyDescent="0.3">
      <c r="C284" s="4" t="s">
        <v>272</v>
      </c>
      <c r="D284" s="4" t="s">
        <v>281</v>
      </c>
      <c r="E284" s="4">
        <v>62500020</v>
      </c>
      <c r="F284" t="str">
        <f>VLOOKUP(E284,GL!A:B,2,0)</f>
        <v>UTILITIES - ELECTRICITY</v>
      </c>
      <c r="G284" s="4" t="str">
        <f>VLOOKUP(E284,GL!A:C,3,0)</f>
        <v>UTILITIES</v>
      </c>
      <c r="H284" s="7">
        <v>183836.24</v>
      </c>
    </row>
    <row r="285" spans="3:8" x14ac:dyDescent="0.3">
      <c r="C285" s="4" t="s">
        <v>272</v>
      </c>
      <c r="D285" s="4" t="s">
        <v>281</v>
      </c>
      <c r="E285" s="4">
        <v>62500030</v>
      </c>
      <c r="F285" t="str">
        <f>VLOOKUP(E285,GL!A:B,2,0)</f>
        <v>UTILITIES - WATER</v>
      </c>
      <c r="G285" s="4" t="str">
        <f>VLOOKUP(E285,GL!A:C,3,0)</f>
        <v>UTILITIES</v>
      </c>
      <c r="H285" s="7">
        <v>7533.2999999999993</v>
      </c>
    </row>
    <row r="286" spans="3:8" x14ac:dyDescent="0.3">
      <c r="C286" s="4" t="s">
        <v>272</v>
      </c>
      <c r="D286" s="4" t="s">
        <v>281</v>
      </c>
      <c r="E286" s="4">
        <v>62600040</v>
      </c>
      <c r="F286" t="str">
        <f>VLOOKUP(E286,GL!A:B,2,0)</f>
        <v>R&amp;M - STORES</v>
      </c>
      <c r="G286" s="4" t="str">
        <f>VLOOKUP(E286,GL!A:C,3,0)</f>
        <v>REPAIRS AND MAINTAINANCE</v>
      </c>
      <c r="H286" s="7">
        <v>28986.89</v>
      </c>
    </row>
    <row r="287" spans="3:8" x14ac:dyDescent="0.3">
      <c r="C287" s="4" t="s">
        <v>272</v>
      </c>
      <c r="D287" s="4" t="s">
        <v>281</v>
      </c>
      <c r="E287" s="4">
        <v>65000030</v>
      </c>
      <c r="F287" t="str">
        <f>VLOOKUP(E287,GL!A:B,2,0)</f>
        <v>FREIGHT-OUT</v>
      </c>
      <c r="G287" s="4" t="str">
        <f>VLOOKUP(E287,GL!A:C,3,0)</f>
        <v>SELLING GENERAL &amp; ADMIN EXPENSES</v>
      </c>
      <c r="H287" s="7">
        <v>12313.900000000001</v>
      </c>
    </row>
    <row r="288" spans="3:8" x14ac:dyDescent="0.3">
      <c r="C288" s="4" t="s">
        <v>272</v>
      </c>
      <c r="D288" s="4" t="s">
        <v>281</v>
      </c>
      <c r="E288" s="4">
        <v>60100030</v>
      </c>
      <c r="F288" t="str">
        <f>VLOOKUP(E288,GL!A:B,2,0)</f>
        <v>S&amp;W- COMMISSION &amp; INCENTIVES</v>
      </c>
      <c r="G288" s="4" t="str">
        <f>VLOOKUP(E288,GL!A:C,3,0)</f>
        <v>BONUS &amp; BENEFITS</v>
      </c>
      <c r="H288" s="7">
        <v>6040</v>
      </c>
    </row>
    <row r="289" spans="3:8" x14ac:dyDescent="0.3">
      <c r="C289" s="4" t="s">
        <v>272</v>
      </c>
      <c r="D289" s="4" t="s">
        <v>281</v>
      </c>
      <c r="E289" s="4">
        <v>60300060</v>
      </c>
      <c r="F289" t="str">
        <f>VLOOKUP(E289,GL!A:B,2,0)</f>
        <v>RENT EXPENSE - STORE</v>
      </c>
      <c r="G289" s="4" t="str">
        <f>VLOOKUP(E289,GL!A:C,3,0)</f>
        <v>RENT EXPENSE</v>
      </c>
      <c r="H289" s="7">
        <v>151578.96</v>
      </c>
    </row>
    <row r="290" spans="3:8" x14ac:dyDescent="0.3">
      <c r="C290" s="4" t="s">
        <v>272</v>
      </c>
      <c r="D290" s="4" t="s">
        <v>281</v>
      </c>
      <c r="E290" s="4">
        <v>60800010</v>
      </c>
      <c r="F290" t="str">
        <f>VLOOKUP(E290,GL!A:B,2,0)</f>
        <v>OFFICE SUPPLIES</v>
      </c>
      <c r="G290" s="4" t="str">
        <f>VLOOKUP(E290,GL!A:C,3,0)</f>
        <v>MATERIALS AND SUPPLIES</v>
      </c>
      <c r="H290" s="7">
        <v>1300</v>
      </c>
    </row>
    <row r="291" spans="3:8" x14ac:dyDescent="0.3">
      <c r="C291" s="4" t="s">
        <v>272</v>
      </c>
      <c r="D291" s="4" t="s">
        <v>281</v>
      </c>
      <c r="E291" s="4">
        <v>60800020</v>
      </c>
      <c r="F291" t="str">
        <f>VLOOKUP(E291,GL!A:B,2,0)</f>
        <v>STORE SUPPLIES</v>
      </c>
      <c r="G291" s="4" t="str">
        <f>VLOOKUP(E291,GL!A:C,3,0)</f>
        <v>MATERIALS AND SUPPLIES</v>
      </c>
      <c r="H291" s="7">
        <v>32755.88</v>
      </c>
    </row>
    <row r="292" spans="3:8" x14ac:dyDescent="0.3">
      <c r="C292" s="4" t="s">
        <v>272</v>
      </c>
      <c r="D292" s="4" t="s">
        <v>281</v>
      </c>
      <c r="E292" s="4">
        <v>60900040</v>
      </c>
      <c r="F292" t="str">
        <f>VLOOKUP(E292,GL!A:B,2,0)</f>
        <v>TAXES - REGISTRATION FEE</v>
      </c>
      <c r="G292" s="4" t="str">
        <f>VLOOKUP(E292,GL!A:C,3,0)</f>
        <v>TAXES AND LICENSES</v>
      </c>
      <c r="H292" s="7">
        <v>500</v>
      </c>
    </row>
    <row r="293" spans="3:8" x14ac:dyDescent="0.3">
      <c r="C293" s="4" t="s">
        <v>272</v>
      </c>
      <c r="D293" s="4" t="s">
        <v>281</v>
      </c>
      <c r="E293" s="4">
        <v>60900010</v>
      </c>
      <c r="F293" t="str">
        <f>VLOOKUP(E293,GL!A:B,2,0)</f>
        <v>TAXES - BUSINESS PERMIT</v>
      </c>
      <c r="G293" s="4" t="str">
        <f>VLOOKUP(E293,GL!A:C,3,0)</f>
        <v>TAXES AND LICENSES</v>
      </c>
      <c r="H293" s="7">
        <v>25590.33</v>
      </c>
    </row>
    <row r="294" spans="3:8" x14ac:dyDescent="0.3">
      <c r="C294" s="4" t="s">
        <v>272</v>
      </c>
      <c r="D294" s="4" t="s">
        <v>281</v>
      </c>
      <c r="E294" s="4">
        <v>61100020</v>
      </c>
      <c r="F294" t="str">
        <f>VLOOKUP(E294,GL!A:B,2,0)</f>
        <v>TEL&amp;POST-CELLPHONE</v>
      </c>
      <c r="G294" s="4" t="str">
        <f>VLOOKUP(E294,GL!A:C,3,0)</f>
        <v>COMMUNICATION EXPENSES</v>
      </c>
      <c r="H294" s="7">
        <v>9372.11</v>
      </c>
    </row>
    <row r="295" spans="3:8" x14ac:dyDescent="0.3">
      <c r="C295" s="4" t="s">
        <v>272</v>
      </c>
      <c r="D295" s="4" t="s">
        <v>281</v>
      </c>
      <c r="E295" s="4">
        <v>61100030</v>
      </c>
      <c r="F295" t="str">
        <f>VLOOKUP(E295,GL!A:B,2,0)</f>
        <v>TEL&amp;POST-INTERNET FEES</v>
      </c>
      <c r="G295" s="4" t="str">
        <f>VLOOKUP(E295,GL!A:C,3,0)</f>
        <v>COMMUNICATION EXPENSES</v>
      </c>
      <c r="H295" s="7">
        <v>11082.51</v>
      </c>
    </row>
    <row r="296" spans="3:8" x14ac:dyDescent="0.3">
      <c r="C296" s="4" t="s">
        <v>272</v>
      </c>
      <c r="D296" s="4" t="s">
        <v>281</v>
      </c>
      <c r="E296" s="4">
        <v>60800060</v>
      </c>
      <c r="F296" t="str">
        <f>VLOOKUP(E296,GL!A:B,2,0)</f>
        <v>MERCHANDISING MATERIALS</v>
      </c>
      <c r="G296" s="4" t="str">
        <f>VLOOKUP(E296,GL!A:C,3,0)</f>
        <v>MATERIALS AND SUPPLIES</v>
      </c>
      <c r="H296" s="7">
        <v>651.6</v>
      </c>
    </row>
    <row r="297" spans="3:8" x14ac:dyDescent="0.3">
      <c r="C297" s="4" t="s">
        <v>272</v>
      </c>
      <c r="D297" s="4" t="s">
        <v>281</v>
      </c>
      <c r="E297" s="4">
        <v>61400140</v>
      </c>
      <c r="F297" t="str">
        <f>VLOOKUP(E297,GL!A:B,2,0)</f>
        <v>PEST CONTROL</v>
      </c>
      <c r="G297" s="4" t="str">
        <f>VLOOKUP(E297,GL!A:C,3,0)</f>
        <v>CONTRACT SERVICES</v>
      </c>
      <c r="H297" s="7">
        <v>8100</v>
      </c>
    </row>
    <row r="298" spans="3:8" x14ac:dyDescent="0.3">
      <c r="C298" s="4" t="s">
        <v>272</v>
      </c>
      <c r="D298" s="4" t="s">
        <v>281</v>
      </c>
      <c r="E298" s="4">
        <v>61400150</v>
      </c>
      <c r="F298" t="str">
        <f>VLOOKUP(E298,GL!A:B,2,0)</f>
        <v>GARBAGE DISPOSAL</v>
      </c>
      <c r="G298" s="4" t="str">
        <f>VLOOKUP(E298,GL!A:C,3,0)</f>
        <v>CONTRACT SERVICES</v>
      </c>
      <c r="H298" s="7">
        <v>4250</v>
      </c>
    </row>
    <row r="299" spans="3:8" x14ac:dyDescent="0.3">
      <c r="C299" s="4" t="s">
        <v>272</v>
      </c>
      <c r="D299" s="4" t="s">
        <v>281</v>
      </c>
      <c r="E299" s="4">
        <v>61400160</v>
      </c>
      <c r="F299" t="str">
        <f>VLOOKUP(E299,GL!A:B,2,0)</f>
        <v>REMITTANCE CHARGES</v>
      </c>
      <c r="G299" s="4" t="str">
        <f>VLOOKUP(E299,GL!A:C,3,0)</f>
        <v>CONTRACT SERVICES</v>
      </c>
      <c r="H299" s="7">
        <v>9760</v>
      </c>
    </row>
    <row r="300" spans="3:8" x14ac:dyDescent="0.3">
      <c r="C300" s="4" t="s">
        <v>272</v>
      </c>
      <c r="D300" s="4" t="s">
        <v>281</v>
      </c>
      <c r="E300" s="4">
        <v>61400010</v>
      </c>
      <c r="F300" t="str">
        <f>VLOOKUP(E300,GL!A:B,2,0)</f>
        <v>CONTRACT LABOR - CREW</v>
      </c>
      <c r="G300" s="4" t="str">
        <f>VLOOKUP(E300,GL!A:C,3,0)</f>
        <v>CONTRACT SERVICES</v>
      </c>
      <c r="H300" s="7">
        <v>275044.44131199998</v>
      </c>
    </row>
    <row r="301" spans="3:8" x14ac:dyDescent="0.3">
      <c r="C301" s="4" t="s">
        <v>272</v>
      </c>
      <c r="D301" s="4" t="s">
        <v>281</v>
      </c>
      <c r="E301" s="4">
        <v>61400020</v>
      </c>
      <c r="F301" t="str">
        <f>VLOOKUP(E301,GL!A:B,2,0)</f>
        <v>CONTRACT LABOR - CREW OVERTIME</v>
      </c>
      <c r="G301" s="4" t="str">
        <f>VLOOKUP(E301,GL!A:C,3,0)</f>
        <v>CONTRACT SERVICES</v>
      </c>
      <c r="H301" s="7">
        <v>154201.64000000001</v>
      </c>
    </row>
    <row r="302" spans="3:8" x14ac:dyDescent="0.3">
      <c r="C302" s="4" t="s">
        <v>272</v>
      </c>
      <c r="D302" s="4" t="s">
        <v>281</v>
      </c>
      <c r="E302" s="4">
        <v>61400040</v>
      </c>
      <c r="F302" t="str">
        <f>VLOOKUP(E302,GL!A:B,2,0)</f>
        <v>SALES INCENTIVES - CREW</v>
      </c>
      <c r="G302" s="4" t="str">
        <f>VLOOKUP(E302,GL!A:C,3,0)</f>
        <v>CONTRACT SERVICES</v>
      </c>
      <c r="H302" s="7">
        <v>117856.34000000003</v>
      </c>
    </row>
    <row r="303" spans="3:8" x14ac:dyDescent="0.3">
      <c r="C303" s="4" t="s">
        <v>272</v>
      </c>
      <c r="D303" s="4" t="s">
        <v>281</v>
      </c>
      <c r="E303" s="4">
        <v>61800030</v>
      </c>
      <c r="F303" t="str">
        <f>VLOOKUP(E303,GL!A:B,2,0)</f>
        <v>TRADE PROMO- DISPLAY MATERIALS</v>
      </c>
      <c r="G303" s="4" t="str">
        <f>VLOOKUP(E303,GL!A:C,3,0)</f>
        <v>TRADE PROMO</v>
      </c>
      <c r="H303" s="7">
        <v>32740.760000000002</v>
      </c>
    </row>
    <row r="304" spans="3:8" x14ac:dyDescent="0.3">
      <c r="C304" s="4" t="s">
        <v>272</v>
      </c>
      <c r="D304" s="4" t="s">
        <v>281</v>
      </c>
      <c r="E304" s="4">
        <v>62200050</v>
      </c>
      <c r="F304" t="str">
        <f>VLOOKUP(E304,GL!A:B,2,0)</f>
        <v>DEPRECIATION EXP. - LEASEHOLD IMPROVEMENT</v>
      </c>
      <c r="G304" s="4" t="str">
        <f>VLOOKUP(E304,GL!A:C,3,0)</f>
        <v>DEPRECIATION EXPENSES</v>
      </c>
      <c r="H304" s="7">
        <v>56533.3</v>
      </c>
    </row>
    <row r="305" spans="3:8" x14ac:dyDescent="0.3">
      <c r="C305" s="4" t="s">
        <v>272</v>
      </c>
      <c r="D305" s="4" t="s">
        <v>281</v>
      </c>
      <c r="E305" s="4">
        <v>62200110</v>
      </c>
      <c r="F305" t="str">
        <f>VLOOKUP(E305,GL!A:B,2,0)</f>
        <v>DEPRECIATION EXP. - STORE EQUIPMENT</v>
      </c>
      <c r="G305" s="4" t="str">
        <f>VLOOKUP(E305,GL!A:C,3,0)</f>
        <v>DEPRECIATION EXPENSES</v>
      </c>
      <c r="H305" s="7">
        <v>30595.1</v>
      </c>
    </row>
    <row r="306" spans="3:8" x14ac:dyDescent="0.3">
      <c r="C306" s="4" t="s">
        <v>272</v>
      </c>
      <c r="D306" s="4" t="s">
        <v>281</v>
      </c>
      <c r="E306" s="4">
        <v>62500020</v>
      </c>
      <c r="F306" t="str">
        <f>VLOOKUP(E306,GL!A:B,2,0)</f>
        <v>UTILITIES - ELECTRICITY</v>
      </c>
      <c r="G306" s="4" t="str">
        <f>VLOOKUP(E306,GL!A:C,3,0)</f>
        <v>UTILITIES</v>
      </c>
      <c r="H306" s="7">
        <v>110226.55</v>
      </c>
    </row>
    <row r="307" spans="3:8" x14ac:dyDescent="0.3">
      <c r="C307" s="4" t="s">
        <v>272</v>
      </c>
      <c r="D307" s="4" t="s">
        <v>281</v>
      </c>
      <c r="E307" s="4">
        <v>62500030</v>
      </c>
      <c r="F307" t="str">
        <f>VLOOKUP(E307,GL!A:B,2,0)</f>
        <v>UTILITIES - WATER</v>
      </c>
      <c r="G307" s="4" t="str">
        <f>VLOOKUP(E307,GL!A:C,3,0)</f>
        <v>UTILITIES</v>
      </c>
      <c r="H307" s="7">
        <v>60403.049999999996</v>
      </c>
    </row>
    <row r="308" spans="3:8" x14ac:dyDescent="0.3">
      <c r="C308" s="4" t="s">
        <v>272</v>
      </c>
      <c r="D308" s="4" t="s">
        <v>281</v>
      </c>
      <c r="E308" s="4">
        <v>62600040</v>
      </c>
      <c r="F308" t="str">
        <f>VLOOKUP(E308,GL!A:B,2,0)</f>
        <v>R&amp;M - STORES</v>
      </c>
      <c r="G308" s="4" t="str">
        <f>VLOOKUP(E308,GL!A:C,3,0)</f>
        <v>REPAIRS AND MAINTAINANCE</v>
      </c>
      <c r="H308" s="7">
        <v>30758.660000000003</v>
      </c>
    </row>
    <row r="309" spans="3:8" x14ac:dyDescent="0.3">
      <c r="C309" s="4" t="s">
        <v>272</v>
      </c>
      <c r="D309" s="4" t="s">
        <v>281</v>
      </c>
      <c r="E309" s="4">
        <v>65000030</v>
      </c>
      <c r="F309" t="str">
        <f>VLOOKUP(E309,GL!A:B,2,0)</f>
        <v>FREIGHT-OUT</v>
      </c>
      <c r="G309" s="4" t="str">
        <f>VLOOKUP(E309,GL!A:C,3,0)</f>
        <v>SELLING GENERAL &amp; ADMIN EXPENSES</v>
      </c>
      <c r="H309" s="7">
        <v>17063.150000000001</v>
      </c>
    </row>
    <row r="310" spans="3:8" x14ac:dyDescent="0.3">
      <c r="C310" s="4" t="s">
        <v>272</v>
      </c>
      <c r="D310" s="4" t="s">
        <v>281</v>
      </c>
      <c r="E310" s="4">
        <v>60100030</v>
      </c>
      <c r="F310" t="str">
        <f>VLOOKUP(E310,GL!A:B,2,0)</f>
        <v>S&amp;W- COMMISSION &amp; INCENTIVES</v>
      </c>
      <c r="G310" s="4" t="str">
        <f>VLOOKUP(E310,GL!A:C,3,0)</f>
        <v>BONUS &amp; BENEFITS</v>
      </c>
      <c r="H310" s="7">
        <v>9167.5</v>
      </c>
    </row>
    <row r="311" spans="3:8" x14ac:dyDescent="0.3">
      <c r="C311" s="4" t="s">
        <v>272</v>
      </c>
      <c r="D311" s="4" t="s">
        <v>281</v>
      </c>
      <c r="E311" s="4">
        <v>60300060</v>
      </c>
      <c r="F311" t="str">
        <f>VLOOKUP(E311,GL!A:B,2,0)</f>
        <v>RENT EXPENSE - STORE</v>
      </c>
      <c r="G311" s="4" t="str">
        <f>VLOOKUP(E311,GL!A:C,3,0)</f>
        <v>RENT EXPENSE</v>
      </c>
      <c r="H311" s="7">
        <v>126315.84000000003</v>
      </c>
    </row>
    <row r="312" spans="3:8" x14ac:dyDescent="0.3">
      <c r="C312" s="4" t="s">
        <v>272</v>
      </c>
      <c r="D312" s="4" t="s">
        <v>281</v>
      </c>
      <c r="E312" s="4">
        <v>60800020</v>
      </c>
      <c r="F312" t="str">
        <f>VLOOKUP(E312,GL!A:B,2,0)</f>
        <v>STORE SUPPLIES</v>
      </c>
      <c r="G312" s="4" t="str">
        <f>VLOOKUP(E312,GL!A:C,3,0)</f>
        <v>MATERIALS AND SUPPLIES</v>
      </c>
      <c r="H312" s="7">
        <v>35636.79</v>
      </c>
    </row>
    <row r="313" spans="3:8" x14ac:dyDescent="0.3">
      <c r="C313" s="4" t="s">
        <v>272</v>
      </c>
      <c r="D313" s="4" t="s">
        <v>281</v>
      </c>
      <c r="E313" s="4">
        <v>60900040</v>
      </c>
      <c r="F313" t="str">
        <f>VLOOKUP(E313,GL!A:B,2,0)</f>
        <v>TAXES - REGISTRATION FEE</v>
      </c>
      <c r="G313" s="4" t="str">
        <f>VLOOKUP(E313,GL!A:C,3,0)</f>
        <v>TAXES AND LICENSES</v>
      </c>
      <c r="H313" s="7">
        <v>500</v>
      </c>
    </row>
    <row r="314" spans="3:8" x14ac:dyDescent="0.3">
      <c r="C314" s="4" t="s">
        <v>272</v>
      </c>
      <c r="D314" s="4" t="s">
        <v>281</v>
      </c>
      <c r="E314" s="4">
        <v>60900010</v>
      </c>
      <c r="F314" t="str">
        <f>VLOOKUP(E314,GL!A:B,2,0)</f>
        <v>TAXES - BUSINESS PERMIT</v>
      </c>
      <c r="G314" s="4" t="str">
        <f>VLOOKUP(E314,GL!A:C,3,0)</f>
        <v>TAXES AND LICENSES</v>
      </c>
      <c r="H314" s="7">
        <v>30386.910000000003</v>
      </c>
    </row>
    <row r="315" spans="3:8" x14ac:dyDescent="0.3">
      <c r="C315" s="4" t="s">
        <v>272</v>
      </c>
      <c r="D315" s="4" t="s">
        <v>281</v>
      </c>
      <c r="E315" s="4">
        <v>61100020</v>
      </c>
      <c r="F315" t="str">
        <f>VLOOKUP(E315,GL!A:B,2,0)</f>
        <v>TEL&amp;POST-CELLPHONE</v>
      </c>
      <c r="G315" s="4" t="str">
        <f>VLOOKUP(E315,GL!A:C,3,0)</f>
        <v>COMMUNICATION EXPENSES</v>
      </c>
      <c r="H315" s="7">
        <v>6926.3500000000013</v>
      </c>
    </row>
    <row r="316" spans="3:8" x14ac:dyDescent="0.3">
      <c r="C316" s="4" t="s">
        <v>272</v>
      </c>
      <c r="D316" s="4" t="s">
        <v>281</v>
      </c>
      <c r="E316" s="4">
        <v>61100030</v>
      </c>
      <c r="F316" t="str">
        <f>VLOOKUP(E316,GL!A:B,2,0)</f>
        <v>TEL&amp;POST-INTERNET FEES</v>
      </c>
      <c r="G316" s="4" t="str">
        <f>VLOOKUP(E316,GL!A:C,3,0)</f>
        <v>COMMUNICATION EXPENSES</v>
      </c>
      <c r="H316" s="7">
        <v>15606.71</v>
      </c>
    </row>
    <row r="317" spans="3:8" x14ac:dyDescent="0.3">
      <c r="C317" s="4" t="s">
        <v>272</v>
      </c>
      <c r="D317" s="4" t="s">
        <v>281</v>
      </c>
      <c r="E317" s="4">
        <v>60800060</v>
      </c>
      <c r="F317" t="str">
        <f>VLOOKUP(E317,GL!A:B,2,0)</f>
        <v>MERCHANDISING MATERIALS</v>
      </c>
      <c r="G317" s="4" t="str">
        <f>VLOOKUP(E317,GL!A:C,3,0)</f>
        <v>MATERIALS AND SUPPLIES</v>
      </c>
      <c r="H317" s="7">
        <v>651.6</v>
      </c>
    </row>
    <row r="318" spans="3:8" x14ac:dyDescent="0.3">
      <c r="C318" s="4" t="s">
        <v>272</v>
      </c>
      <c r="D318" s="4" t="s">
        <v>281</v>
      </c>
      <c r="E318" s="4">
        <v>61400140</v>
      </c>
      <c r="F318" t="str">
        <f>VLOOKUP(E318,GL!A:B,2,0)</f>
        <v>PEST CONTROL</v>
      </c>
      <c r="G318" s="4" t="str">
        <f>VLOOKUP(E318,GL!A:C,3,0)</f>
        <v>CONTRACT SERVICES</v>
      </c>
      <c r="H318" s="7">
        <v>11700</v>
      </c>
    </row>
    <row r="319" spans="3:8" x14ac:dyDescent="0.3">
      <c r="C319" s="4" t="s">
        <v>272</v>
      </c>
      <c r="D319" s="4" t="s">
        <v>281</v>
      </c>
      <c r="E319" s="4">
        <v>61400160</v>
      </c>
      <c r="F319" t="str">
        <f>VLOOKUP(E319,GL!A:B,2,0)</f>
        <v>REMITTANCE CHARGES</v>
      </c>
      <c r="G319" s="4" t="str">
        <f>VLOOKUP(E319,GL!A:C,3,0)</f>
        <v>CONTRACT SERVICES</v>
      </c>
      <c r="H319" s="7">
        <v>15160</v>
      </c>
    </row>
    <row r="320" spans="3:8" x14ac:dyDescent="0.3">
      <c r="C320" s="4" t="s">
        <v>272</v>
      </c>
      <c r="D320" s="4" t="s">
        <v>281</v>
      </c>
      <c r="E320" s="4">
        <v>61400010</v>
      </c>
      <c r="F320" t="str">
        <f>VLOOKUP(E320,GL!A:B,2,0)</f>
        <v>CONTRACT LABOR - CREW</v>
      </c>
      <c r="G320" s="4" t="str">
        <f>VLOOKUP(E320,GL!A:C,3,0)</f>
        <v>CONTRACT SERVICES</v>
      </c>
      <c r="H320" s="7">
        <v>266353.14131199999</v>
      </c>
    </row>
    <row r="321" spans="3:8" x14ac:dyDescent="0.3">
      <c r="C321" s="4" t="s">
        <v>272</v>
      </c>
      <c r="D321" s="4" t="s">
        <v>281</v>
      </c>
      <c r="E321" s="4">
        <v>61400020</v>
      </c>
      <c r="F321" t="str">
        <f>VLOOKUP(E321,GL!A:B,2,0)</f>
        <v>CONTRACT LABOR - CREW OVERTIME</v>
      </c>
      <c r="G321" s="4" t="str">
        <f>VLOOKUP(E321,GL!A:C,3,0)</f>
        <v>CONTRACT SERVICES</v>
      </c>
      <c r="H321" s="7">
        <v>145690.11000000002</v>
      </c>
    </row>
    <row r="322" spans="3:8" x14ac:dyDescent="0.3">
      <c r="C322" s="4" t="s">
        <v>272</v>
      </c>
      <c r="D322" s="4" t="s">
        <v>281</v>
      </c>
      <c r="E322" s="4">
        <v>61400040</v>
      </c>
      <c r="F322" t="str">
        <f>VLOOKUP(E322,GL!A:B,2,0)</f>
        <v>SALES INCENTIVES - CREW</v>
      </c>
      <c r="G322" s="4" t="str">
        <f>VLOOKUP(E322,GL!A:C,3,0)</f>
        <v>CONTRACT SERVICES</v>
      </c>
      <c r="H322" s="7">
        <v>204974.5</v>
      </c>
    </row>
    <row r="323" spans="3:8" x14ac:dyDescent="0.3">
      <c r="C323" s="4" t="s">
        <v>272</v>
      </c>
      <c r="D323" s="4" t="s">
        <v>281</v>
      </c>
      <c r="E323" s="4">
        <v>61800030</v>
      </c>
      <c r="F323" t="str">
        <f>VLOOKUP(E323,GL!A:B,2,0)</f>
        <v>TRADE PROMO- DISPLAY MATERIALS</v>
      </c>
      <c r="G323" s="4" t="str">
        <f>VLOOKUP(E323,GL!A:C,3,0)</f>
        <v>TRADE PROMO</v>
      </c>
      <c r="H323" s="7">
        <v>44.76</v>
      </c>
    </row>
    <row r="324" spans="3:8" x14ac:dyDescent="0.3">
      <c r="C324" s="4" t="s">
        <v>272</v>
      </c>
      <c r="D324" s="4" t="s">
        <v>281</v>
      </c>
      <c r="E324" s="4">
        <v>62200050</v>
      </c>
      <c r="F324" t="str">
        <f>VLOOKUP(E324,GL!A:B,2,0)</f>
        <v>DEPRECIATION EXP. - LEASEHOLD IMPROVEMENT</v>
      </c>
      <c r="G324" s="4" t="str">
        <f>VLOOKUP(E324,GL!A:C,3,0)</f>
        <v>DEPRECIATION EXPENSES</v>
      </c>
      <c r="H324" s="7">
        <v>59904.990000000005</v>
      </c>
    </row>
    <row r="325" spans="3:8" x14ac:dyDescent="0.3">
      <c r="C325" s="4" t="s">
        <v>272</v>
      </c>
      <c r="D325" s="4" t="s">
        <v>281</v>
      </c>
      <c r="E325" s="4">
        <v>62200110</v>
      </c>
      <c r="F325" t="str">
        <f>VLOOKUP(E325,GL!A:B,2,0)</f>
        <v>DEPRECIATION EXP. - STORE EQUIPMENT</v>
      </c>
      <c r="G325" s="4" t="str">
        <f>VLOOKUP(E325,GL!A:C,3,0)</f>
        <v>DEPRECIATION EXPENSES</v>
      </c>
      <c r="H325" s="7">
        <v>8921.4500000000007</v>
      </c>
    </row>
    <row r="326" spans="3:8" x14ac:dyDescent="0.3">
      <c r="C326" s="4" t="s">
        <v>272</v>
      </c>
      <c r="D326" s="4" t="s">
        <v>281</v>
      </c>
      <c r="E326" s="4">
        <v>62500020</v>
      </c>
      <c r="F326" t="str">
        <f>VLOOKUP(E326,GL!A:B,2,0)</f>
        <v>UTILITIES - ELECTRICITY</v>
      </c>
      <c r="G326" s="4" t="str">
        <f>VLOOKUP(E326,GL!A:C,3,0)</f>
        <v>UTILITIES</v>
      </c>
      <c r="H326" s="7">
        <v>155730.81</v>
      </c>
    </row>
    <row r="327" spans="3:8" x14ac:dyDescent="0.3">
      <c r="C327" s="4" t="s">
        <v>272</v>
      </c>
      <c r="D327" s="4" t="s">
        <v>281</v>
      </c>
      <c r="E327" s="4">
        <v>62500030</v>
      </c>
      <c r="F327" t="str">
        <f>VLOOKUP(E327,GL!A:B,2,0)</f>
        <v>UTILITIES - WATER</v>
      </c>
      <c r="G327" s="4" t="str">
        <f>VLOOKUP(E327,GL!A:C,3,0)</f>
        <v>UTILITIES</v>
      </c>
      <c r="H327" s="7">
        <v>11070.720000000001</v>
      </c>
    </row>
    <row r="328" spans="3:8" x14ac:dyDescent="0.3">
      <c r="C328" s="4" t="s">
        <v>272</v>
      </c>
      <c r="D328" s="4" t="s">
        <v>281</v>
      </c>
      <c r="E328" s="4">
        <v>62600040</v>
      </c>
      <c r="F328" t="str">
        <f>VLOOKUP(E328,GL!A:B,2,0)</f>
        <v>R&amp;M - STORES</v>
      </c>
      <c r="G328" s="4" t="str">
        <f>VLOOKUP(E328,GL!A:C,3,0)</f>
        <v>REPAIRS AND MAINTAINANCE</v>
      </c>
      <c r="H328" s="7">
        <v>23557.63</v>
      </c>
    </row>
    <row r="329" spans="3:8" x14ac:dyDescent="0.3">
      <c r="C329" s="4" t="s">
        <v>272</v>
      </c>
      <c r="D329" s="4" t="s">
        <v>281</v>
      </c>
      <c r="E329" s="4">
        <v>65000030</v>
      </c>
      <c r="F329" t="str">
        <f>VLOOKUP(E329,GL!A:B,2,0)</f>
        <v>FREIGHT-OUT</v>
      </c>
      <c r="G329" s="4" t="str">
        <f>VLOOKUP(E329,GL!A:C,3,0)</f>
        <v>SELLING GENERAL &amp; ADMIN EXPENSES</v>
      </c>
      <c r="H329" s="7">
        <v>6505.0400000000009</v>
      </c>
    </row>
    <row r="330" spans="3:8" x14ac:dyDescent="0.3">
      <c r="C330" s="4" t="s">
        <v>272</v>
      </c>
      <c r="D330" s="4" t="s">
        <v>281</v>
      </c>
      <c r="E330" s="4">
        <v>60100030</v>
      </c>
      <c r="F330" t="str">
        <f>VLOOKUP(E330,GL!A:B,2,0)</f>
        <v>S&amp;W- COMMISSION &amp; INCENTIVES</v>
      </c>
      <c r="G330" s="4" t="str">
        <f>VLOOKUP(E330,GL!A:C,3,0)</f>
        <v>BONUS &amp; BENEFITS</v>
      </c>
      <c r="H330" s="7">
        <v>16304.5</v>
      </c>
    </row>
    <row r="331" spans="3:8" x14ac:dyDescent="0.3">
      <c r="C331" s="4" t="s">
        <v>272</v>
      </c>
      <c r="D331" s="4" t="s">
        <v>281</v>
      </c>
      <c r="E331" s="4">
        <v>60300060</v>
      </c>
      <c r="F331" t="str">
        <f>VLOOKUP(E331,GL!A:B,2,0)</f>
        <v>RENT EXPENSE - STORE</v>
      </c>
      <c r="G331" s="4" t="str">
        <f>VLOOKUP(E331,GL!A:C,3,0)</f>
        <v>RENT EXPENSE</v>
      </c>
      <c r="H331" s="7">
        <v>189473.63999999998</v>
      </c>
    </row>
    <row r="332" spans="3:8" x14ac:dyDescent="0.3">
      <c r="C332" s="4" t="s">
        <v>272</v>
      </c>
      <c r="D332" s="4" t="s">
        <v>281</v>
      </c>
      <c r="E332" s="4">
        <v>60800010</v>
      </c>
      <c r="F332" t="str">
        <f>VLOOKUP(E332,GL!A:B,2,0)</f>
        <v>OFFICE SUPPLIES</v>
      </c>
      <c r="G332" s="4" t="str">
        <f>VLOOKUP(E332,GL!A:C,3,0)</f>
        <v>MATERIALS AND SUPPLIES</v>
      </c>
      <c r="H332" s="7">
        <v>77.8</v>
      </c>
    </row>
    <row r="333" spans="3:8" x14ac:dyDescent="0.3">
      <c r="C333" s="4" t="s">
        <v>272</v>
      </c>
      <c r="D333" s="4" t="s">
        <v>281</v>
      </c>
      <c r="E333" s="4">
        <v>60800020</v>
      </c>
      <c r="F333" t="str">
        <f>VLOOKUP(E333,GL!A:B,2,0)</f>
        <v>STORE SUPPLIES</v>
      </c>
      <c r="G333" s="4" t="str">
        <f>VLOOKUP(E333,GL!A:C,3,0)</f>
        <v>MATERIALS AND SUPPLIES</v>
      </c>
      <c r="H333" s="7">
        <v>61020.479999999989</v>
      </c>
    </row>
    <row r="334" spans="3:8" x14ac:dyDescent="0.3">
      <c r="C334" s="4" t="s">
        <v>272</v>
      </c>
      <c r="D334" s="4" t="s">
        <v>281</v>
      </c>
      <c r="E334" s="4">
        <v>60900040</v>
      </c>
      <c r="F334" t="str">
        <f>VLOOKUP(E334,GL!A:B,2,0)</f>
        <v>TAXES - REGISTRATION FEE</v>
      </c>
      <c r="G334" s="4" t="str">
        <f>VLOOKUP(E334,GL!A:C,3,0)</f>
        <v>TAXES AND LICENSES</v>
      </c>
      <c r="H334" s="7">
        <v>500</v>
      </c>
    </row>
    <row r="335" spans="3:8" x14ac:dyDescent="0.3">
      <c r="C335" s="4" t="s">
        <v>272</v>
      </c>
      <c r="D335" s="4" t="s">
        <v>281</v>
      </c>
      <c r="E335" s="4">
        <v>60900010</v>
      </c>
      <c r="F335" t="str">
        <f>VLOOKUP(E335,GL!A:B,2,0)</f>
        <v>TAXES - BUSINESS PERMIT</v>
      </c>
      <c r="G335" s="4" t="str">
        <f>VLOOKUP(E335,GL!A:C,3,0)</f>
        <v>TAXES AND LICENSES</v>
      </c>
      <c r="H335" s="7">
        <v>114299.67999999996</v>
      </c>
    </row>
    <row r="336" spans="3:8" x14ac:dyDescent="0.3">
      <c r="C336" s="4" t="s">
        <v>272</v>
      </c>
      <c r="D336" s="4" t="s">
        <v>281</v>
      </c>
      <c r="E336" s="4">
        <v>61100020</v>
      </c>
      <c r="F336" t="str">
        <f>VLOOKUP(E336,GL!A:B,2,0)</f>
        <v>TEL&amp;POST-CELLPHONE</v>
      </c>
      <c r="G336" s="4" t="str">
        <f>VLOOKUP(E336,GL!A:C,3,0)</f>
        <v>COMMUNICATION EXPENSES</v>
      </c>
      <c r="H336" s="7">
        <v>3100.1100000000006</v>
      </c>
    </row>
    <row r="337" spans="3:8" x14ac:dyDescent="0.3">
      <c r="C337" s="4" t="s">
        <v>272</v>
      </c>
      <c r="D337" s="4" t="s">
        <v>281</v>
      </c>
      <c r="E337" s="4">
        <v>61100030</v>
      </c>
      <c r="F337" t="str">
        <f>VLOOKUP(E337,GL!A:B,2,0)</f>
        <v>TEL&amp;POST-INTERNET FEES</v>
      </c>
      <c r="G337" s="4" t="str">
        <f>VLOOKUP(E337,GL!A:C,3,0)</f>
        <v>COMMUNICATION EXPENSES</v>
      </c>
      <c r="H337" s="7">
        <v>15547.15</v>
      </c>
    </row>
    <row r="338" spans="3:8" x14ac:dyDescent="0.3">
      <c r="C338" s="4" t="s">
        <v>272</v>
      </c>
      <c r="D338" s="4" t="s">
        <v>281</v>
      </c>
      <c r="E338" s="4">
        <v>60800060</v>
      </c>
      <c r="F338" t="str">
        <f>VLOOKUP(E338,GL!A:B,2,0)</f>
        <v>MERCHANDISING MATERIALS</v>
      </c>
      <c r="G338" s="4" t="str">
        <f>VLOOKUP(E338,GL!A:C,3,0)</f>
        <v>MATERIALS AND SUPPLIES</v>
      </c>
      <c r="H338" s="7">
        <v>1303.2</v>
      </c>
    </row>
    <row r="339" spans="3:8" x14ac:dyDescent="0.3">
      <c r="C339" s="4" t="s">
        <v>272</v>
      </c>
      <c r="D339" s="4" t="s">
        <v>281</v>
      </c>
      <c r="E339" s="4">
        <v>61400140</v>
      </c>
      <c r="F339" t="str">
        <f>VLOOKUP(E339,GL!A:B,2,0)</f>
        <v>PEST CONTROL</v>
      </c>
      <c r="G339" s="4" t="str">
        <f>VLOOKUP(E339,GL!A:C,3,0)</f>
        <v>CONTRACT SERVICES</v>
      </c>
      <c r="H339" s="7">
        <v>11700</v>
      </c>
    </row>
    <row r="340" spans="3:8" x14ac:dyDescent="0.3">
      <c r="C340" s="4" t="s">
        <v>272</v>
      </c>
      <c r="D340" s="4" t="s">
        <v>281</v>
      </c>
      <c r="E340" s="4">
        <v>61400150</v>
      </c>
      <c r="F340" t="str">
        <f>VLOOKUP(E340,GL!A:B,2,0)</f>
        <v>GARBAGE DISPOSAL</v>
      </c>
      <c r="G340" s="4" t="str">
        <f>VLOOKUP(E340,GL!A:C,3,0)</f>
        <v>CONTRACT SERVICES</v>
      </c>
      <c r="H340" s="7">
        <v>1350</v>
      </c>
    </row>
    <row r="341" spans="3:8" x14ac:dyDescent="0.3">
      <c r="C341" s="4" t="s">
        <v>272</v>
      </c>
      <c r="D341" s="4" t="s">
        <v>281</v>
      </c>
      <c r="E341" s="4">
        <v>61400160</v>
      </c>
      <c r="F341" t="str">
        <f>VLOOKUP(E341,GL!A:B,2,0)</f>
        <v>REMITTANCE CHARGES</v>
      </c>
      <c r="G341" s="4" t="str">
        <f>VLOOKUP(E341,GL!A:C,3,0)</f>
        <v>CONTRACT SERVICES</v>
      </c>
      <c r="H341" s="7">
        <v>15400</v>
      </c>
    </row>
    <row r="342" spans="3:8" x14ac:dyDescent="0.3">
      <c r="C342" s="4" t="s">
        <v>272</v>
      </c>
      <c r="D342" s="4" t="s">
        <v>281</v>
      </c>
      <c r="E342" s="4">
        <v>61400010</v>
      </c>
      <c r="F342" t="str">
        <f>VLOOKUP(E342,GL!A:B,2,0)</f>
        <v>CONTRACT LABOR - CREW</v>
      </c>
      <c r="G342" s="4" t="str">
        <f>VLOOKUP(E342,GL!A:C,3,0)</f>
        <v>CONTRACT SERVICES</v>
      </c>
      <c r="H342" s="7">
        <v>333838.24131200003</v>
      </c>
    </row>
    <row r="343" spans="3:8" x14ac:dyDescent="0.3">
      <c r="C343" s="4" t="s">
        <v>272</v>
      </c>
      <c r="D343" s="4" t="s">
        <v>281</v>
      </c>
      <c r="E343" s="4">
        <v>61400020</v>
      </c>
      <c r="F343" t="str">
        <f>VLOOKUP(E343,GL!A:B,2,0)</f>
        <v>CONTRACT LABOR - CREW OVERTIME</v>
      </c>
      <c r="G343" s="4" t="str">
        <f>VLOOKUP(E343,GL!A:C,3,0)</f>
        <v>CONTRACT SERVICES</v>
      </c>
      <c r="H343" s="7">
        <v>117998.72000000002</v>
      </c>
    </row>
    <row r="344" spans="3:8" x14ac:dyDescent="0.3">
      <c r="C344" s="4" t="s">
        <v>272</v>
      </c>
      <c r="D344" s="4" t="s">
        <v>281</v>
      </c>
      <c r="E344" s="4">
        <v>61400040</v>
      </c>
      <c r="F344" t="str">
        <f>VLOOKUP(E344,GL!A:B,2,0)</f>
        <v>SALES INCENTIVES - CREW</v>
      </c>
      <c r="G344" s="4" t="str">
        <f>VLOOKUP(E344,GL!A:C,3,0)</f>
        <v>CONTRACT SERVICES</v>
      </c>
      <c r="H344" s="7">
        <v>256026.5</v>
      </c>
    </row>
    <row r="345" spans="3:8" x14ac:dyDescent="0.3">
      <c r="C345" s="4" t="s">
        <v>272</v>
      </c>
      <c r="D345" s="4" t="s">
        <v>281</v>
      </c>
      <c r="E345" s="4">
        <v>61800030</v>
      </c>
      <c r="F345" t="str">
        <f>VLOOKUP(E345,GL!A:B,2,0)</f>
        <v>TRADE PROMO- DISPLAY MATERIALS</v>
      </c>
      <c r="G345" s="4" t="str">
        <f>VLOOKUP(E345,GL!A:C,3,0)</f>
        <v>TRADE PROMO</v>
      </c>
      <c r="H345" s="7">
        <v>14.94</v>
      </c>
    </row>
    <row r="346" spans="3:8" x14ac:dyDescent="0.3">
      <c r="C346" s="4" t="s">
        <v>272</v>
      </c>
      <c r="D346" s="4" t="s">
        <v>281</v>
      </c>
      <c r="E346" s="4">
        <v>62200050</v>
      </c>
      <c r="F346" t="str">
        <f>VLOOKUP(E346,GL!A:B,2,0)</f>
        <v>DEPRECIATION EXP. - LEASEHOLD IMPROVEMENT</v>
      </c>
      <c r="G346" s="4" t="str">
        <f>VLOOKUP(E346,GL!A:C,3,0)</f>
        <v>DEPRECIATION EXPENSES</v>
      </c>
      <c r="H346" s="7">
        <v>14466.68</v>
      </c>
    </row>
    <row r="347" spans="3:8" x14ac:dyDescent="0.3">
      <c r="C347" s="4" t="s">
        <v>272</v>
      </c>
      <c r="D347" s="4" t="s">
        <v>281</v>
      </c>
      <c r="E347" s="4">
        <v>62200110</v>
      </c>
      <c r="F347" t="str">
        <f>VLOOKUP(E347,GL!A:B,2,0)</f>
        <v>DEPRECIATION EXP. - STORE EQUIPMENT</v>
      </c>
      <c r="G347" s="4" t="str">
        <f>VLOOKUP(E347,GL!A:C,3,0)</f>
        <v>DEPRECIATION EXPENSES</v>
      </c>
      <c r="H347" s="7">
        <v>31638.350000000006</v>
      </c>
    </row>
    <row r="348" spans="3:8" x14ac:dyDescent="0.3">
      <c r="C348" s="4" t="s">
        <v>272</v>
      </c>
      <c r="D348" s="4" t="s">
        <v>281</v>
      </c>
      <c r="E348" s="4">
        <v>62500020</v>
      </c>
      <c r="F348" t="str">
        <f>VLOOKUP(E348,GL!A:B,2,0)</f>
        <v>UTILITIES - ELECTRICITY</v>
      </c>
      <c r="G348" s="4" t="str">
        <f>VLOOKUP(E348,GL!A:C,3,0)</f>
        <v>UTILITIES</v>
      </c>
      <c r="H348" s="7">
        <v>172334.24</v>
      </c>
    </row>
    <row r="349" spans="3:8" x14ac:dyDescent="0.3">
      <c r="C349" s="4" t="s">
        <v>272</v>
      </c>
      <c r="D349" s="4" t="s">
        <v>281</v>
      </c>
      <c r="E349" s="4">
        <v>62500030</v>
      </c>
      <c r="F349" t="str">
        <f>VLOOKUP(E349,GL!A:B,2,0)</f>
        <v>UTILITIES - WATER</v>
      </c>
      <c r="G349" s="4" t="str">
        <f>VLOOKUP(E349,GL!A:C,3,0)</f>
        <v>UTILITIES</v>
      </c>
      <c r="H349" s="7">
        <v>4835.01</v>
      </c>
    </row>
    <row r="350" spans="3:8" x14ac:dyDescent="0.3">
      <c r="C350" s="4" t="s">
        <v>272</v>
      </c>
      <c r="D350" s="4" t="s">
        <v>281</v>
      </c>
      <c r="E350" s="4">
        <v>62600040</v>
      </c>
      <c r="F350" t="str">
        <f>VLOOKUP(E350,GL!A:B,2,0)</f>
        <v>R&amp;M - STORES</v>
      </c>
      <c r="G350" s="4" t="str">
        <f>VLOOKUP(E350,GL!A:C,3,0)</f>
        <v>REPAIRS AND MAINTAINANCE</v>
      </c>
      <c r="H350" s="7">
        <v>100697.68999999999</v>
      </c>
    </row>
    <row r="351" spans="3:8" x14ac:dyDescent="0.3">
      <c r="C351" s="4" t="s">
        <v>272</v>
      </c>
      <c r="D351" s="4" t="s">
        <v>281</v>
      </c>
      <c r="E351" s="4">
        <v>65000030</v>
      </c>
      <c r="F351" t="str">
        <f>VLOOKUP(E351,GL!A:B,2,0)</f>
        <v>FREIGHT-OUT</v>
      </c>
      <c r="G351" s="4" t="str">
        <f>VLOOKUP(E351,GL!A:C,3,0)</f>
        <v>SELLING GENERAL &amp; ADMIN EXPENSES</v>
      </c>
      <c r="H351" s="7">
        <v>17463.16</v>
      </c>
    </row>
    <row r="352" spans="3:8" x14ac:dyDescent="0.3">
      <c r="C352" s="4" t="s">
        <v>272</v>
      </c>
      <c r="D352" s="4" t="s">
        <v>281</v>
      </c>
      <c r="E352" s="4">
        <v>60100030</v>
      </c>
      <c r="F352" t="str">
        <f>VLOOKUP(E352,GL!A:B,2,0)</f>
        <v>S&amp;W- COMMISSION &amp; INCENTIVES</v>
      </c>
      <c r="G352" s="4" t="str">
        <f>VLOOKUP(E352,GL!A:C,3,0)</f>
        <v>BONUS &amp; BENEFITS</v>
      </c>
      <c r="H352" s="7">
        <v>7007.5</v>
      </c>
    </row>
    <row r="353" spans="3:8" x14ac:dyDescent="0.3">
      <c r="C353" s="4" t="s">
        <v>272</v>
      </c>
      <c r="D353" s="4" t="s">
        <v>281</v>
      </c>
      <c r="E353" s="4">
        <v>60300060</v>
      </c>
      <c r="F353" t="str">
        <f>VLOOKUP(E353,GL!A:B,2,0)</f>
        <v>RENT EXPENSE - STORE</v>
      </c>
      <c r="G353" s="4" t="str">
        <f>VLOOKUP(E353,GL!A:C,3,0)</f>
        <v>RENT EXPENSE</v>
      </c>
      <c r="H353" s="7">
        <v>159157.92000000001</v>
      </c>
    </row>
    <row r="354" spans="3:8" x14ac:dyDescent="0.3">
      <c r="C354" s="4" t="s">
        <v>272</v>
      </c>
      <c r="D354" s="4" t="s">
        <v>281</v>
      </c>
      <c r="E354" s="4">
        <v>60800020</v>
      </c>
      <c r="F354" t="str">
        <f>VLOOKUP(E354,GL!A:B,2,0)</f>
        <v>STORE SUPPLIES</v>
      </c>
      <c r="G354" s="4" t="str">
        <f>VLOOKUP(E354,GL!A:C,3,0)</f>
        <v>MATERIALS AND SUPPLIES</v>
      </c>
      <c r="H354" s="7">
        <v>60422.520000000011</v>
      </c>
    </row>
    <row r="355" spans="3:8" x14ac:dyDescent="0.3">
      <c r="C355" s="4" t="s">
        <v>272</v>
      </c>
      <c r="D355" s="4" t="s">
        <v>281</v>
      </c>
      <c r="E355" s="4">
        <v>60900040</v>
      </c>
      <c r="F355" t="str">
        <f>VLOOKUP(E355,GL!A:B,2,0)</f>
        <v>TAXES - REGISTRATION FEE</v>
      </c>
      <c r="G355" s="4" t="str">
        <f>VLOOKUP(E355,GL!A:C,3,0)</f>
        <v>TAXES AND LICENSES</v>
      </c>
      <c r="H355" s="7">
        <v>500</v>
      </c>
    </row>
    <row r="356" spans="3:8" x14ac:dyDescent="0.3">
      <c r="C356" s="4" t="s">
        <v>272</v>
      </c>
      <c r="D356" s="4" t="s">
        <v>281</v>
      </c>
      <c r="E356" s="4">
        <v>60900010</v>
      </c>
      <c r="F356" t="str">
        <f>VLOOKUP(E356,GL!A:B,2,0)</f>
        <v>TAXES - BUSINESS PERMIT</v>
      </c>
      <c r="G356" s="4" t="str">
        <f>VLOOKUP(E356,GL!A:C,3,0)</f>
        <v>TAXES AND LICENSES</v>
      </c>
      <c r="H356" s="7">
        <v>53224.81</v>
      </c>
    </row>
    <row r="357" spans="3:8" x14ac:dyDescent="0.3">
      <c r="C357" s="4" t="s">
        <v>272</v>
      </c>
      <c r="D357" s="4" t="s">
        <v>281</v>
      </c>
      <c r="E357" s="4">
        <v>61100020</v>
      </c>
      <c r="F357" t="str">
        <f>VLOOKUP(E357,GL!A:B,2,0)</f>
        <v>TEL&amp;POST-CELLPHONE</v>
      </c>
      <c r="G357" s="4" t="str">
        <f>VLOOKUP(E357,GL!A:C,3,0)</f>
        <v>COMMUNICATION EXPENSES</v>
      </c>
      <c r="H357" s="7">
        <v>3110.0800000000008</v>
      </c>
    </row>
    <row r="358" spans="3:8" x14ac:dyDescent="0.3">
      <c r="C358" s="4" t="s">
        <v>272</v>
      </c>
      <c r="D358" s="4" t="s">
        <v>281</v>
      </c>
      <c r="E358" s="4">
        <v>61100030</v>
      </c>
      <c r="F358" t="str">
        <f>VLOOKUP(E358,GL!A:B,2,0)</f>
        <v>TEL&amp;POST-INTERNET FEES</v>
      </c>
      <c r="G358" s="4" t="str">
        <f>VLOOKUP(E358,GL!A:C,3,0)</f>
        <v>COMMUNICATION EXPENSES</v>
      </c>
      <c r="H358" s="7">
        <v>7131.3099999999995</v>
      </c>
    </row>
    <row r="359" spans="3:8" x14ac:dyDescent="0.3">
      <c r="C359" s="4" t="s">
        <v>272</v>
      </c>
      <c r="D359" s="4" t="s">
        <v>281</v>
      </c>
      <c r="E359" s="4">
        <v>60800060</v>
      </c>
      <c r="F359" t="str">
        <f>VLOOKUP(E359,GL!A:B,2,0)</f>
        <v>MERCHANDISING MATERIALS</v>
      </c>
      <c r="G359" s="4" t="str">
        <f>VLOOKUP(E359,GL!A:C,3,0)</f>
        <v>MATERIALS AND SUPPLIES</v>
      </c>
      <c r="H359" s="7">
        <v>1303.2</v>
      </c>
    </row>
    <row r="360" spans="3:8" x14ac:dyDescent="0.3">
      <c r="C360" s="4" t="s">
        <v>272</v>
      </c>
      <c r="D360" s="4" t="s">
        <v>281</v>
      </c>
      <c r="E360" s="4">
        <v>61400140</v>
      </c>
      <c r="F360" t="str">
        <f>VLOOKUP(E360,GL!A:B,2,0)</f>
        <v>PEST CONTROL</v>
      </c>
      <c r="G360" s="4" t="str">
        <f>VLOOKUP(E360,GL!A:C,3,0)</f>
        <v>CONTRACT SERVICES</v>
      </c>
      <c r="H360" s="7">
        <v>11700</v>
      </c>
    </row>
    <row r="361" spans="3:8" x14ac:dyDescent="0.3">
      <c r="C361" s="4" t="s">
        <v>272</v>
      </c>
      <c r="D361" s="4" t="s">
        <v>281</v>
      </c>
      <c r="E361" s="4">
        <v>61400160</v>
      </c>
      <c r="F361" t="str">
        <f>VLOOKUP(E361,GL!A:B,2,0)</f>
        <v>REMITTANCE CHARGES</v>
      </c>
      <c r="G361" s="4" t="str">
        <f>VLOOKUP(E361,GL!A:C,3,0)</f>
        <v>CONTRACT SERVICES</v>
      </c>
      <c r="H361" s="7">
        <v>14680</v>
      </c>
    </row>
    <row r="362" spans="3:8" x14ac:dyDescent="0.3">
      <c r="C362" s="4" t="s">
        <v>272</v>
      </c>
      <c r="D362" s="4" t="s">
        <v>281</v>
      </c>
      <c r="E362" s="4">
        <v>61400010</v>
      </c>
      <c r="F362" t="str">
        <f>VLOOKUP(E362,GL!A:B,2,0)</f>
        <v>CONTRACT LABOR - CREW</v>
      </c>
      <c r="G362" s="4" t="str">
        <f>VLOOKUP(E362,GL!A:C,3,0)</f>
        <v>CONTRACT SERVICES</v>
      </c>
      <c r="H362" s="7">
        <v>260952.13131199998</v>
      </c>
    </row>
    <row r="363" spans="3:8" x14ac:dyDescent="0.3">
      <c r="C363" s="4" t="s">
        <v>272</v>
      </c>
      <c r="D363" s="4" t="s">
        <v>281</v>
      </c>
      <c r="E363" s="4">
        <v>61400020</v>
      </c>
      <c r="F363" t="str">
        <f>VLOOKUP(E363,GL!A:B,2,0)</f>
        <v>CONTRACT LABOR - CREW OVERTIME</v>
      </c>
      <c r="G363" s="4" t="str">
        <f>VLOOKUP(E363,GL!A:C,3,0)</f>
        <v>CONTRACT SERVICES</v>
      </c>
      <c r="H363" s="7">
        <v>127262.25000000001</v>
      </c>
    </row>
    <row r="364" spans="3:8" x14ac:dyDescent="0.3">
      <c r="C364" s="4" t="s">
        <v>272</v>
      </c>
      <c r="D364" s="4" t="s">
        <v>281</v>
      </c>
      <c r="E364" s="4">
        <v>61400040</v>
      </c>
      <c r="F364" t="str">
        <f>VLOOKUP(E364,GL!A:B,2,0)</f>
        <v>SALES INCENTIVES - CREW</v>
      </c>
      <c r="G364" s="4" t="str">
        <f>VLOOKUP(E364,GL!A:C,3,0)</f>
        <v>CONTRACT SERVICES</v>
      </c>
      <c r="H364" s="7">
        <v>131926</v>
      </c>
    </row>
    <row r="365" spans="3:8" x14ac:dyDescent="0.3">
      <c r="C365" s="4" t="s">
        <v>272</v>
      </c>
      <c r="D365" s="4" t="s">
        <v>281</v>
      </c>
      <c r="E365" s="4">
        <v>60100040</v>
      </c>
      <c r="F365" t="str">
        <f>VLOOKUP(E365,GL!A:B,2,0)</f>
        <v>INCENTIVES &amp; COMMISSION (NON TAX)</v>
      </c>
      <c r="G365" s="4" t="str">
        <f>VLOOKUP(E365,GL!A:C,3,0)</f>
        <v>BONUS &amp; BENEFITS</v>
      </c>
      <c r="H365" s="7">
        <v>1500</v>
      </c>
    </row>
    <row r="366" spans="3:8" x14ac:dyDescent="0.3">
      <c r="C366" s="4" t="s">
        <v>272</v>
      </c>
      <c r="D366" s="4" t="s">
        <v>281</v>
      </c>
      <c r="E366" s="4">
        <v>61800030</v>
      </c>
      <c r="F366" t="str">
        <f>VLOOKUP(E366,GL!A:B,2,0)</f>
        <v>TRADE PROMO- DISPLAY MATERIALS</v>
      </c>
      <c r="G366" s="4" t="str">
        <f>VLOOKUP(E366,GL!A:C,3,0)</f>
        <v>TRADE PROMO</v>
      </c>
      <c r="H366" s="7">
        <v>14.95</v>
      </c>
    </row>
    <row r="367" spans="3:8" x14ac:dyDescent="0.3">
      <c r="C367" s="4" t="s">
        <v>272</v>
      </c>
      <c r="D367" s="4" t="s">
        <v>281</v>
      </c>
      <c r="E367" s="4">
        <v>62200050</v>
      </c>
      <c r="F367" t="str">
        <f>VLOOKUP(E367,GL!A:B,2,0)</f>
        <v>DEPRECIATION EXP. - LEASEHOLD IMPROVEMENT</v>
      </c>
      <c r="G367" s="4" t="str">
        <f>VLOOKUP(E367,GL!A:C,3,0)</f>
        <v>DEPRECIATION EXPENSES</v>
      </c>
      <c r="H367" s="7">
        <v>118504.54000000001</v>
      </c>
    </row>
    <row r="368" spans="3:8" x14ac:dyDescent="0.3">
      <c r="C368" s="4" t="s">
        <v>272</v>
      </c>
      <c r="D368" s="4" t="s">
        <v>281</v>
      </c>
      <c r="E368" s="4">
        <v>62200110</v>
      </c>
      <c r="F368" t="str">
        <f>VLOOKUP(E368,GL!A:B,2,0)</f>
        <v>DEPRECIATION EXP. - STORE EQUIPMENT</v>
      </c>
      <c r="G368" s="4" t="str">
        <f>VLOOKUP(E368,GL!A:C,3,0)</f>
        <v>DEPRECIATION EXPENSES</v>
      </c>
      <c r="H368" s="7">
        <v>11864.400000000001</v>
      </c>
    </row>
    <row r="369" spans="3:8" x14ac:dyDescent="0.3">
      <c r="C369" s="4" t="s">
        <v>272</v>
      </c>
      <c r="D369" s="4" t="s">
        <v>281</v>
      </c>
      <c r="E369" s="4">
        <v>62500020</v>
      </c>
      <c r="F369" t="str">
        <f>VLOOKUP(E369,GL!A:B,2,0)</f>
        <v>UTILITIES - ELECTRICITY</v>
      </c>
      <c r="G369" s="4" t="str">
        <f>VLOOKUP(E369,GL!A:C,3,0)</f>
        <v>UTILITIES</v>
      </c>
      <c r="H369" s="7">
        <v>166739.28000000003</v>
      </c>
    </row>
    <row r="370" spans="3:8" x14ac:dyDescent="0.3">
      <c r="C370" s="4" t="s">
        <v>272</v>
      </c>
      <c r="D370" s="4" t="s">
        <v>281</v>
      </c>
      <c r="E370" s="4">
        <v>62500030</v>
      </c>
      <c r="F370" t="str">
        <f>VLOOKUP(E370,GL!A:B,2,0)</f>
        <v>UTILITIES - WATER</v>
      </c>
      <c r="G370" s="4" t="str">
        <f>VLOOKUP(E370,GL!A:C,3,0)</f>
        <v>UTILITIES</v>
      </c>
      <c r="H370" s="7">
        <v>11396.06</v>
      </c>
    </row>
    <row r="371" spans="3:8" x14ac:dyDescent="0.3">
      <c r="C371" s="4" t="s">
        <v>272</v>
      </c>
      <c r="D371" s="4" t="s">
        <v>281</v>
      </c>
      <c r="E371" s="4">
        <v>62600040</v>
      </c>
      <c r="F371" t="str">
        <f>VLOOKUP(E371,GL!A:B,2,0)</f>
        <v>R&amp;M - STORES</v>
      </c>
      <c r="G371" s="4" t="str">
        <f>VLOOKUP(E371,GL!A:C,3,0)</f>
        <v>REPAIRS AND MAINTAINANCE</v>
      </c>
      <c r="H371" s="7">
        <v>38376.42</v>
      </c>
    </row>
    <row r="372" spans="3:8" x14ac:dyDescent="0.3">
      <c r="C372" s="4" t="s">
        <v>272</v>
      </c>
      <c r="D372" s="4" t="s">
        <v>281</v>
      </c>
      <c r="E372" s="4">
        <v>65000030</v>
      </c>
      <c r="F372" t="str">
        <f>VLOOKUP(E372,GL!A:B,2,0)</f>
        <v>FREIGHT-OUT</v>
      </c>
      <c r="G372" s="4" t="str">
        <f>VLOOKUP(E372,GL!A:C,3,0)</f>
        <v>SELLING GENERAL &amp; ADMIN EXPENSES</v>
      </c>
      <c r="H372" s="7">
        <v>16852.209999999995</v>
      </c>
    </row>
    <row r="373" spans="3:8" x14ac:dyDescent="0.3">
      <c r="C373" s="4" t="s">
        <v>272</v>
      </c>
      <c r="D373" s="4" t="s">
        <v>281</v>
      </c>
      <c r="E373" s="4">
        <v>60100030</v>
      </c>
      <c r="F373" t="str">
        <f>VLOOKUP(E373,GL!A:B,2,0)</f>
        <v>S&amp;W- COMMISSION &amp; INCENTIVES</v>
      </c>
      <c r="G373" s="4" t="str">
        <f>VLOOKUP(E373,GL!A:C,3,0)</f>
        <v>BONUS &amp; BENEFITS</v>
      </c>
      <c r="H373" s="7">
        <v>10563</v>
      </c>
    </row>
    <row r="374" spans="3:8" x14ac:dyDescent="0.3">
      <c r="C374" s="4" t="s">
        <v>272</v>
      </c>
      <c r="D374" s="4" t="s">
        <v>281</v>
      </c>
      <c r="E374" s="4">
        <v>60300060</v>
      </c>
      <c r="F374" t="str">
        <f>VLOOKUP(E374,GL!A:B,2,0)</f>
        <v>RENT EXPENSE - STORE</v>
      </c>
      <c r="G374" s="4" t="str">
        <f>VLOOKUP(E374,GL!A:C,3,0)</f>
        <v>RENT EXPENSE</v>
      </c>
      <c r="H374" s="7">
        <v>126315.84000000003</v>
      </c>
    </row>
    <row r="375" spans="3:8" x14ac:dyDescent="0.3">
      <c r="C375" s="4" t="s">
        <v>272</v>
      </c>
      <c r="D375" s="4" t="s">
        <v>281</v>
      </c>
      <c r="E375" s="4">
        <v>60800020</v>
      </c>
      <c r="F375" t="str">
        <f>VLOOKUP(E375,GL!A:B,2,0)</f>
        <v>STORE SUPPLIES</v>
      </c>
      <c r="G375" s="4" t="str">
        <f>VLOOKUP(E375,GL!A:C,3,0)</f>
        <v>MATERIALS AND SUPPLIES</v>
      </c>
      <c r="H375" s="7">
        <v>80634.610000000015</v>
      </c>
    </row>
    <row r="376" spans="3:8" x14ac:dyDescent="0.3">
      <c r="C376" s="4" t="s">
        <v>272</v>
      </c>
      <c r="D376" s="4" t="s">
        <v>281</v>
      </c>
      <c r="E376" s="4">
        <v>60900040</v>
      </c>
      <c r="F376" t="str">
        <f>VLOOKUP(E376,GL!A:B,2,0)</f>
        <v>TAXES - REGISTRATION FEE</v>
      </c>
      <c r="G376" s="4" t="str">
        <f>VLOOKUP(E376,GL!A:C,3,0)</f>
        <v>TAXES AND LICENSES</v>
      </c>
      <c r="H376" s="7">
        <v>500</v>
      </c>
    </row>
    <row r="377" spans="3:8" x14ac:dyDescent="0.3">
      <c r="C377" s="4" t="s">
        <v>272</v>
      </c>
      <c r="D377" s="4" t="s">
        <v>281</v>
      </c>
      <c r="E377" s="4">
        <v>60900010</v>
      </c>
      <c r="F377" t="str">
        <f>VLOOKUP(E377,GL!A:B,2,0)</f>
        <v>TAXES - BUSINESS PERMIT</v>
      </c>
      <c r="G377" s="4" t="str">
        <f>VLOOKUP(E377,GL!A:C,3,0)</f>
        <v>TAXES AND LICENSES</v>
      </c>
      <c r="H377" s="7">
        <v>62889.630000000005</v>
      </c>
    </row>
    <row r="378" spans="3:8" x14ac:dyDescent="0.3">
      <c r="C378" s="4" t="s">
        <v>272</v>
      </c>
      <c r="D378" s="4" t="s">
        <v>281</v>
      </c>
      <c r="E378" s="4">
        <v>61100020</v>
      </c>
      <c r="F378" t="str">
        <f>VLOOKUP(E378,GL!A:B,2,0)</f>
        <v>TEL&amp;POST-CELLPHONE</v>
      </c>
      <c r="G378" s="4" t="str">
        <f>VLOOKUP(E378,GL!A:C,3,0)</f>
        <v>COMMUNICATION EXPENSES</v>
      </c>
      <c r="H378" s="7">
        <v>3335.5800000000008</v>
      </c>
    </row>
    <row r="379" spans="3:8" x14ac:dyDescent="0.3">
      <c r="C379" s="4" t="s">
        <v>272</v>
      </c>
      <c r="D379" s="4" t="s">
        <v>281</v>
      </c>
      <c r="E379" s="4">
        <v>61100030</v>
      </c>
      <c r="F379" t="str">
        <f>VLOOKUP(E379,GL!A:B,2,0)</f>
        <v>TEL&amp;POST-INTERNET FEES</v>
      </c>
      <c r="G379" s="4" t="str">
        <f>VLOOKUP(E379,GL!A:C,3,0)</f>
        <v>COMMUNICATION EXPENSES</v>
      </c>
      <c r="H379" s="7">
        <v>10493.41</v>
      </c>
    </row>
    <row r="380" spans="3:8" x14ac:dyDescent="0.3">
      <c r="C380" s="4" t="s">
        <v>272</v>
      </c>
      <c r="D380" s="4" t="s">
        <v>281</v>
      </c>
      <c r="E380" s="4">
        <v>60800060</v>
      </c>
      <c r="F380" t="str">
        <f>VLOOKUP(E380,GL!A:B,2,0)</f>
        <v>MERCHANDISING MATERIALS</v>
      </c>
      <c r="G380" s="4" t="str">
        <f>VLOOKUP(E380,GL!A:C,3,0)</f>
        <v>MATERIALS AND SUPPLIES</v>
      </c>
      <c r="H380" s="7">
        <v>1303.2</v>
      </c>
    </row>
    <row r="381" spans="3:8" x14ac:dyDescent="0.3">
      <c r="C381" s="4" t="s">
        <v>272</v>
      </c>
      <c r="D381" s="4" t="s">
        <v>281</v>
      </c>
      <c r="E381" s="4">
        <v>61400140</v>
      </c>
      <c r="F381" t="str">
        <f>VLOOKUP(E381,GL!A:B,2,0)</f>
        <v>PEST CONTROL</v>
      </c>
      <c r="G381" s="4" t="str">
        <f>VLOOKUP(E381,GL!A:C,3,0)</f>
        <v>CONTRACT SERVICES</v>
      </c>
      <c r="H381" s="7">
        <v>11700</v>
      </c>
    </row>
    <row r="382" spans="3:8" x14ac:dyDescent="0.3">
      <c r="C382" s="4" t="s">
        <v>272</v>
      </c>
      <c r="D382" s="4" t="s">
        <v>281</v>
      </c>
      <c r="E382" s="4">
        <v>61400160</v>
      </c>
      <c r="F382" t="str">
        <f>VLOOKUP(E382,GL!A:B,2,0)</f>
        <v>REMITTANCE CHARGES</v>
      </c>
      <c r="G382" s="4" t="str">
        <f>VLOOKUP(E382,GL!A:C,3,0)</f>
        <v>CONTRACT SERVICES</v>
      </c>
      <c r="H382" s="7">
        <v>16440</v>
      </c>
    </row>
    <row r="383" spans="3:8" x14ac:dyDescent="0.3">
      <c r="C383" s="4" t="s">
        <v>272</v>
      </c>
      <c r="D383" s="4" t="s">
        <v>281</v>
      </c>
      <c r="E383" s="4">
        <v>61400010</v>
      </c>
      <c r="F383" t="str">
        <f>VLOOKUP(E383,GL!A:B,2,0)</f>
        <v>CONTRACT LABOR - CREW</v>
      </c>
      <c r="G383" s="4" t="str">
        <f>VLOOKUP(E383,GL!A:C,3,0)</f>
        <v>CONTRACT SERVICES</v>
      </c>
      <c r="H383" s="7">
        <v>429169.36262399988</v>
      </c>
    </row>
    <row r="384" spans="3:8" x14ac:dyDescent="0.3">
      <c r="C384" s="4" t="s">
        <v>272</v>
      </c>
      <c r="D384" s="4" t="s">
        <v>281</v>
      </c>
      <c r="E384" s="4">
        <v>61400020</v>
      </c>
      <c r="F384" t="str">
        <f>VLOOKUP(E384,GL!A:B,2,0)</f>
        <v>CONTRACT LABOR - CREW OVERTIME</v>
      </c>
      <c r="G384" s="4" t="str">
        <f>VLOOKUP(E384,GL!A:C,3,0)</f>
        <v>CONTRACT SERVICES</v>
      </c>
      <c r="H384" s="7">
        <v>141308.19</v>
      </c>
    </row>
    <row r="385" spans="3:8" x14ac:dyDescent="0.3">
      <c r="C385" s="4" t="s">
        <v>272</v>
      </c>
      <c r="D385" s="4" t="s">
        <v>281</v>
      </c>
      <c r="E385" s="4">
        <v>61400040</v>
      </c>
      <c r="F385" t="str">
        <f>VLOOKUP(E385,GL!A:B,2,0)</f>
        <v>SALES INCENTIVES - CREW</v>
      </c>
      <c r="G385" s="4" t="str">
        <f>VLOOKUP(E385,GL!A:C,3,0)</f>
        <v>CONTRACT SERVICES</v>
      </c>
      <c r="H385" s="7">
        <v>169355.5</v>
      </c>
    </row>
    <row r="386" spans="3:8" x14ac:dyDescent="0.3">
      <c r="C386" s="4" t="s">
        <v>272</v>
      </c>
      <c r="D386" s="4" t="s">
        <v>281</v>
      </c>
      <c r="E386" s="4">
        <v>61800030</v>
      </c>
      <c r="F386" t="str">
        <f>VLOOKUP(E386,GL!A:B,2,0)</f>
        <v>TRADE PROMO- DISPLAY MATERIALS</v>
      </c>
      <c r="G386" s="4" t="str">
        <f>VLOOKUP(E386,GL!A:C,3,0)</f>
        <v>TRADE PROMO</v>
      </c>
      <c r="H386" s="7">
        <v>2064.94</v>
      </c>
    </row>
    <row r="387" spans="3:8" x14ac:dyDescent="0.3">
      <c r="C387" s="4" t="s">
        <v>272</v>
      </c>
      <c r="D387" s="4" t="s">
        <v>281</v>
      </c>
      <c r="E387" s="4">
        <v>62200050</v>
      </c>
      <c r="F387" t="str">
        <f>VLOOKUP(E387,GL!A:B,2,0)</f>
        <v>DEPRECIATION EXP. - LEASEHOLD IMPROVEMENT</v>
      </c>
      <c r="G387" s="4" t="str">
        <f>VLOOKUP(E387,GL!A:C,3,0)</f>
        <v>DEPRECIATION EXPENSES</v>
      </c>
      <c r="H387" s="7">
        <v>78599.97</v>
      </c>
    </row>
    <row r="388" spans="3:8" x14ac:dyDescent="0.3">
      <c r="C388" s="4" t="s">
        <v>272</v>
      </c>
      <c r="D388" s="4" t="s">
        <v>281</v>
      </c>
      <c r="E388" s="4">
        <v>62200110</v>
      </c>
      <c r="F388" t="str">
        <f>VLOOKUP(E388,GL!A:B,2,0)</f>
        <v>DEPRECIATION EXP. - STORE EQUIPMENT</v>
      </c>
      <c r="G388" s="4" t="str">
        <f>VLOOKUP(E388,GL!A:C,3,0)</f>
        <v>DEPRECIATION EXPENSES</v>
      </c>
      <c r="H388" s="7">
        <v>7853.4500000000007</v>
      </c>
    </row>
    <row r="389" spans="3:8" x14ac:dyDescent="0.3">
      <c r="C389" s="4" t="s">
        <v>272</v>
      </c>
      <c r="D389" s="4" t="s">
        <v>281</v>
      </c>
      <c r="E389" s="4">
        <v>60700010</v>
      </c>
      <c r="F389" t="str">
        <f>VLOOKUP(E389,GL!A:B,2,0)</f>
        <v>FUEL EXPENSES - TRANSPORTATION</v>
      </c>
      <c r="G389" s="4" t="str">
        <f>VLOOKUP(E389,GL!A:C,3,0)</f>
        <v>FUEL EXPENSES</v>
      </c>
      <c r="H389" s="7">
        <v>420</v>
      </c>
    </row>
    <row r="390" spans="3:8" x14ac:dyDescent="0.3">
      <c r="C390" s="4" t="s">
        <v>272</v>
      </c>
      <c r="D390" s="4" t="s">
        <v>281</v>
      </c>
      <c r="E390" s="4">
        <v>62500020</v>
      </c>
      <c r="F390" t="str">
        <f>VLOOKUP(E390,GL!A:B,2,0)</f>
        <v>UTILITIES - ELECTRICITY</v>
      </c>
      <c r="G390" s="4" t="str">
        <f>VLOOKUP(E390,GL!A:C,3,0)</f>
        <v>UTILITIES</v>
      </c>
      <c r="H390" s="7">
        <v>135161.90000000002</v>
      </c>
    </row>
    <row r="391" spans="3:8" x14ac:dyDescent="0.3">
      <c r="C391" s="4" t="s">
        <v>272</v>
      </c>
      <c r="D391" s="4" t="s">
        <v>281</v>
      </c>
      <c r="E391" s="4">
        <v>62500030</v>
      </c>
      <c r="F391" t="str">
        <f>VLOOKUP(E391,GL!A:B,2,0)</f>
        <v>UTILITIES - WATER</v>
      </c>
      <c r="G391" s="4" t="str">
        <f>VLOOKUP(E391,GL!A:C,3,0)</f>
        <v>UTILITIES</v>
      </c>
      <c r="H391" s="7">
        <v>3948.65</v>
      </c>
    </row>
    <row r="392" spans="3:8" x14ac:dyDescent="0.3">
      <c r="C392" s="4" t="s">
        <v>272</v>
      </c>
      <c r="D392" s="4" t="s">
        <v>281</v>
      </c>
      <c r="E392" s="4">
        <v>62600040</v>
      </c>
      <c r="F392" t="str">
        <f>VLOOKUP(E392,GL!A:B,2,0)</f>
        <v>R&amp;M - STORES</v>
      </c>
      <c r="G392" s="4" t="str">
        <f>VLOOKUP(E392,GL!A:C,3,0)</f>
        <v>REPAIRS AND MAINTAINANCE</v>
      </c>
      <c r="H392" s="7">
        <v>35929.79</v>
      </c>
    </row>
    <row r="393" spans="3:8" x14ac:dyDescent="0.3">
      <c r="C393" s="4" t="s">
        <v>272</v>
      </c>
      <c r="D393" s="4" t="s">
        <v>281</v>
      </c>
      <c r="E393" s="4">
        <v>65000030</v>
      </c>
      <c r="F393" t="str">
        <f>VLOOKUP(E393,GL!A:B,2,0)</f>
        <v>FREIGHT-OUT</v>
      </c>
      <c r="G393" s="4" t="str">
        <f>VLOOKUP(E393,GL!A:C,3,0)</f>
        <v>SELLING GENERAL &amp; ADMIN EXPENSES</v>
      </c>
      <c r="H393" s="7">
        <v>17260.289999999997</v>
      </c>
    </row>
    <row r="394" spans="3:8" x14ac:dyDescent="0.3">
      <c r="C394" s="4" t="s">
        <v>272</v>
      </c>
      <c r="D394" s="4" t="s">
        <v>281</v>
      </c>
      <c r="E394" s="4">
        <v>60800020</v>
      </c>
      <c r="F394" t="str">
        <f>VLOOKUP(E394,GL!A:B,2,0)</f>
        <v>STORE SUPPLIES</v>
      </c>
      <c r="G394" s="4" t="str">
        <f>VLOOKUP(E394,GL!A:C,3,0)</f>
        <v>MATERIALS AND SUPPLIES</v>
      </c>
      <c r="H394" s="7">
        <v>25628.880000000001</v>
      </c>
    </row>
    <row r="395" spans="3:8" x14ac:dyDescent="0.3">
      <c r="C395" s="4" t="s">
        <v>272</v>
      </c>
      <c r="D395" s="4" t="s">
        <v>281</v>
      </c>
      <c r="E395" s="4">
        <v>61200010</v>
      </c>
      <c r="F395" t="str">
        <f>VLOOKUP(E395,GL!A:B,2,0)</f>
        <v>BOOKS &amp; SUBSCRIPTION</v>
      </c>
      <c r="G395" s="4" t="str">
        <f>VLOOKUP(E395,GL!A:C,3,0)</f>
        <v>PRINTING, PUBLICATION AND SUBSCRIPTION</v>
      </c>
      <c r="H395" s="7">
        <v>1859.67</v>
      </c>
    </row>
    <row r="396" spans="3:8" x14ac:dyDescent="0.3">
      <c r="C396" s="4" t="s">
        <v>272</v>
      </c>
      <c r="D396" s="4" t="s">
        <v>281</v>
      </c>
      <c r="E396" s="4">
        <v>61400010</v>
      </c>
      <c r="F396" t="str">
        <f>VLOOKUP(E396,GL!A:B,2,0)</f>
        <v>CONTRACT LABOR - CREW</v>
      </c>
      <c r="G396" s="4" t="str">
        <f>VLOOKUP(E396,GL!A:C,3,0)</f>
        <v>CONTRACT SERVICES</v>
      </c>
      <c r="H396" s="7">
        <v>257774.76131199999</v>
      </c>
    </row>
    <row r="397" spans="3:8" x14ac:dyDescent="0.3">
      <c r="C397" s="4" t="s">
        <v>272</v>
      </c>
      <c r="D397" s="4" t="s">
        <v>281</v>
      </c>
      <c r="E397" s="4">
        <v>61400020</v>
      </c>
      <c r="F397" t="str">
        <f>VLOOKUP(E397,GL!A:B,2,0)</f>
        <v>CONTRACT LABOR - CREW OVERTIME</v>
      </c>
      <c r="G397" s="4" t="str">
        <f>VLOOKUP(E397,GL!A:C,3,0)</f>
        <v>CONTRACT SERVICES</v>
      </c>
      <c r="H397" s="7">
        <v>137365.40999999997</v>
      </c>
    </row>
    <row r="398" spans="3:8" x14ac:dyDescent="0.3">
      <c r="C398" s="4" t="s">
        <v>272</v>
      </c>
      <c r="D398" s="4" t="s">
        <v>281</v>
      </c>
      <c r="E398" s="4">
        <v>61400040</v>
      </c>
      <c r="F398" t="str">
        <f>VLOOKUP(E398,GL!A:B,2,0)</f>
        <v>SALES INCENTIVES - CREW</v>
      </c>
      <c r="G398" s="4" t="str">
        <f>VLOOKUP(E398,GL!A:C,3,0)</f>
        <v>CONTRACT SERVICES</v>
      </c>
      <c r="H398" s="7">
        <v>49278.94999999999</v>
      </c>
    </row>
    <row r="399" spans="3:8" x14ac:dyDescent="0.3">
      <c r="C399" s="4" t="s">
        <v>272</v>
      </c>
      <c r="D399" s="4" t="s">
        <v>281</v>
      </c>
      <c r="E399" s="4">
        <v>61800030</v>
      </c>
      <c r="F399" t="str">
        <f>VLOOKUP(E399,GL!A:B,2,0)</f>
        <v>TRADE PROMO- DISPLAY MATERIALS</v>
      </c>
      <c r="G399" s="4" t="str">
        <f>VLOOKUP(E399,GL!A:C,3,0)</f>
        <v>TRADE PROMO</v>
      </c>
      <c r="H399" s="7">
        <v>14.94</v>
      </c>
    </row>
    <row r="400" spans="3:8" x14ac:dyDescent="0.3">
      <c r="C400" s="4" t="s">
        <v>272</v>
      </c>
      <c r="D400" s="4" t="s">
        <v>281</v>
      </c>
      <c r="E400" s="4">
        <v>62200050</v>
      </c>
      <c r="F400" t="str">
        <f>VLOOKUP(E400,GL!A:B,2,0)</f>
        <v>DEPRECIATION EXP. - LEASEHOLD IMPROVEMENT</v>
      </c>
      <c r="G400" s="4" t="str">
        <f>VLOOKUP(E400,GL!A:C,3,0)</f>
        <v>DEPRECIATION EXPENSES</v>
      </c>
      <c r="H400" s="7">
        <v>1299.8199999999995</v>
      </c>
    </row>
    <row r="401" spans="3:8" x14ac:dyDescent="0.3">
      <c r="C401" s="4" t="s">
        <v>272</v>
      </c>
      <c r="D401" s="4" t="s">
        <v>281</v>
      </c>
      <c r="E401" s="4">
        <v>62200110</v>
      </c>
      <c r="F401" t="str">
        <f>VLOOKUP(E401,GL!A:B,2,0)</f>
        <v>DEPRECIATION EXP. - STORE EQUIPMENT</v>
      </c>
      <c r="G401" s="4" t="str">
        <f>VLOOKUP(E401,GL!A:C,3,0)</f>
        <v>DEPRECIATION EXPENSES</v>
      </c>
      <c r="H401" s="7">
        <v>8268.720000000003</v>
      </c>
    </row>
    <row r="402" spans="3:8" x14ac:dyDescent="0.3">
      <c r="C402" s="4" t="s">
        <v>272</v>
      </c>
      <c r="D402" s="4" t="s">
        <v>281</v>
      </c>
      <c r="E402" s="4">
        <v>62600040</v>
      </c>
      <c r="F402" t="str">
        <f>VLOOKUP(E402,GL!A:B,2,0)</f>
        <v>R&amp;M - STORES</v>
      </c>
      <c r="G402" s="4" t="str">
        <f>VLOOKUP(E402,GL!A:C,3,0)</f>
        <v>REPAIRS AND MAINTAINANCE</v>
      </c>
      <c r="H402" s="7">
        <v>10506.880000000001</v>
      </c>
    </row>
    <row r="403" spans="3:8" x14ac:dyDescent="0.3">
      <c r="C403" s="4" t="s">
        <v>272</v>
      </c>
      <c r="D403" s="4" t="s">
        <v>281</v>
      </c>
      <c r="E403" s="4">
        <v>65000030</v>
      </c>
      <c r="F403" t="str">
        <f>VLOOKUP(E403,GL!A:B,2,0)</f>
        <v>FREIGHT-OUT</v>
      </c>
      <c r="G403" s="4" t="str">
        <f>VLOOKUP(E403,GL!A:C,3,0)</f>
        <v>SELLING GENERAL &amp; ADMIN EXPENSES</v>
      </c>
      <c r="H403" s="7">
        <v>16993.319999999996</v>
      </c>
    </row>
    <row r="404" spans="3:8" x14ac:dyDescent="0.3">
      <c r="C404" s="4" t="s">
        <v>272</v>
      </c>
      <c r="D404" s="4" t="s">
        <v>281</v>
      </c>
      <c r="E404" s="4">
        <v>60100030</v>
      </c>
      <c r="F404" t="str">
        <f>VLOOKUP(E404,GL!A:B,2,0)</f>
        <v>S&amp;W- COMMISSION &amp; INCENTIVES</v>
      </c>
      <c r="G404" s="4" t="str">
        <f>VLOOKUP(E404,GL!A:C,3,0)</f>
        <v>BONUS &amp; BENEFITS</v>
      </c>
      <c r="H404" s="7">
        <v>21522.5</v>
      </c>
    </row>
    <row r="405" spans="3:8" x14ac:dyDescent="0.3">
      <c r="C405" s="4" t="s">
        <v>272</v>
      </c>
      <c r="D405" s="4" t="s">
        <v>281</v>
      </c>
      <c r="E405" s="4">
        <v>60300060</v>
      </c>
      <c r="F405" t="str">
        <f>VLOOKUP(E405,GL!A:B,2,0)</f>
        <v>RENT EXPENSE - STORE</v>
      </c>
      <c r="G405" s="4" t="str">
        <f>VLOOKUP(E405,GL!A:C,3,0)</f>
        <v>RENT EXPENSE</v>
      </c>
      <c r="H405" s="7">
        <v>315789.48</v>
      </c>
    </row>
    <row r="406" spans="3:8" x14ac:dyDescent="0.3">
      <c r="C406" s="4" t="s">
        <v>272</v>
      </c>
      <c r="D406" s="4" t="s">
        <v>281</v>
      </c>
      <c r="E406" s="4">
        <v>60800010</v>
      </c>
      <c r="F406" t="str">
        <f>VLOOKUP(E406,GL!A:B,2,0)</f>
        <v>OFFICE SUPPLIES</v>
      </c>
      <c r="G406" s="4" t="str">
        <f>VLOOKUP(E406,GL!A:C,3,0)</f>
        <v>MATERIALS AND SUPPLIES</v>
      </c>
      <c r="H406" s="7">
        <v>767.8</v>
      </c>
    </row>
    <row r="407" spans="3:8" x14ac:dyDescent="0.3">
      <c r="C407" s="4" t="s">
        <v>272</v>
      </c>
      <c r="D407" s="4" t="s">
        <v>281</v>
      </c>
      <c r="E407" s="4">
        <v>60800020</v>
      </c>
      <c r="F407" t="str">
        <f>VLOOKUP(E407,GL!A:B,2,0)</f>
        <v>STORE SUPPLIES</v>
      </c>
      <c r="G407" s="4" t="str">
        <f>VLOOKUP(E407,GL!A:C,3,0)</f>
        <v>MATERIALS AND SUPPLIES</v>
      </c>
      <c r="H407" s="7">
        <v>70498.28</v>
      </c>
    </row>
    <row r="408" spans="3:8" x14ac:dyDescent="0.3">
      <c r="C408" s="4" t="s">
        <v>272</v>
      </c>
      <c r="D408" s="4" t="s">
        <v>281</v>
      </c>
      <c r="E408" s="4">
        <v>60900040</v>
      </c>
      <c r="F408" t="str">
        <f>VLOOKUP(E408,GL!A:B,2,0)</f>
        <v>TAXES - REGISTRATION FEE</v>
      </c>
      <c r="G408" s="4" t="str">
        <f>VLOOKUP(E408,GL!A:C,3,0)</f>
        <v>TAXES AND LICENSES</v>
      </c>
      <c r="H408" s="7">
        <v>500</v>
      </c>
    </row>
    <row r="409" spans="3:8" x14ac:dyDescent="0.3">
      <c r="C409" s="4" t="s">
        <v>272</v>
      </c>
      <c r="D409" s="4" t="s">
        <v>281</v>
      </c>
      <c r="E409" s="4">
        <v>60900010</v>
      </c>
      <c r="F409" t="str">
        <f>VLOOKUP(E409,GL!A:B,2,0)</f>
        <v>TAXES - BUSINESS PERMIT</v>
      </c>
      <c r="G409" s="4" t="str">
        <f>VLOOKUP(E409,GL!A:C,3,0)</f>
        <v>TAXES AND LICENSES</v>
      </c>
      <c r="H409" s="7">
        <v>34751.69</v>
      </c>
    </row>
    <row r="410" spans="3:8" x14ac:dyDescent="0.3">
      <c r="C410" s="4" t="s">
        <v>272</v>
      </c>
      <c r="D410" s="4" t="s">
        <v>281</v>
      </c>
      <c r="E410" s="4">
        <v>60900130</v>
      </c>
      <c r="F410" t="str">
        <f>VLOOKUP(E410,GL!A:B,2,0)</f>
        <v>PENALTY - INTEREST</v>
      </c>
      <c r="G410" s="4" t="str">
        <f>VLOOKUP(E410,GL!A:C,3,0)</f>
        <v>TAXES AND LICENSES</v>
      </c>
      <c r="H410" s="7">
        <v>336</v>
      </c>
    </row>
    <row r="411" spans="3:8" x14ac:dyDescent="0.3">
      <c r="C411" s="4" t="s">
        <v>272</v>
      </c>
      <c r="D411" s="4" t="s">
        <v>281</v>
      </c>
      <c r="E411" s="4">
        <v>61100020</v>
      </c>
      <c r="F411" t="str">
        <f>VLOOKUP(E411,GL!A:B,2,0)</f>
        <v>TEL&amp;POST-CELLPHONE</v>
      </c>
      <c r="G411" s="4" t="str">
        <f>VLOOKUP(E411,GL!A:C,3,0)</f>
        <v>COMMUNICATION EXPENSES</v>
      </c>
      <c r="H411" s="7">
        <v>5830.5800000000017</v>
      </c>
    </row>
    <row r="412" spans="3:8" x14ac:dyDescent="0.3">
      <c r="C412" s="4" t="s">
        <v>272</v>
      </c>
      <c r="D412" s="4" t="s">
        <v>281</v>
      </c>
      <c r="E412" s="4">
        <v>61100030</v>
      </c>
      <c r="F412" t="str">
        <f>VLOOKUP(E412,GL!A:B,2,0)</f>
        <v>TEL&amp;POST-INTERNET FEES</v>
      </c>
      <c r="G412" s="4" t="str">
        <f>VLOOKUP(E412,GL!A:C,3,0)</f>
        <v>COMMUNICATION EXPENSES</v>
      </c>
      <c r="H412" s="7">
        <v>17477.940000000002</v>
      </c>
    </row>
    <row r="413" spans="3:8" x14ac:dyDescent="0.3">
      <c r="C413" s="4" t="s">
        <v>272</v>
      </c>
      <c r="D413" s="4" t="s">
        <v>281</v>
      </c>
      <c r="E413" s="4">
        <v>61400140</v>
      </c>
      <c r="F413" t="str">
        <f>VLOOKUP(E413,GL!A:B,2,0)</f>
        <v>PEST CONTROL</v>
      </c>
      <c r="G413" s="4" t="str">
        <f>VLOOKUP(E413,GL!A:C,3,0)</f>
        <v>CONTRACT SERVICES</v>
      </c>
      <c r="H413" s="7">
        <v>11700</v>
      </c>
    </row>
    <row r="414" spans="3:8" x14ac:dyDescent="0.3">
      <c r="C414" s="4" t="s">
        <v>272</v>
      </c>
      <c r="D414" s="4" t="s">
        <v>281</v>
      </c>
      <c r="E414" s="4">
        <v>61400160</v>
      </c>
      <c r="F414" t="str">
        <f>VLOOKUP(E414,GL!A:B,2,0)</f>
        <v>REMITTANCE CHARGES</v>
      </c>
      <c r="G414" s="4" t="str">
        <f>VLOOKUP(E414,GL!A:C,3,0)</f>
        <v>CONTRACT SERVICES</v>
      </c>
      <c r="H414" s="7">
        <v>20480</v>
      </c>
    </row>
    <row r="415" spans="3:8" x14ac:dyDescent="0.3">
      <c r="C415" s="4" t="s">
        <v>272</v>
      </c>
      <c r="D415" s="4" t="s">
        <v>281</v>
      </c>
      <c r="E415" s="4">
        <v>61400010</v>
      </c>
      <c r="F415" t="str">
        <f>VLOOKUP(E415,GL!A:B,2,0)</f>
        <v>CONTRACT LABOR - CREW</v>
      </c>
      <c r="G415" s="4" t="str">
        <f>VLOOKUP(E415,GL!A:C,3,0)</f>
        <v>CONTRACT SERVICES</v>
      </c>
      <c r="H415" s="7">
        <v>560760.33393600001</v>
      </c>
    </row>
    <row r="416" spans="3:8" x14ac:dyDescent="0.3">
      <c r="C416" s="4" t="s">
        <v>272</v>
      </c>
      <c r="D416" s="4" t="s">
        <v>281</v>
      </c>
      <c r="E416" s="4">
        <v>61400020</v>
      </c>
      <c r="F416" t="str">
        <f>VLOOKUP(E416,GL!A:B,2,0)</f>
        <v>CONTRACT LABOR - CREW OVERTIME</v>
      </c>
      <c r="G416" s="4" t="str">
        <f>VLOOKUP(E416,GL!A:C,3,0)</f>
        <v>CONTRACT SERVICES</v>
      </c>
      <c r="H416" s="7">
        <v>176516.62999999998</v>
      </c>
    </row>
    <row r="417" spans="3:8" x14ac:dyDescent="0.3">
      <c r="C417" s="4" t="s">
        <v>272</v>
      </c>
      <c r="D417" s="4" t="s">
        <v>281</v>
      </c>
      <c r="E417" s="4">
        <v>61400040</v>
      </c>
      <c r="F417" t="str">
        <f>VLOOKUP(E417,GL!A:B,2,0)</f>
        <v>SALES INCENTIVES - CREW</v>
      </c>
      <c r="G417" s="4" t="str">
        <f>VLOOKUP(E417,GL!A:C,3,0)</f>
        <v>CONTRACT SERVICES</v>
      </c>
      <c r="H417" s="7">
        <v>431947.67</v>
      </c>
    </row>
    <row r="418" spans="3:8" x14ac:dyDescent="0.3">
      <c r="C418" s="4" t="s">
        <v>272</v>
      </c>
      <c r="D418" s="4" t="s">
        <v>281</v>
      </c>
      <c r="E418" s="4">
        <v>61800030</v>
      </c>
      <c r="F418" t="str">
        <f>VLOOKUP(E418,GL!A:B,2,0)</f>
        <v>TRADE PROMO- DISPLAY MATERIALS</v>
      </c>
      <c r="G418" s="4" t="str">
        <f>VLOOKUP(E418,GL!A:C,3,0)</f>
        <v>TRADE PROMO</v>
      </c>
      <c r="H418" s="7">
        <v>14.94</v>
      </c>
    </row>
    <row r="419" spans="3:8" x14ac:dyDescent="0.3">
      <c r="C419" s="4" t="s">
        <v>272</v>
      </c>
      <c r="D419" s="4" t="s">
        <v>281</v>
      </c>
      <c r="E419" s="4">
        <v>62200050</v>
      </c>
      <c r="F419" t="str">
        <f>VLOOKUP(E419,GL!A:B,2,0)</f>
        <v>DEPRECIATION EXP. - LEASEHOLD IMPROVEMENT</v>
      </c>
      <c r="G419" s="4" t="str">
        <f>VLOOKUP(E419,GL!A:C,3,0)</f>
        <v>DEPRECIATION EXPENSES</v>
      </c>
      <c r="H419" s="7">
        <v>79905</v>
      </c>
    </row>
    <row r="420" spans="3:8" x14ac:dyDescent="0.3">
      <c r="C420" s="4" t="s">
        <v>272</v>
      </c>
      <c r="D420" s="4" t="s">
        <v>281</v>
      </c>
      <c r="E420" s="4">
        <v>62200110</v>
      </c>
      <c r="F420" t="str">
        <f>VLOOKUP(E420,GL!A:B,2,0)</f>
        <v>DEPRECIATION EXP. - STORE EQUIPMENT</v>
      </c>
      <c r="G420" s="4" t="str">
        <f>VLOOKUP(E420,GL!A:C,3,0)</f>
        <v>DEPRECIATION EXPENSES</v>
      </c>
      <c r="H420" s="7">
        <v>19184.710000000003</v>
      </c>
    </row>
    <row r="421" spans="3:8" x14ac:dyDescent="0.3">
      <c r="C421" s="4" t="s">
        <v>272</v>
      </c>
      <c r="D421" s="4" t="s">
        <v>281</v>
      </c>
      <c r="E421" s="4">
        <v>62500020</v>
      </c>
      <c r="F421" t="str">
        <f>VLOOKUP(E421,GL!A:B,2,0)</f>
        <v>UTILITIES - ELECTRICITY</v>
      </c>
      <c r="G421" s="4" t="str">
        <f>VLOOKUP(E421,GL!A:C,3,0)</f>
        <v>UTILITIES</v>
      </c>
      <c r="H421" s="7">
        <v>190081.02</v>
      </c>
    </row>
    <row r="422" spans="3:8" x14ac:dyDescent="0.3">
      <c r="C422" s="4" t="s">
        <v>272</v>
      </c>
      <c r="D422" s="4" t="s">
        <v>281</v>
      </c>
      <c r="E422" s="4">
        <v>62500030</v>
      </c>
      <c r="F422" t="str">
        <f>VLOOKUP(E422,GL!A:B,2,0)</f>
        <v>UTILITIES - WATER</v>
      </c>
      <c r="G422" s="4" t="str">
        <f>VLOOKUP(E422,GL!A:C,3,0)</f>
        <v>UTILITIES</v>
      </c>
      <c r="H422" s="7">
        <v>9805.3100000000013</v>
      </c>
    </row>
    <row r="423" spans="3:8" x14ac:dyDescent="0.3">
      <c r="C423" s="4" t="s">
        <v>272</v>
      </c>
      <c r="D423" s="4" t="s">
        <v>281</v>
      </c>
      <c r="E423" s="4">
        <v>62600040</v>
      </c>
      <c r="F423" t="str">
        <f>VLOOKUP(E423,GL!A:B,2,0)</f>
        <v>R&amp;M - STORES</v>
      </c>
      <c r="G423" s="4" t="str">
        <f>VLOOKUP(E423,GL!A:C,3,0)</f>
        <v>REPAIRS AND MAINTAINANCE</v>
      </c>
      <c r="H423" s="7">
        <v>51565.569999999992</v>
      </c>
    </row>
    <row r="424" spans="3:8" x14ac:dyDescent="0.3">
      <c r="C424" s="4" t="s">
        <v>272</v>
      </c>
      <c r="D424" s="4" t="s">
        <v>281</v>
      </c>
      <c r="E424" s="4">
        <v>65000030</v>
      </c>
      <c r="F424" t="str">
        <f>VLOOKUP(E424,GL!A:B,2,0)</f>
        <v>FREIGHT-OUT</v>
      </c>
      <c r="G424" s="4" t="str">
        <f>VLOOKUP(E424,GL!A:C,3,0)</f>
        <v>SELLING GENERAL &amp; ADMIN EXPENSES</v>
      </c>
      <c r="H424" s="7">
        <v>6505.0799999999981</v>
      </c>
    </row>
    <row r="425" spans="3:8" x14ac:dyDescent="0.3">
      <c r="C425" s="4" t="s">
        <v>272</v>
      </c>
      <c r="D425" s="4" t="s">
        <v>281</v>
      </c>
      <c r="E425" s="4">
        <v>60100030</v>
      </c>
      <c r="F425" t="str">
        <f>VLOOKUP(E425,GL!A:B,2,0)</f>
        <v>S&amp;W- COMMISSION &amp; INCENTIVES</v>
      </c>
      <c r="G425" s="4" t="str">
        <f>VLOOKUP(E425,GL!A:C,3,0)</f>
        <v>BONUS &amp; BENEFITS</v>
      </c>
      <c r="H425" s="7">
        <v>8395</v>
      </c>
    </row>
    <row r="426" spans="3:8" x14ac:dyDescent="0.3">
      <c r="C426" s="4" t="s">
        <v>272</v>
      </c>
      <c r="D426" s="4" t="s">
        <v>281</v>
      </c>
      <c r="E426" s="4">
        <v>60300060</v>
      </c>
      <c r="F426" t="str">
        <f>VLOOKUP(E426,GL!A:B,2,0)</f>
        <v>RENT EXPENSE - STORE</v>
      </c>
      <c r="G426" s="4" t="str">
        <f>VLOOKUP(E426,GL!A:C,3,0)</f>
        <v>RENT EXPENSE</v>
      </c>
      <c r="H426" s="7">
        <v>94736.88</v>
      </c>
    </row>
    <row r="427" spans="3:8" x14ac:dyDescent="0.3">
      <c r="C427" s="4" t="s">
        <v>272</v>
      </c>
      <c r="D427" s="4" t="s">
        <v>281</v>
      </c>
      <c r="E427" s="4">
        <v>60800020</v>
      </c>
      <c r="F427" t="str">
        <f>VLOOKUP(E427,GL!A:B,2,0)</f>
        <v>STORE SUPPLIES</v>
      </c>
      <c r="G427" s="4" t="str">
        <f>VLOOKUP(E427,GL!A:C,3,0)</f>
        <v>MATERIALS AND SUPPLIES</v>
      </c>
      <c r="H427" s="7">
        <v>50377.61</v>
      </c>
    </row>
    <row r="428" spans="3:8" x14ac:dyDescent="0.3">
      <c r="C428" s="4" t="s">
        <v>272</v>
      </c>
      <c r="D428" s="4" t="s">
        <v>281</v>
      </c>
      <c r="E428" s="4">
        <v>60900040</v>
      </c>
      <c r="F428" t="str">
        <f>VLOOKUP(E428,GL!A:B,2,0)</f>
        <v>TAXES - REGISTRATION FEE</v>
      </c>
      <c r="G428" s="4" t="str">
        <f>VLOOKUP(E428,GL!A:C,3,0)</f>
        <v>TAXES AND LICENSES</v>
      </c>
      <c r="H428" s="7">
        <v>500</v>
      </c>
    </row>
    <row r="429" spans="3:8" x14ac:dyDescent="0.3">
      <c r="C429" s="4" t="s">
        <v>272</v>
      </c>
      <c r="D429" s="4" t="s">
        <v>281</v>
      </c>
      <c r="E429" s="4">
        <v>60900010</v>
      </c>
      <c r="F429" t="str">
        <f>VLOOKUP(E429,GL!A:B,2,0)</f>
        <v>TAXES - BUSINESS PERMIT</v>
      </c>
      <c r="G429" s="4" t="str">
        <f>VLOOKUP(E429,GL!A:C,3,0)</f>
        <v>TAXES AND LICENSES</v>
      </c>
      <c r="H429" s="7">
        <v>35007.979999999996</v>
      </c>
    </row>
    <row r="430" spans="3:8" x14ac:dyDescent="0.3">
      <c r="C430" s="4" t="s">
        <v>272</v>
      </c>
      <c r="D430" s="4" t="s">
        <v>281</v>
      </c>
      <c r="E430" s="4">
        <v>61100020</v>
      </c>
      <c r="F430" t="str">
        <f>VLOOKUP(E430,GL!A:B,2,0)</f>
        <v>TEL&amp;POST-CELLPHONE</v>
      </c>
      <c r="G430" s="4" t="str">
        <f>VLOOKUP(E430,GL!A:C,3,0)</f>
        <v>COMMUNICATION EXPENSES</v>
      </c>
      <c r="H430" s="7">
        <v>3100.09</v>
      </c>
    </row>
    <row r="431" spans="3:8" x14ac:dyDescent="0.3">
      <c r="C431" s="4" t="s">
        <v>272</v>
      </c>
      <c r="D431" s="4" t="s">
        <v>281</v>
      </c>
      <c r="E431" s="4">
        <v>61100030</v>
      </c>
      <c r="F431" t="str">
        <f>VLOOKUP(E431,GL!A:B,2,0)</f>
        <v>TEL&amp;POST-INTERNET FEES</v>
      </c>
      <c r="G431" s="4" t="str">
        <f>VLOOKUP(E431,GL!A:C,3,0)</f>
        <v>COMMUNICATION EXPENSES</v>
      </c>
      <c r="H431" s="7">
        <v>8485</v>
      </c>
    </row>
    <row r="432" spans="3:8" x14ac:dyDescent="0.3">
      <c r="C432" s="4" t="s">
        <v>272</v>
      </c>
      <c r="D432" s="4" t="s">
        <v>281</v>
      </c>
      <c r="E432" s="4">
        <v>60800060</v>
      </c>
      <c r="F432" t="str">
        <f>VLOOKUP(E432,GL!A:B,2,0)</f>
        <v>MERCHANDISING MATERIALS</v>
      </c>
      <c r="G432" s="4" t="str">
        <f>VLOOKUP(E432,GL!A:C,3,0)</f>
        <v>MATERIALS AND SUPPLIES</v>
      </c>
      <c r="H432" s="7">
        <v>1303.2</v>
      </c>
    </row>
    <row r="433" spans="3:8" x14ac:dyDescent="0.3">
      <c r="C433" s="4" t="s">
        <v>272</v>
      </c>
      <c r="D433" s="4" t="s">
        <v>281</v>
      </c>
      <c r="E433" s="4">
        <v>61400140</v>
      </c>
      <c r="F433" t="str">
        <f>VLOOKUP(E433,GL!A:B,2,0)</f>
        <v>PEST CONTROL</v>
      </c>
      <c r="G433" s="4" t="str">
        <f>VLOOKUP(E433,GL!A:C,3,0)</f>
        <v>CONTRACT SERVICES</v>
      </c>
      <c r="H433" s="7">
        <v>11700</v>
      </c>
    </row>
    <row r="434" spans="3:8" x14ac:dyDescent="0.3">
      <c r="C434" s="4" t="s">
        <v>272</v>
      </c>
      <c r="D434" s="4" t="s">
        <v>281</v>
      </c>
      <c r="E434" s="4">
        <v>61400160</v>
      </c>
      <c r="F434" t="str">
        <f>VLOOKUP(E434,GL!A:B,2,0)</f>
        <v>REMITTANCE CHARGES</v>
      </c>
      <c r="G434" s="4" t="str">
        <f>VLOOKUP(E434,GL!A:C,3,0)</f>
        <v>CONTRACT SERVICES</v>
      </c>
      <c r="H434" s="7">
        <v>14520</v>
      </c>
    </row>
    <row r="435" spans="3:8" x14ac:dyDescent="0.3">
      <c r="C435" s="4" t="s">
        <v>272</v>
      </c>
      <c r="D435" s="4" t="s">
        <v>281</v>
      </c>
      <c r="E435" s="4">
        <v>61400010</v>
      </c>
      <c r="F435" t="str">
        <f>VLOOKUP(E435,GL!A:B,2,0)</f>
        <v>CONTRACT LABOR - CREW</v>
      </c>
      <c r="G435" s="4" t="str">
        <f>VLOOKUP(E435,GL!A:C,3,0)</f>
        <v>CONTRACT SERVICES</v>
      </c>
      <c r="H435" s="7">
        <v>272632.91131200001</v>
      </c>
    </row>
    <row r="436" spans="3:8" x14ac:dyDescent="0.3">
      <c r="C436" s="4" t="s">
        <v>272</v>
      </c>
      <c r="D436" s="4" t="s">
        <v>281</v>
      </c>
      <c r="E436" s="4">
        <v>61400020</v>
      </c>
      <c r="F436" t="str">
        <f>VLOOKUP(E436,GL!A:B,2,0)</f>
        <v>CONTRACT LABOR - CREW OVERTIME</v>
      </c>
      <c r="G436" s="4" t="str">
        <f>VLOOKUP(E436,GL!A:C,3,0)</f>
        <v>CONTRACT SERVICES</v>
      </c>
      <c r="H436" s="7">
        <v>136933.36000000002</v>
      </c>
    </row>
    <row r="437" spans="3:8" x14ac:dyDescent="0.3">
      <c r="C437" s="4" t="s">
        <v>272</v>
      </c>
      <c r="D437" s="4" t="s">
        <v>281</v>
      </c>
      <c r="E437" s="4">
        <v>61400040</v>
      </c>
      <c r="F437" t="str">
        <f>VLOOKUP(E437,GL!A:B,2,0)</f>
        <v>SALES INCENTIVES - CREW</v>
      </c>
      <c r="G437" s="4" t="str">
        <f>VLOOKUP(E437,GL!A:C,3,0)</f>
        <v>CONTRACT SERVICES</v>
      </c>
      <c r="H437" s="7">
        <v>170344.5</v>
      </c>
    </row>
    <row r="438" spans="3:8" x14ac:dyDescent="0.3">
      <c r="C438" s="4" t="s">
        <v>272</v>
      </c>
      <c r="D438" s="4" t="s">
        <v>281</v>
      </c>
      <c r="E438" s="4">
        <v>61800030</v>
      </c>
      <c r="F438" t="str">
        <f>VLOOKUP(E438,GL!A:B,2,0)</f>
        <v>TRADE PROMO- DISPLAY MATERIALS</v>
      </c>
      <c r="G438" s="4" t="str">
        <f>VLOOKUP(E438,GL!A:C,3,0)</f>
        <v>TRADE PROMO</v>
      </c>
      <c r="H438" s="7">
        <v>44.76</v>
      </c>
    </row>
    <row r="439" spans="3:8" x14ac:dyDescent="0.3">
      <c r="C439" s="4" t="s">
        <v>272</v>
      </c>
      <c r="D439" s="4" t="s">
        <v>281</v>
      </c>
      <c r="E439" s="4">
        <v>62200050</v>
      </c>
      <c r="F439" t="str">
        <f>VLOOKUP(E439,GL!A:B,2,0)</f>
        <v>DEPRECIATION EXP. - LEASEHOLD IMPROVEMENT</v>
      </c>
      <c r="G439" s="4" t="str">
        <f>VLOOKUP(E439,GL!A:C,3,0)</f>
        <v>DEPRECIATION EXPENSES</v>
      </c>
      <c r="H439" s="7">
        <v>40031.089999999997</v>
      </c>
    </row>
    <row r="440" spans="3:8" x14ac:dyDescent="0.3">
      <c r="C440" s="4" t="s">
        <v>272</v>
      </c>
      <c r="D440" s="4" t="s">
        <v>281</v>
      </c>
      <c r="E440" s="4">
        <v>62200110</v>
      </c>
      <c r="F440" t="str">
        <f>VLOOKUP(E440,GL!A:B,2,0)</f>
        <v>DEPRECIATION EXP. - STORE EQUIPMENT</v>
      </c>
      <c r="G440" s="4" t="str">
        <f>VLOOKUP(E440,GL!A:C,3,0)</f>
        <v>DEPRECIATION EXPENSES</v>
      </c>
      <c r="H440" s="7">
        <v>12394.71</v>
      </c>
    </row>
    <row r="441" spans="3:8" x14ac:dyDescent="0.3">
      <c r="C441" s="4" t="s">
        <v>272</v>
      </c>
      <c r="D441" s="4" t="s">
        <v>281</v>
      </c>
      <c r="E441" s="4">
        <v>62500020</v>
      </c>
      <c r="F441" t="str">
        <f>VLOOKUP(E441,GL!A:B,2,0)</f>
        <v>UTILITIES - ELECTRICITY</v>
      </c>
      <c r="G441" s="4" t="str">
        <f>VLOOKUP(E441,GL!A:C,3,0)</f>
        <v>UTILITIES</v>
      </c>
      <c r="H441" s="7">
        <v>157494.06999999998</v>
      </c>
    </row>
    <row r="442" spans="3:8" x14ac:dyDescent="0.3">
      <c r="C442" s="4" t="s">
        <v>272</v>
      </c>
      <c r="D442" s="4" t="s">
        <v>281</v>
      </c>
      <c r="E442" s="4">
        <v>62500030</v>
      </c>
      <c r="F442" t="str">
        <f>VLOOKUP(E442,GL!A:B,2,0)</f>
        <v>UTILITIES - WATER</v>
      </c>
      <c r="G442" s="4" t="str">
        <f>VLOOKUP(E442,GL!A:C,3,0)</f>
        <v>UTILITIES</v>
      </c>
      <c r="H442" s="7">
        <v>3811.52</v>
      </c>
    </row>
    <row r="443" spans="3:8" x14ac:dyDescent="0.3">
      <c r="C443" s="4" t="s">
        <v>272</v>
      </c>
      <c r="D443" s="4" t="s">
        <v>281</v>
      </c>
      <c r="E443" s="4">
        <v>62900040</v>
      </c>
      <c r="F443" t="str">
        <f>VLOOKUP(E443,GL!A:B,2,0)</f>
        <v>SAMPLING EXPENSES</v>
      </c>
      <c r="G443" s="4" t="str">
        <f>VLOOKUP(E443,GL!A:C,3,0)</f>
        <v>OTHER OPERATING ACTIVITIES</v>
      </c>
      <c r="H443" s="7">
        <v>3723.73</v>
      </c>
    </row>
    <row r="444" spans="3:8" x14ac:dyDescent="0.3">
      <c r="C444" s="4" t="s">
        <v>272</v>
      </c>
      <c r="D444" s="4" t="s">
        <v>281</v>
      </c>
      <c r="E444" s="4">
        <v>62600040</v>
      </c>
      <c r="F444" t="str">
        <f>VLOOKUP(E444,GL!A:B,2,0)</f>
        <v>R&amp;M - STORES</v>
      </c>
      <c r="G444" s="4" t="str">
        <f>VLOOKUP(E444,GL!A:C,3,0)</f>
        <v>REPAIRS AND MAINTAINANCE</v>
      </c>
      <c r="H444" s="7">
        <v>36016.9</v>
      </c>
    </row>
    <row r="445" spans="3:8" x14ac:dyDescent="0.3">
      <c r="C445" s="4" t="s">
        <v>272</v>
      </c>
      <c r="D445" s="4" t="s">
        <v>281</v>
      </c>
      <c r="E445" s="4">
        <v>65000030</v>
      </c>
      <c r="F445" t="str">
        <f>VLOOKUP(E445,GL!A:B,2,0)</f>
        <v>FREIGHT-OUT</v>
      </c>
      <c r="G445" s="4" t="str">
        <f>VLOOKUP(E445,GL!A:C,3,0)</f>
        <v>SELLING GENERAL &amp; ADMIN EXPENSES</v>
      </c>
      <c r="H445" s="7">
        <v>17260.289999999997</v>
      </c>
    </row>
    <row r="446" spans="3:8" x14ac:dyDescent="0.3">
      <c r="C446" s="4" t="s">
        <v>272</v>
      </c>
      <c r="D446" s="4" t="s">
        <v>281</v>
      </c>
      <c r="E446" s="4">
        <v>60100030</v>
      </c>
      <c r="F446" t="str">
        <f>VLOOKUP(E446,GL!A:B,2,0)</f>
        <v>S&amp;W- COMMISSION &amp; INCENTIVES</v>
      </c>
      <c r="G446" s="4" t="str">
        <f>VLOOKUP(E446,GL!A:C,3,0)</f>
        <v>BONUS &amp; BENEFITS</v>
      </c>
      <c r="H446" s="7">
        <v>4592.5</v>
      </c>
    </row>
    <row r="447" spans="3:8" x14ac:dyDescent="0.3">
      <c r="C447" s="4" t="s">
        <v>272</v>
      </c>
      <c r="D447" s="4" t="s">
        <v>281</v>
      </c>
      <c r="E447" s="4">
        <v>60300060</v>
      </c>
      <c r="F447" t="str">
        <f>VLOOKUP(E447,GL!A:B,2,0)</f>
        <v>RENT EXPENSE - STORE</v>
      </c>
      <c r="G447" s="4" t="str">
        <f>VLOOKUP(E447,GL!A:C,3,0)</f>
        <v>RENT EXPENSE</v>
      </c>
      <c r="H447" s="7">
        <v>148703.57999999996</v>
      </c>
    </row>
    <row r="448" spans="3:8" x14ac:dyDescent="0.3">
      <c r="C448" s="4" t="s">
        <v>272</v>
      </c>
      <c r="D448" s="4" t="s">
        <v>281</v>
      </c>
      <c r="E448" s="4">
        <v>60800010</v>
      </c>
      <c r="F448" t="str">
        <f>VLOOKUP(E448,GL!A:B,2,0)</f>
        <v>OFFICE SUPPLIES</v>
      </c>
      <c r="G448" s="4" t="str">
        <f>VLOOKUP(E448,GL!A:C,3,0)</f>
        <v>MATERIALS AND SUPPLIES</v>
      </c>
      <c r="H448" s="7">
        <v>77.8</v>
      </c>
    </row>
    <row r="449" spans="3:8" x14ac:dyDescent="0.3">
      <c r="C449" s="4" t="s">
        <v>272</v>
      </c>
      <c r="D449" s="4" t="s">
        <v>281</v>
      </c>
      <c r="E449" s="4">
        <v>60800020</v>
      </c>
      <c r="F449" t="str">
        <f>VLOOKUP(E449,GL!A:B,2,0)</f>
        <v>STORE SUPPLIES</v>
      </c>
      <c r="G449" s="4" t="str">
        <f>VLOOKUP(E449,GL!A:C,3,0)</f>
        <v>MATERIALS AND SUPPLIES</v>
      </c>
      <c r="H449" s="7">
        <v>60101.59</v>
      </c>
    </row>
    <row r="450" spans="3:8" x14ac:dyDescent="0.3">
      <c r="C450" s="4" t="s">
        <v>272</v>
      </c>
      <c r="D450" s="4" t="s">
        <v>281</v>
      </c>
      <c r="E450" s="4">
        <v>60900040</v>
      </c>
      <c r="F450" t="str">
        <f>VLOOKUP(E450,GL!A:B,2,0)</f>
        <v>TAXES - REGISTRATION FEE</v>
      </c>
      <c r="G450" s="4" t="str">
        <f>VLOOKUP(E450,GL!A:C,3,0)</f>
        <v>TAXES AND LICENSES</v>
      </c>
      <c r="H450" s="7">
        <v>500</v>
      </c>
    </row>
    <row r="451" spans="3:8" x14ac:dyDescent="0.3">
      <c r="C451" s="4" t="s">
        <v>272</v>
      </c>
      <c r="D451" s="4" t="s">
        <v>281</v>
      </c>
      <c r="E451" s="4">
        <v>60900010</v>
      </c>
      <c r="F451" t="str">
        <f>VLOOKUP(E451,GL!A:B,2,0)</f>
        <v>TAXES - BUSINESS PERMIT</v>
      </c>
      <c r="G451" s="4" t="str">
        <f>VLOOKUP(E451,GL!A:C,3,0)</f>
        <v>TAXES AND LICENSES</v>
      </c>
      <c r="H451" s="7">
        <v>38846.06</v>
      </c>
    </row>
    <row r="452" spans="3:8" x14ac:dyDescent="0.3">
      <c r="C452" s="4" t="s">
        <v>272</v>
      </c>
      <c r="D452" s="4" t="s">
        <v>281</v>
      </c>
      <c r="E452" s="4">
        <v>61100020</v>
      </c>
      <c r="F452" t="str">
        <f>VLOOKUP(E452,GL!A:B,2,0)</f>
        <v>TEL&amp;POST-CELLPHONE</v>
      </c>
      <c r="G452" s="4" t="str">
        <f>VLOOKUP(E452,GL!A:C,3,0)</f>
        <v>COMMUNICATION EXPENSES</v>
      </c>
      <c r="H452" s="7">
        <v>5035.5800000000017</v>
      </c>
    </row>
    <row r="453" spans="3:8" x14ac:dyDescent="0.3">
      <c r="C453" s="4" t="s">
        <v>272</v>
      </c>
      <c r="D453" s="4" t="s">
        <v>281</v>
      </c>
      <c r="E453" s="4">
        <v>61100030</v>
      </c>
      <c r="F453" t="str">
        <f>VLOOKUP(E453,GL!A:B,2,0)</f>
        <v>TEL&amp;POST-INTERNET FEES</v>
      </c>
      <c r="G453" s="4" t="str">
        <f>VLOOKUP(E453,GL!A:C,3,0)</f>
        <v>COMMUNICATION EXPENSES</v>
      </c>
      <c r="H453" s="7">
        <v>8918.75</v>
      </c>
    </row>
    <row r="454" spans="3:8" x14ac:dyDescent="0.3">
      <c r="C454" s="4" t="s">
        <v>272</v>
      </c>
      <c r="D454" s="4" t="s">
        <v>281</v>
      </c>
      <c r="E454" s="4">
        <v>60800060</v>
      </c>
      <c r="F454" t="str">
        <f>VLOOKUP(E454,GL!A:B,2,0)</f>
        <v>MERCHANDISING MATERIALS</v>
      </c>
      <c r="G454" s="4" t="str">
        <f>VLOOKUP(E454,GL!A:C,3,0)</f>
        <v>MATERIALS AND SUPPLIES</v>
      </c>
      <c r="H454" s="7">
        <v>1303.2</v>
      </c>
    </row>
    <row r="455" spans="3:8" x14ac:dyDescent="0.3">
      <c r="C455" s="4" t="s">
        <v>272</v>
      </c>
      <c r="D455" s="4" t="s">
        <v>281</v>
      </c>
      <c r="E455" s="4">
        <v>61400140</v>
      </c>
      <c r="F455" t="str">
        <f>VLOOKUP(E455,GL!A:B,2,0)</f>
        <v>PEST CONTROL</v>
      </c>
      <c r="G455" s="4" t="str">
        <f>VLOOKUP(E455,GL!A:C,3,0)</f>
        <v>CONTRACT SERVICES</v>
      </c>
      <c r="H455" s="7">
        <v>11700</v>
      </c>
    </row>
    <row r="456" spans="3:8" x14ac:dyDescent="0.3">
      <c r="C456" s="4" t="s">
        <v>272</v>
      </c>
      <c r="D456" s="4" t="s">
        <v>281</v>
      </c>
      <c r="E456" s="4">
        <v>61400160</v>
      </c>
      <c r="F456" t="str">
        <f>VLOOKUP(E456,GL!A:B,2,0)</f>
        <v>REMITTANCE CHARGES</v>
      </c>
      <c r="G456" s="4" t="str">
        <f>VLOOKUP(E456,GL!A:C,3,0)</f>
        <v>CONTRACT SERVICES</v>
      </c>
      <c r="H456" s="7">
        <v>14880</v>
      </c>
    </row>
    <row r="457" spans="3:8" x14ac:dyDescent="0.3">
      <c r="C457" s="4" t="s">
        <v>272</v>
      </c>
      <c r="D457" s="4" t="s">
        <v>281</v>
      </c>
      <c r="E457" s="4">
        <v>61400010</v>
      </c>
      <c r="F457" t="str">
        <f>VLOOKUP(E457,GL!A:B,2,0)</f>
        <v>CONTRACT LABOR - CREW</v>
      </c>
      <c r="G457" s="4" t="str">
        <f>VLOOKUP(E457,GL!A:C,3,0)</f>
        <v>CONTRACT SERVICES</v>
      </c>
      <c r="H457" s="7">
        <v>308871.55131200003</v>
      </c>
    </row>
    <row r="458" spans="3:8" x14ac:dyDescent="0.3">
      <c r="C458" s="4" t="s">
        <v>272</v>
      </c>
      <c r="D458" s="4" t="s">
        <v>281</v>
      </c>
      <c r="E458" s="4">
        <v>61400020</v>
      </c>
      <c r="F458" t="str">
        <f>VLOOKUP(E458,GL!A:B,2,0)</f>
        <v>CONTRACT LABOR - CREW OVERTIME</v>
      </c>
      <c r="G458" s="4" t="str">
        <f>VLOOKUP(E458,GL!A:C,3,0)</f>
        <v>CONTRACT SERVICES</v>
      </c>
      <c r="H458" s="7">
        <v>118733.89999999997</v>
      </c>
    </row>
    <row r="459" spans="3:8" x14ac:dyDescent="0.3">
      <c r="C459" s="4" t="s">
        <v>272</v>
      </c>
      <c r="D459" s="4" t="s">
        <v>281</v>
      </c>
      <c r="E459" s="4">
        <v>61400040</v>
      </c>
      <c r="F459" t="str">
        <f>VLOOKUP(E459,GL!A:B,2,0)</f>
        <v>SALES INCENTIVES - CREW</v>
      </c>
      <c r="G459" s="4" t="str">
        <f>VLOOKUP(E459,GL!A:C,3,0)</f>
        <v>CONTRACT SERVICES</v>
      </c>
      <c r="H459" s="7">
        <v>93332</v>
      </c>
    </row>
    <row r="460" spans="3:8" x14ac:dyDescent="0.3">
      <c r="C460" s="4" t="s">
        <v>272</v>
      </c>
      <c r="D460" s="4" t="s">
        <v>281</v>
      </c>
      <c r="E460" s="4">
        <v>60100040</v>
      </c>
      <c r="F460" t="str">
        <f>VLOOKUP(E460,GL!A:B,2,0)</f>
        <v>INCENTIVES &amp; COMMISSION (NON TAX)</v>
      </c>
      <c r="G460" s="4" t="str">
        <f>VLOOKUP(E460,GL!A:C,3,0)</f>
        <v>BONUS &amp; BENEFITS</v>
      </c>
      <c r="H460" s="7">
        <v>500</v>
      </c>
    </row>
    <row r="461" spans="3:8" x14ac:dyDescent="0.3">
      <c r="C461" s="4" t="s">
        <v>272</v>
      </c>
      <c r="D461" s="4" t="s">
        <v>281</v>
      </c>
      <c r="E461" s="4">
        <v>61800030</v>
      </c>
      <c r="F461" t="str">
        <f>VLOOKUP(E461,GL!A:B,2,0)</f>
        <v>TRADE PROMO- DISPLAY MATERIALS</v>
      </c>
      <c r="G461" s="4" t="str">
        <f>VLOOKUP(E461,GL!A:C,3,0)</f>
        <v>TRADE PROMO</v>
      </c>
      <c r="H461" s="7">
        <v>14.94</v>
      </c>
    </row>
    <row r="462" spans="3:8" x14ac:dyDescent="0.3">
      <c r="C462" s="4" t="s">
        <v>272</v>
      </c>
      <c r="D462" s="4" t="s">
        <v>281</v>
      </c>
      <c r="E462" s="4">
        <v>62200050</v>
      </c>
      <c r="F462" t="str">
        <f>VLOOKUP(E462,GL!A:B,2,0)</f>
        <v>DEPRECIATION EXP. - LEASEHOLD IMPROVEMENT</v>
      </c>
      <c r="G462" s="4" t="str">
        <f>VLOOKUP(E462,GL!A:C,3,0)</f>
        <v>DEPRECIATION EXPENSES</v>
      </c>
      <c r="H462" s="7">
        <v>115822.29999999997</v>
      </c>
    </row>
    <row r="463" spans="3:8" x14ac:dyDescent="0.3">
      <c r="C463" s="4" t="s">
        <v>272</v>
      </c>
      <c r="D463" s="4" t="s">
        <v>281</v>
      </c>
      <c r="E463" s="4">
        <v>62200110</v>
      </c>
      <c r="F463" t="str">
        <f>VLOOKUP(E463,GL!A:B,2,0)</f>
        <v>DEPRECIATION EXP. - STORE EQUIPMENT</v>
      </c>
      <c r="G463" s="4" t="str">
        <f>VLOOKUP(E463,GL!A:C,3,0)</f>
        <v>DEPRECIATION EXPENSES</v>
      </c>
      <c r="H463" s="7">
        <v>8921.4500000000007</v>
      </c>
    </row>
    <row r="464" spans="3:8" x14ac:dyDescent="0.3">
      <c r="C464" s="4" t="s">
        <v>272</v>
      </c>
      <c r="D464" s="4" t="s">
        <v>281</v>
      </c>
      <c r="E464" s="4">
        <v>62500020</v>
      </c>
      <c r="F464" t="str">
        <f>VLOOKUP(E464,GL!A:B,2,0)</f>
        <v>UTILITIES - ELECTRICITY</v>
      </c>
      <c r="G464" s="4" t="str">
        <f>VLOOKUP(E464,GL!A:C,3,0)</f>
        <v>UTILITIES</v>
      </c>
      <c r="H464" s="7">
        <v>179070.41999999998</v>
      </c>
    </row>
    <row r="465" spans="3:8" x14ac:dyDescent="0.3">
      <c r="C465" s="4" t="s">
        <v>272</v>
      </c>
      <c r="D465" s="4" t="s">
        <v>281</v>
      </c>
      <c r="E465" s="4">
        <v>62500030</v>
      </c>
      <c r="F465" t="str">
        <f>VLOOKUP(E465,GL!A:B,2,0)</f>
        <v>UTILITIES - WATER</v>
      </c>
      <c r="G465" s="4" t="str">
        <f>VLOOKUP(E465,GL!A:C,3,0)</f>
        <v>UTILITIES</v>
      </c>
      <c r="H465" s="7">
        <v>5586.0599999999995</v>
      </c>
    </row>
    <row r="466" spans="3:8" x14ac:dyDescent="0.3">
      <c r="C466" s="4" t="s">
        <v>272</v>
      </c>
      <c r="D466" s="4" t="s">
        <v>281</v>
      </c>
      <c r="E466" s="4">
        <v>62600040</v>
      </c>
      <c r="F466" t="str">
        <f>VLOOKUP(E466,GL!A:B,2,0)</f>
        <v>R&amp;M - STORES</v>
      </c>
      <c r="G466" s="4" t="str">
        <f>VLOOKUP(E466,GL!A:C,3,0)</f>
        <v>REPAIRS AND MAINTAINANCE</v>
      </c>
      <c r="H466" s="7">
        <v>32450.42</v>
      </c>
    </row>
    <row r="467" spans="3:8" x14ac:dyDescent="0.3">
      <c r="C467" s="4" t="s">
        <v>272</v>
      </c>
      <c r="D467" s="4" t="s">
        <v>281</v>
      </c>
      <c r="E467" s="4">
        <v>65000030</v>
      </c>
      <c r="F467" t="str">
        <f>VLOOKUP(E467,GL!A:B,2,0)</f>
        <v>FREIGHT-OUT</v>
      </c>
      <c r="G467" s="4" t="str">
        <f>VLOOKUP(E467,GL!A:C,3,0)</f>
        <v>SELLING GENERAL &amp; ADMIN EXPENSES</v>
      </c>
      <c r="H467" s="7">
        <v>17260.309999999994</v>
      </c>
    </row>
    <row r="468" spans="3:8" x14ac:dyDescent="0.3">
      <c r="C468" s="4" t="s">
        <v>272</v>
      </c>
      <c r="D468" s="4" t="s">
        <v>281</v>
      </c>
      <c r="E468" s="4">
        <v>60100030</v>
      </c>
      <c r="F468" t="str">
        <f>VLOOKUP(E468,GL!A:B,2,0)</f>
        <v>S&amp;W- COMMISSION &amp; INCENTIVES</v>
      </c>
      <c r="G468" s="4" t="str">
        <f>VLOOKUP(E468,GL!A:C,3,0)</f>
        <v>BONUS &amp; BENEFITS</v>
      </c>
      <c r="H468" s="7">
        <v>16046.5</v>
      </c>
    </row>
    <row r="469" spans="3:8" x14ac:dyDescent="0.3">
      <c r="C469" s="4" t="s">
        <v>272</v>
      </c>
      <c r="D469" s="4" t="s">
        <v>281</v>
      </c>
      <c r="E469" s="4">
        <v>60300060</v>
      </c>
      <c r="F469" t="str">
        <f>VLOOKUP(E469,GL!A:B,2,0)</f>
        <v>RENT EXPENSE - STORE</v>
      </c>
      <c r="G469" s="4" t="str">
        <f>VLOOKUP(E469,GL!A:C,3,0)</f>
        <v>RENT EXPENSE</v>
      </c>
      <c r="H469" s="7">
        <v>126315.84000000003</v>
      </c>
    </row>
    <row r="470" spans="3:8" x14ac:dyDescent="0.3">
      <c r="C470" s="4" t="s">
        <v>272</v>
      </c>
      <c r="D470" s="4" t="s">
        <v>281</v>
      </c>
      <c r="E470" s="4">
        <v>60800020</v>
      </c>
      <c r="F470" t="str">
        <f>VLOOKUP(E470,GL!A:B,2,0)</f>
        <v>STORE SUPPLIES</v>
      </c>
      <c r="G470" s="4" t="str">
        <f>VLOOKUP(E470,GL!A:C,3,0)</f>
        <v>MATERIALS AND SUPPLIES</v>
      </c>
      <c r="H470" s="7">
        <v>55126.739999999983</v>
      </c>
    </row>
    <row r="471" spans="3:8" x14ac:dyDescent="0.3">
      <c r="C471" s="4" t="s">
        <v>272</v>
      </c>
      <c r="D471" s="4" t="s">
        <v>281</v>
      </c>
      <c r="E471" s="4">
        <v>60900040</v>
      </c>
      <c r="F471" t="str">
        <f>VLOOKUP(E471,GL!A:B,2,0)</f>
        <v>TAXES - REGISTRATION FEE</v>
      </c>
      <c r="G471" s="4" t="str">
        <f>VLOOKUP(E471,GL!A:C,3,0)</f>
        <v>TAXES AND LICENSES</v>
      </c>
      <c r="H471" s="7">
        <v>500</v>
      </c>
    </row>
    <row r="472" spans="3:8" x14ac:dyDescent="0.3">
      <c r="C472" s="4" t="s">
        <v>272</v>
      </c>
      <c r="D472" s="4" t="s">
        <v>281</v>
      </c>
      <c r="E472" s="4">
        <v>60900010</v>
      </c>
      <c r="F472" t="str">
        <f>VLOOKUP(E472,GL!A:B,2,0)</f>
        <v>TAXES - BUSINESS PERMIT</v>
      </c>
      <c r="G472" s="4" t="str">
        <f>VLOOKUP(E472,GL!A:C,3,0)</f>
        <v>TAXES AND LICENSES</v>
      </c>
      <c r="H472" s="7">
        <v>76723.820000000007</v>
      </c>
    </row>
    <row r="473" spans="3:8" x14ac:dyDescent="0.3">
      <c r="C473" s="4" t="s">
        <v>272</v>
      </c>
      <c r="D473" s="4" t="s">
        <v>281</v>
      </c>
      <c r="E473" s="4">
        <v>61100020</v>
      </c>
      <c r="F473" t="str">
        <f>VLOOKUP(E473,GL!A:B,2,0)</f>
        <v>TEL&amp;POST-CELLPHONE</v>
      </c>
      <c r="G473" s="4" t="str">
        <f>VLOOKUP(E473,GL!A:C,3,0)</f>
        <v>COMMUNICATION EXPENSES</v>
      </c>
      <c r="H473" s="7">
        <v>3100.1000000000004</v>
      </c>
    </row>
    <row r="474" spans="3:8" x14ac:dyDescent="0.3">
      <c r="C474" s="4" t="s">
        <v>272</v>
      </c>
      <c r="D474" s="4" t="s">
        <v>281</v>
      </c>
      <c r="E474" s="4">
        <v>61100030</v>
      </c>
      <c r="F474" t="str">
        <f>VLOOKUP(E474,GL!A:B,2,0)</f>
        <v>TEL&amp;POST-INTERNET FEES</v>
      </c>
      <c r="G474" s="4" t="str">
        <f>VLOOKUP(E474,GL!A:C,3,0)</f>
        <v>COMMUNICATION EXPENSES</v>
      </c>
      <c r="H474" s="7">
        <v>10937.52</v>
      </c>
    </row>
    <row r="475" spans="3:8" x14ac:dyDescent="0.3">
      <c r="C475" s="4" t="s">
        <v>272</v>
      </c>
      <c r="D475" s="4" t="s">
        <v>281</v>
      </c>
      <c r="E475" s="4">
        <v>60800060</v>
      </c>
      <c r="F475" t="str">
        <f>VLOOKUP(E475,GL!A:B,2,0)</f>
        <v>MERCHANDISING MATERIALS</v>
      </c>
      <c r="G475" s="4" t="str">
        <f>VLOOKUP(E475,GL!A:C,3,0)</f>
        <v>MATERIALS AND SUPPLIES</v>
      </c>
      <c r="H475" s="7">
        <v>1303.2</v>
      </c>
    </row>
    <row r="476" spans="3:8" x14ac:dyDescent="0.3">
      <c r="C476" s="4" t="s">
        <v>272</v>
      </c>
      <c r="D476" s="4" t="s">
        <v>281</v>
      </c>
      <c r="E476" s="4">
        <v>61400140</v>
      </c>
      <c r="F476" t="str">
        <f>VLOOKUP(E476,GL!A:B,2,0)</f>
        <v>PEST CONTROL</v>
      </c>
      <c r="G476" s="4" t="str">
        <f>VLOOKUP(E476,GL!A:C,3,0)</f>
        <v>CONTRACT SERVICES</v>
      </c>
      <c r="H476" s="7">
        <v>11700</v>
      </c>
    </row>
    <row r="477" spans="3:8" x14ac:dyDescent="0.3">
      <c r="C477" s="4" t="s">
        <v>272</v>
      </c>
      <c r="D477" s="4" t="s">
        <v>281</v>
      </c>
      <c r="E477" s="4">
        <v>61400160</v>
      </c>
      <c r="F477" t="str">
        <f>VLOOKUP(E477,GL!A:B,2,0)</f>
        <v>REMITTANCE CHARGES</v>
      </c>
      <c r="G477" s="4" t="str">
        <f>VLOOKUP(E477,GL!A:C,3,0)</f>
        <v>CONTRACT SERVICES</v>
      </c>
      <c r="H477" s="7">
        <v>15240</v>
      </c>
    </row>
    <row r="478" spans="3:8" x14ac:dyDescent="0.3">
      <c r="C478" s="4" t="s">
        <v>272</v>
      </c>
      <c r="D478" s="4" t="s">
        <v>281</v>
      </c>
      <c r="E478" s="4">
        <v>61400010</v>
      </c>
      <c r="F478" t="str">
        <f>VLOOKUP(E478,GL!A:B,2,0)</f>
        <v>CONTRACT LABOR - CREW</v>
      </c>
      <c r="G478" s="4" t="str">
        <f>VLOOKUP(E478,GL!A:C,3,0)</f>
        <v>CONTRACT SERVICES</v>
      </c>
      <c r="H478" s="7">
        <v>345623.46131200006</v>
      </c>
    </row>
    <row r="479" spans="3:8" x14ac:dyDescent="0.3">
      <c r="C479" s="4" t="s">
        <v>272</v>
      </c>
      <c r="D479" s="4" t="s">
        <v>281</v>
      </c>
      <c r="E479" s="4">
        <v>61400020</v>
      </c>
      <c r="F479" t="str">
        <f>VLOOKUP(E479,GL!A:B,2,0)</f>
        <v>CONTRACT LABOR - CREW OVERTIME</v>
      </c>
      <c r="G479" s="4" t="str">
        <f>VLOOKUP(E479,GL!A:C,3,0)</f>
        <v>CONTRACT SERVICES</v>
      </c>
      <c r="H479" s="7">
        <v>158772</v>
      </c>
    </row>
    <row r="480" spans="3:8" x14ac:dyDescent="0.3">
      <c r="C480" s="4" t="s">
        <v>272</v>
      </c>
      <c r="D480" s="4" t="s">
        <v>281</v>
      </c>
      <c r="E480" s="4">
        <v>61400040</v>
      </c>
      <c r="F480" t="str">
        <f>VLOOKUP(E480,GL!A:B,2,0)</f>
        <v>SALES INCENTIVES - CREW</v>
      </c>
      <c r="G480" s="4" t="str">
        <f>VLOOKUP(E480,GL!A:C,3,0)</f>
        <v>CONTRACT SERVICES</v>
      </c>
      <c r="H480" s="7">
        <v>201084.9</v>
      </c>
    </row>
    <row r="481" spans="3:8" x14ac:dyDescent="0.3">
      <c r="C481" s="4" t="s">
        <v>272</v>
      </c>
      <c r="D481" s="4" t="s">
        <v>281</v>
      </c>
      <c r="E481" s="4">
        <v>60100040</v>
      </c>
      <c r="F481" t="str">
        <f>VLOOKUP(E481,GL!A:B,2,0)</f>
        <v>INCENTIVES &amp; COMMISSION (NON TAX)</v>
      </c>
      <c r="G481" s="4" t="str">
        <f>VLOOKUP(E481,GL!A:C,3,0)</f>
        <v>BONUS &amp; BENEFITS</v>
      </c>
      <c r="H481" s="7">
        <v>500</v>
      </c>
    </row>
    <row r="482" spans="3:8" x14ac:dyDescent="0.3">
      <c r="C482" s="4" t="s">
        <v>272</v>
      </c>
      <c r="D482" s="4" t="s">
        <v>281</v>
      </c>
      <c r="E482" s="4">
        <v>61800030</v>
      </c>
      <c r="F482" t="str">
        <f>VLOOKUP(E482,GL!A:B,2,0)</f>
        <v>TRADE PROMO- DISPLAY MATERIALS</v>
      </c>
      <c r="G482" s="4" t="str">
        <f>VLOOKUP(E482,GL!A:C,3,0)</f>
        <v>TRADE PROMO</v>
      </c>
      <c r="H482" s="7">
        <v>29.85</v>
      </c>
    </row>
    <row r="483" spans="3:8" x14ac:dyDescent="0.3">
      <c r="C483" s="4" t="s">
        <v>272</v>
      </c>
      <c r="D483" s="4" t="s">
        <v>281</v>
      </c>
      <c r="E483" s="4">
        <v>62200050</v>
      </c>
      <c r="F483" t="str">
        <f>VLOOKUP(E483,GL!A:B,2,0)</f>
        <v>DEPRECIATION EXP. - LEASEHOLD IMPROVEMENT</v>
      </c>
      <c r="G483" s="4" t="str">
        <f>VLOOKUP(E483,GL!A:C,3,0)</f>
        <v>DEPRECIATION EXPENSES</v>
      </c>
      <c r="H483" s="7">
        <v>6000</v>
      </c>
    </row>
    <row r="484" spans="3:8" x14ac:dyDescent="0.3">
      <c r="C484" s="4" t="s">
        <v>272</v>
      </c>
      <c r="D484" s="4" t="s">
        <v>281</v>
      </c>
      <c r="E484" s="4">
        <v>62200110</v>
      </c>
      <c r="F484" t="str">
        <f>VLOOKUP(E484,GL!A:B,2,0)</f>
        <v>DEPRECIATION EXP. - STORE EQUIPMENT</v>
      </c>
      <c r="G484" s="4" t="str">
        <f>VLOOKUP(E484,GL!A:C,3,0)</f>
        <v>DEPRECIATION EXPENSES</v>
      </c>
      <c r="H484" s="7">
        <v>15254.7</v>
      </c>
    </row>
    <row r="485" spans="3:8" x14ac:dyDescent="0.3">
      <c r="C485" s="4" t="s">
        <v>272</v>
      </c>
      <c r="D485" s="4" t="s">
        <v>281</v>
      </c>
      <c r="E485" s="4">
        <v>60700010</v>
      </c>
      <c r="F485" t="str">
        <f>VLOOKUP(E485,GL!A:B,2,0)</f>
        <v>FUEL EXPENSES - TRANSPORTATION</v>
      </c>
      <c r="G485" s="4" t="str">
        <f>VLOOKUP(E485,GL!A:C,3,0)</f>
        <v>FUEL EXPENSES</v>
      </c>
      <c r="H485" s="7">
        <v>503.49</v>
      </c>
    </row>
    <row r="486" spans="3:8" x14ac:dyDescent="0.3">
      <c r="C486" s="4" t="s">
        <v>272</v>
      </c>
      <c r="D486" s="4" t="s">
        <v>281</v>
      </c>
      <c r="E486" s="4">
        <v>62500020</v>
      </c>
      <c r="F486" t="str">
        <f>VLOOKUP(E486,GL!A:B,2,0)</f>
        <v>UTILITIES - ELECTRICITY</v>
      </c>
      <c r="G486" s="4" t="str">
        <f>VLOOKUP(E486,GL!A:C,3,0)</f>
        <v>UTILITIES</v>
      </c>
      <c r="H486" s="7">
        <v>140470.98000000001</v>
      </c>
    </row>
    <row r="487" spans="3:8" x14ac:dyDescent="0.3">
      <c r="C487" s="4" t="s">
        <v>272</v>
      </c>
      <c r="D487" s="4" t="s">
        <v>281</v>
      </c>
      <c r="E487" s="4">
        <v>62500030</v>
      </c>
      <c r="F487" t="str">
        <f>VLOOKUP(E487,GL!A:B,2,0)</f>
        <v>UTILITIES - WATER</v>
      </c>
      <c r="G487" s="4" t="str">
        <f>VLOOKUP(E487,GL!A:C,3,0)</f>
        <v>UTILITIES</v>
      </c>
      <c r="H487" s="7">
        <v>4674.04</v>
      </c>
    </row>
    <row r="488" spans="3:8" x14ac:dyDescent="0.3">
      <c r="C488" s="4" t="s">
        <v>272</v>
      </c>
      <c r="D488" s="4" t="s">
        <v>281</v>
      </c>
      <c r="E488" s="4">
        <v>62600040</v>
      </c>
      <c r="F488" t="str">
        <f>VLOOKUP(E488,GL!A:B,2,0)</f>
        <v>R&amp;M - STORES</v>
      </c>
      <c r="G488" s="4" t="str">
        <f>VLOOKUP(E488,GL!A:C,3,0)</f>
        <v>REPAIRS AND MAINTAINANCE</v>
      </c>
      <c r="H488" s="7">
        <v>80629.61</v>
      </c>
    </row>
    <row r="489" spans="3:8" x14ac:dyDescent="0.3">
      <c r="C489" s="4" t="s">
        <v>272</v>
      </c>
      <c r="D489" s="4" t="s">
        <v>281</v>
      </c>
      <c r="E489" s="4">
        <v>65000030</v>
      </c>
      <c r="F489" t="str">
        <f>VLOOKUP(E489,GL!A:B,2,0)</f>
        <v>FREIGHT-OUT</v>
      </c>
      <c r="G489" s="4" t="str">
        <f>VLOOKUP(E489,GL!A:C,3,0)</f>
        <v>SELLING GENERAL &amp; ADMIN EXPENSES</v>
      </c>
      <c r="H489" s="7">
        <v>17260.289999999997</v>
      </c>
    </row>
    <row r="490" spans="3:8" x14ac:dyDescent="0.3">
      <c r="C490" s="4" t="s">
        <v>272</v>
      </c>
      <c r="D490" s="4" t="s">
        <v>281</v>
      </c>
      <c r="E490" s="4">
        <v>60100030</v>
      </c>
      <c r="F490" t="str">
        <f>VLOOKUP(E490,GL!A:B,2,0)</f>
        <v>S&amp;W- COMMISSION &amp; INCENTIVES</v>
      </c>
      <c r="G490" s="4" t="str">
        <f>VLOOKUP(E490,GL!A:C,3,0)</f>
        <v>BONUS &amp; BENEFITS</v>
      </c>
      <c r="H490" s="7">
        <v>19610</v>
      </c>
    </row>
    <row r="491" spans="3:8" x14ac:dyDescent="0.3">
      <c r="C491" s="4" t="s">
        <v>272</v>
      </c>
      <c r="D491" s="4" t="s">
        <v>281</v>
      </c>
      <c r="E491" s="4">
        <v>60300060</v>
      </c>
      <c r="F491" t="str">
        <f>VLOOKUP(E491,GL!A:B,2,0)</f>
        <v>RENT EXPENSE - STORE</v>
      </c>
      <c r="G491" s="4" t="str">
        <f>VLOOKUP(E491,GL!A:C,3,0)</f>
        <v>RENT EXPENSE</v>
      </c>
      <c r="H491" s="7">
        <v>319579</v>
      </c>
    </row>
    <row r="492" spans="3:8" x14ac:dyDescent="0.3">
      <c r="C492" s="4" t="s">
        <v>272</v>
      </c>
      <c r="D492" s="4" t="s">
        <v>281</v>
      </c>
      <c r="E492" s="4">
        <v>60400010</v>
      </c>
      <c r="F492" t="str">
        <f>VLOOKUP(E492,GL!A:B,2,0)</f>
        <v>REPRESENTATION EXPENSES</v>
      </c>
      <c r="G492" s="4" t="str">
        <f>VLOOKUP(E492,GL!A:C,3,0)</f>
        <v>REPRESENTATION EXPENSES</v>
      </c>
      <c r="H492" s="7">
        <v>8000</v>
      </c>
    </row>
    <row r="493" spans="3:8" x14ac:dyDescent="0.3">
      <c r="C493" s="4" t="s">
        <v>272</v>
      </c>
      <c r="D493" s="4" t="s">
        <v>281</v>
      </c>
      <c r="E493" s="4">
        <v>60800010</v>
      </c>
      <c r="F493" t="str">
        <f>VLOOKUP(E493,GL!A:B,2,0)</f>
        <v>OFFICE SUPPLIES</v>
      </c>
      <c r="G493" s="4" t="str">
        <f>VLOOKUP(E493,GL!A:C,3,0)</f>
        <v>MATERIALS AND SUPPLIES</v>
      </c>
      <c r="H493" s="7">
        <v>237.8</v>
      </c>
    </row>
    <row r="494" spans="3:8" x14ac:dyDescent="0.3">
      <c r="C494" s="4" t="s">
        <v>272</v>
      </c>
      <c r="D494" s="4" t="s">
        <v>281</v>
      </c>
      <c r="E494" s="4">
        <v>60800020</v>
      </c>
      <c r="F494" t="str">
        <f>VLOOKUP(E494,GL!A:B,2,0)</f>
        <v>STORE SUPPLIES</v>
      </c>
      <c r="G494" s="4" t="str">
        <f>VLOOKUP(E494,GL!A:C,3,0)</f>
        <v>MATERIALS AND SUPPLIES</v>
      </c>
      <c r="H494" s="7">
        <v>81454.47</v>
      </c>
    </row>
    <row r="495" spans="3:8" x14ac:dyDescent="0.3">
      <c r="C495" s="4" t="s">
        <v>272</v>
      </c>
      <c r="D495" s="4" t="s">
        <v>281</v>
      </c>
      <c r="E495" s="4">
        <v>60900040</v>
      </c>
      <c r="F495" t="str">
        <f>VLOOKUP(E495,GL!A:B,2,0)</f>
        <v>TAXES - REGISTRATION FEE</v>
      </c>
      <c r="G495" s="4" t="str">
        <f>VLOOKUP(E495,GL!A:C,3,0)</f>
        <v>TAXES AND LICENSES</v>
      </c>
      <c r="H495" s="7">
        <v>500</v>
      </c>
    </row>
    <row r="496" spans="3:8" x14ac:dyDescent="0.3">
      <c r="C496" s="4" t="s">
        <v>272</v>
      </c>
      <c r="D496" s="4" t="s">
        <v>281</v>
      </c>
      <c r="E496" s="4">
        <v>60900010</v>
      </c>
      <c r="F496" t="str">
        <f>VLOOKUP(E496,GL!A:B,2,0)</f>
        <v>TAXES - BUSINESS PERMIT</v>
      </c>
      <c r="G496" s="4" t="str">
        <f>VLOOKUP(E496,GL!A:C,3,0)</f>
        <v>TAXES AND LICENSES</v>
      </c>
      <c r="H496" s="7">
        <v>47025.66</v>
      </c>
    </row>
    <row r="497" spans="3:8" x14ac:dyDescent="0.3">
      <c r="C497" s="4" t="s">
        <v>272</v>
      </c>
      <c r="D497" s="4" t="s">
        <v>281</v>
      </c>
      <c r="E497" s="4">
        <v>61100020</v>
      </c>
      <c r="F497" t="str">
        <f>VLOOKUP(E497,GL!A:B,2,0)</f>
        <v>TEL&amp;POST-CELLPHONE</v>
      </c>
      <c r="G497" s="4" t="str">
        <f>VLOOKUP(E497,GL!A:C,3,0)</f>
        <v>COMMUNICATION EXPENSES</v>
      </c>
      <c r="H497" s="7">
        <v>3342.0400000000009</v>
      </c>
    </row>
    <row r="498" spans="3:8" x14ac:dyDescent="0.3">
      <c r="C498" s="4" t="s">
        <v>272</v>
      </c>
      <c r="D498" s="4" t="s">
        <v>281</v>
      </c>
      <c r="E498" s="4">
        <v>61100030</v>
      </c>
      <c r="F498" t="str">
        <f>VLOOKUP(E498,GL!A:B,2,0)</f>
        <v>TEL&amp;POST-INTERNET FEES</v>
      </c>
      <c r="G498" s="4" t="str">
        <f>VLOOKUP(E498,GL!A:C,3,0)</f>
        <v>COMMUNICATION EXPENSES</v>
      </c>
      <c r="H498" s="7">
        <v>8013.75</v>
      </c>
    </row>
    <row r="499" spans="3:8" x14ac:dyDescent="0.3">
      <c r="C499" s="4" t="s">
        <v>272</v>
      </c>
      <c r="D499" s="4" t="s">
        <v>281</v>
      </c>
      <c r="E499" s="4">
        <v>60800060</v>
      </c>
      <c r="F499" t="str">
        <f>VLOOKUP(E499,GL!A:B,2,0)</f>
        <v>MERCHANDISING MATERIALS</v>
      </c>
      <c r="G499" s="4" t="str">
        <f>VLOOKUP(E499,GL!A:C,3,0)</f>
        <v>MATERIALS AND SUPPLIES</v>
      </c>
      <c r="H499" s="7">
        <v>2606.4</v>
      </c>
    </row>
    <row r="500" spans="3:8" x14ac:dyDescent="0.3">
      <c r="C500" s="4" t="s">
        <v>272</v>
      </c>
      <c r="D500" s="4" t="s">
        <v>281</v>
      </c>
      <c r="E500" s="4">
        <v>61400140</v>
      </c>
      <c r="F500" t="str">
        <f>VLOOKUP(E500,GL!A:B,2,0)</f>
        <v>PEST CONTROL</v>
      </c>
      <c r="G500" s="4" t="str">
        <f>VLOOKUP(E500,GL!A:C,3,0)</f>
        <v>CONTRACT SERVICES</v>
      </c>
      <c r="H500" s="7">
        <v>13500</v>
      </c>
    </row>
    <row r="501" spans="3:8" x14ac:dyDescent="0.3">
      <c r="C501" s="4" t="s">
        <v>272</v>
      </c>
      <c r="D501" s="4" t="s">
        <v>281</v>
      </c>
      <c r="E501" s="4">
        <v>61400160</v>
      </c>
      <c r="F501" t="str">
        <f>VLOOKUP(E501,GL!A:B,2,0)</f>
        <v>REMITTANCE CHARGES</v>
      </c>
      <c r="G501" s="4" t="str">
        <f>VLOOKUP(E501,GL!A:C,3,0)</f>
        <v>CONTRACT SERVICES</v>
      </c>
      <c r="H501" s="7">
        <v>25000</v>
      </c>
    </row>
    <row r="502" spans="3:8" x14ac:dyDescent="0.3">
      <c r="C502" s="4" t="s">
        <v>272</v>
      </c>
      <c r="D502" s="4" t="s">
        <v>281</v>
      </c>
      <c r="E502" s="4">
        <v>61400010</v>
      </c>
      <c r="F502" t="str">
        <f>VLOOKUP(E502,GL!A:B,2,0)</f>
        <v>CONTRACT LABOR - CREW</v>
      </c>
      <c r="G502" s="4" t="str">
        <f>VLOOKUP(E502,GL!A:C,3,0)</f>
        <v>CONTRACT SERVICES</v>
      </c>
      <c r="H502" s="7">
        <v>515295.31262400001</v>
      </c>
    </row>
    <row r="503" spans="3:8" x14ac:dyDescent="0.3">
      <c r="C503" s="4" t="s">
        <v>272</v>
      </c>
      <c r="D503" s="4" t="s">
        <v>281</v>
      </c>
      <c r="E503" s="4">
        <v>61400020</v>
      </c>
      <c r="F503" t="str">
        <f>VLOOKUP(E503,GL!A:B,2,0)</f>
        <v>CONTRACT LABOR - CREW OVERTIME</v>
      </c>
      <c r="G503" s="4" t="str">
        <f>VLOOKUP(E503,GL!A:C,3,0)</f>
        <v>CONTRACT SERVICES</v>
      </c>
      <c r="H503" s="7">
        <v>218912.58000000007</v>
      </c>
    </row>
    <row r="504" spans="3:8" x14ac:dyDescent="0.3">
      <c r="C504" s="4" t="s">
        <v>272</v>
      </c>
      <c r="D504" s="4" t="s">
        <v>281</v>
      </c>
      <c r="E504" s="4">
        <v>61400040</v>
      </c>
      <c r="F504" t="str">
        <f>VLOOKUP(E504,GL!A:B,2,0)</f>
        <v>SALES INCENTIVES - CREW</v>
      </c>
      <c r="G504" s="4" t="str">
        <f>VLOOKUP(E504,GL!A:C,3,0)</f>
        <v>CONTRACT SERVICES</v>
      </c>
      <c r="H504" s="7">
        <v>270650</v>
      </c>
    </row>
    <row r="505" spans="3:8" x14ac:dyDescent="0.3">
      <c r="C505" s="4" t="s">
        <v>272</v>
      </c>
      <c r="D505" s="4" t="s">
        <v>281</v>
      </c>
      <c r="E505" s="4">
        <v>61800030</v>
      </c>
      <c r="F505" t="str">
        <f>VLOOKUP(E505,GL!A:B,2,0)</f>
        <v>TRADE PROMO- DISPLAY MATERIALS</v>
      </c>
      <c r="G505" s="4" t="str">
        <f>VLOOKUP(E505,GL!A:C,3,0)</f>
        <v>TRADE PROMO</v>
      </c>
      <c r="H505" s="7">
        <v>2154.41</v>
      </c>
    </row>
    <row r="506" spans="3:8" x14ac:dyDescent="0.3">
      <c r="C506" s="4" t="s">
        <v>272</v>
      </c>
      <c r="D506" s="4" t="s">
        <v>281</v>
      </c>
      <c r="E506" s="4">
        <v>62200050</v>
      </c>
      <c r="F506" t="str">
        <f>VLOOKUP(E506,GL!A:B,2,0)</f>
        <v>DEPRECIATION EXP. - LEASEHOLD IMPROVEMENT</v>
      </c>
      <c r="G506" s="4" t="str">
        <f>VLOOKUP(E506,GL!A:C,3,0)</f>
        <v>DEPRECIATION EXPENSES</v>
      </c>
      <c r="H506" s="7">
        <v>115680.43000000002</v>
      </c>
    </row>
    <row r="507" spans="3:8" x14ac:dyDescent="0.3">
      <c r="C507" s="4" t="s">
        <v>272</v>
      </c>
      <c r="D507" s="4" t="s">
        <v>281</v>
      </c>
      <c r="E507" s="4">
        <v>62200110</v>
      </c>
      <c r="F507" t="str">
        <f>VLOOKUP(E507,GL!A:B,2,0)</f>
        <v>DEPRECIATION EXP. - STORE EQUIPMENT</v>
      </c>
      <c r="G507" s="4" t="str">
        <f>VLOOKUP(E507,GL!A:C,3,0)</f>
        <v>DEPRECIATION EXPENSES</v>
      </c>
      <c r="H507" s="7">
        <v>14885.449999999999</v>
      </c>
    </row>
    <row r="508" spans="3:8" x14ac:dyDescent="0.3">
      <c r="C508" s="4" t="s">
        <v>272</v>
      </c>
      <c r="D508" s="4" t="s">
        <v>281</v>
      </c>
      <c r="E508" s="4">
        <v>60700010</v>
      </c>
      <c r="F508" t="str">
        <f>VLOOKUP(E508,GL!A:B,2,0)</f>
        <v>FUEL EXPENSES - TRANSPORTATION</v>
      </c>
      <c r="G508" s="4" t="str">
        <f>VLOOKUP(E508,GL!A:C,3,0)</f>
        <v>FUEL EXPENSES</v>
      </c>
      <c r="H508" s="7">
        <v>4899.33</v>
      </c>
    </row>
    <row r="509" spans="3:8" x14ac:dyDescent="0.3">
      <c r="C509" s="4" t="s">
        <v>272</v>
      </c>
      <c r="D509" s="4" t="s">
        <v>281</v>
      </c>
      <c r="E509" s="4">
        <v>62500020</v>
      </c>
      <c r="F509" t="str">
        <f>VLOOKUP(E509,GL!A:B,2,0)</f>
        <v>UTILITIES - ELECTRICITY</v>
      </c>
      <c r="G509" s="4" t="str">
        <f>VLOOKUP(E509,GL!A:C,3,0)</f>
        <v>UTILITIES</v>
      </c>
      <c r="H509" s="7">
        <v>167624.63</v>
      </c>
    </row>
    <row r="510" spans="3:8" x14ac:dyDescent="0.3">
      <c r="C510" s="4" t="s">
        <v>272</v>
      </c>
      <c r="D510" s="4" t="s">
        <v>281</v>
      </c>
      <c r="E510" s="4">
        <v>62500030</v>
      </c>
      <c r="F510" t="str">
        <f>VLOOKUP(E510,GL!A:B,2,0)</f>
        <v>UTILITIES - WATER</v>
      </c>
      <c r="G510" s="4" t="str">
        <f>VLOOKUP(E510,GL!A:C,3,0)</f>
        <v>UTILITIES</v>
      </c>
      <c r="H510" s="7">
        <v>17040.940000000002</v>
      </c>
    </row>
    <row r="511" spans="3:8" x14ac:dyDescent="0.3">
      <c r="C511" s="4" t="s">
        <v>272</v>
      </c>
      <c r="D511" s="4" t="s">
        <v>281</v>
      </c>
      <c r="E511" s="4">
        <v>62600040</v>
      </c>
      <c r="F511" t="str">
        <f>VLOOKUP(E511,GL!A:B,2,0)</f>
        <v>R&amp;M - STORES</v>
      </c>
      <c r="G511" s="4" t="str">
        <f>VLOOKUP(E511,GL!A:C,3,0)</f>
        <v>REPAIRS AND MAINTAINANCE</v>
      </c>
      <c r="H511" s="7">
        <v>45364.37</v>
      </c>
    </row>
    <row r="512" spans="3:8" x14ac:dyDescent="0.3">
      <c r="C512" s="4" t="s">
        <v>272</v>
      </c>
      <c r="D512" s="4" t="s">
        <v>281</v>
      </c>
      <c r="E512" s="4">
        <v>65000030</v>
      </c>
      <c r="F512" t="str">
        <f>VLOOKUP(E512,GL!A:B,2,0)</f>
        <v>FREIGHT-OUT</v>
      </c>
      <c r="G512" s="4" t="str">
        <f>VLOOKUP(E512,GL!A:C,3,0)</f>
        <v>SELLING GENERAL &amp; ADMIN EXPENSES</v>
      </c>
      <c r="H512" s="7">
        <v>12107.420000000002</v>
      </c>
    </row>
    <row r="513" spans="3:8" x14ac:dyDescent="0.3">
      <c r="C513" s="4" t="s">
        <v>272</v>
      </c>
      <c r="D513" s="4" t="s">
        <v>281</v>
      </c>
      <c r="E513" s="4">
        <v>60100030</v>
      </c>
      <c r="F513" t="str">
        <f>VLOOKUP(E513,GL!A:B,2,0)</f>
        <v>S&amp;W- COMMISSION &amp; INCENTIVES</v>
      </c>
      <c r="G513" s="4" t="str">
        <f>VLOOKUP(E513,GL!A:C,3,0)</f>
        <v>BONUS &amp; BENEFITS</v>
      </c>
      <c r="H513" s="7">
        <v>12720</v>
      </c>
    </row>
    <row r="514" spans="3:8" x14ac:dyDescent="0.3">
      <c r="C514" s="4" t="s">
        <v>272</v>
      </c>
      <c r="D514" s="4" t="s">
        <v>281</v>
      </c>
      <c r="E514" s="4">
        <v>60300060</v>
      </c>
      <c r="F514" t="str">
        <f>VLOOKUP(E514,GL!A:B,2,0)</f>
        <v>RENT EXPENSE - STORE</v>
      </c>
      <c r="G514" s="4" t="str">
        <f>VLOOKUP(E514,GL!A:C,3,0)</f>
        <v>RENT EXPENSE</v>
      </c>
      <c r="H514" s="7">
        <v>252631.56000000003</v>
      </c>
    </row>
    <row r="515" spans="3:8" x14ac:dyDescent="0.3">
      <c r="C515" s="4" t="s">
        <v>272</v>
      </c>
      <c r="D515" s="4" t="s">
        <v>281</v>
      </c>
      <c r="E515" s="4">
        <v>60800010</v>
      </c>
      <c r="F515" t="str">
        <f>VLOOKUP(E515,GL!A:B,2,0)</f>
        <v>OFFICE SUPPLIES</v>
      </c>
      <c r="G515" s="4" t="str">
        <f>VLOOKUP(E515,GL!A:C,3,0)</f>
        <v>MATERIALS AND SUPPLIES</v>
      </c>
      <c r="H515" s="7">
        <v>75</v>
      </c>
    </row>
    <row r="516" spans="3:8" x14ac:dyDescent="0.3">
      <c r="C516" s="4" t="s">
        <v>272</v>
      </c>
      <c r="D516" s="4" t="s">
        <v>281</v>
      </c>
      <c r="E516" s="4">
        <v>60800020</v>
      </c>
      <c r="F516" t="str">
        <f>VLOOKUP(E516,GL!A:B,2,0)</f>
        <v>STORE SUPPLIES</v>
      </c>
      <c r="G516" s="4" t="str">
        <f>VLOOKUP(E516,GL!A:C,3,0)</f>
        <v>MATERIALS AND SUPPLIES</v>
      </c>
      <c r="H516" s="7">
        <v>88345.839999999982</v>
      </c>
    </row>
    <row r="517" spans="3:8" x14ac:dyDescent="0.3">
      <c r="C517" s="4" t="s">
        <v>272</v>
      </c>
      <c r="D517" s="4" t="s">
        <v>281</v>
      </c>
      <c r="E517" s="4">
        <v>60900040</v>
      </c>
      <c r="F517" t="str">
        <f>VLOOKUP(E517,GL!A:B,2,0)</f>
        <v>TAXES - REGISTRATION FEE</v>
      </c>
      <c r="G517" s="4" t="str">
        <f>VLOOKUP(E517,GL!A:C,3,0)</f>
        <v>TAXES AND LICENSES</v>
      </c>
      <c r="H517" s="7">
        <v>500</v>
      </c>
    </row>
    <row r="518" spans="3:8" x14ac:dyDescent="0.3">
      <c r="C518" s="4" t="s">
        <v>272</v>
      </c>
      <c r="D518" s="4" t="s">
        <v>281</v>
      </c>
      <c r="E518" s="4">
        <v>60900010</v>
      </c>
      <c r="F518" t="str">
        <f>VLOOKUP(E518,GL!A:B,2,0)</f>
        <v>TAXES - BUSINESS PERMIT</v>
      </c>
      <c r="G518" s="4" t="str">
        <f>VLOOKUP(E518,GL!A:C,3,0)</f>
        <v>TAXES AND LICENSES</v>
      </c>
      <c r="H518" s="7">
        <v>120947.14000000001</v>
      </c>
    </row>
    <row r="519" spans="3:8" x14ac:dyDescent="0.3">
      <c r="C519" s="4" t="s">
        <v>272</v>
      </c>
      <c r="D519" s="4" t="s">
        <v>281</v>
      </c>
      <c r="E519" s="4">
        <v>60900130</v>
      </c>
      <c r="F519" t="str">
        <f>VLOOKUP(E519,GL!A:B,2,0)</f>
        <v>PENALTY - INTEREST</v>
      </c>
      <c r="G519" s="4" t="str">
        <f>VLOOKUP(E519,GL!A:C,3,0)</f>
        <v>TAXES AND LICENSES</v>
      </c>
      <c r="H519" s="7">
        <v>4000</v>
      </c>
    </row>
    <row r="520" spans="3:8" x14ac:dyDescent="0.3">
      <c r="C520" s="4" t="s">
        <v>272</v>
      </c>
      <c r="D520" s="4" t="s">
        <v>281</v>
      </c>
      <c r="E520" s="4">
        <v>61100020</v>
      </c>
      <c r="F520" t="str">
        <f>VLOOKUP(E520,GL!A:B,2,0)</f>
        <v>TEL&amp;POST-CELLPHONE</v>
      </c>
      <c r="G520" s="4" t="str">
        <f>VLOOKUP(E520,GL!A:C,3,0)</f>
        <v>COMMUNICATION EXPENSES</v>
      </c>
      <c r="H520" s="7">
        <v>3100.09</v>
      </c>
    </row>
    <row r="521" spans="3:8" x14ac:dyDescent="0.3">
      <c r="C521" s="4" t="s">
        <v>272</v>
      </c>
      <c r="D521" s="4" t="s">
        <v>281</v>
      </c>
      <c r="E521" s="4">
        <v>61100030</v>
      </c>
      <c r="F521" t="str">
        <f>VLOOKUP(E521,GL!A:B,2,0)</f>
        <v>TEL&amp;POST-INTERNET FEES</v>
      </c>
      <c r="G521" s="4" t="str">
        <f>VLOOKUP(E521,GL!A:C,3,0)</f>
        <v>COMMUNICATION EXPENSES</v>
      </c>
      <c r="H521" s="7">
        <v>2348.9</v>
      </c>
    </row>
    <row r="522" spans="3:8" x14ac:dyDescent="0.3">
      <c r="C522" s="4" t="s">
        <v>272</v>
      </c>
      <c r="D522" s="4" t="s">
        <v>281</v>
      </c>
      <c r="E522" s="4">
        <v>61200020</v>
      </c>
      <c r="F522" t="str">
        <f>VLOOKUP(E522,GL!A:B,2,0)</f>
        <v>PHOTOCOPYING/PRINTING SERVICES</v>
      </c>
      <c r="G522" s="4" t="str">
        <f>VLOOKUP(E522,GL!A:C,3,0)</f>
        <v>PRINTING, PUBLICATION AND SUBSCRIPTION</v>
      </c>
      <c r="H522" s="7">
        <v>256.5</v>
      </c>
    </row>
    <row r="523" spans="3:8" x14ac:dyDescent="0.3">
      <c r="C523" s="4" t="s">
        <v>272</v>
      </c>
      <c r="D523" s="4" t="s">
        <v>281</v>
      </c>
      <c r="E523" s="4">
        <v>61400140</v>
      </c>
      <c r="F523" t="str">
        <f>VLOOKUP(E523,GL!A:B,2,0)</f>
        <v>PEST CONTROL</v>
      </c>
      <c r="G523" s="4" t="str">
        <f>VLOOKUP(E523,GL!A:C,3,0)</f>
        <v>CONTRACT SERVICES</v>
      </c>
      <c r="H523" s="7">
        <v>11700</v>
      </c>
    </row>
    <row r="524" spans="3:8" x14ac:dyDescent="0.3">
      <c r="C524" s="4" t="s">
        <v>272</v>
      </c>
      <c r="D524" s="4" t="s">
        <v>281</v>
      </c>
      <c r="E524" s="4">
        <v>61400150</v>
      </c>
      <c r="F524" t="str">
        <f>VLOOKUP(E524,GL!A:B,2,0)</f>
        <v>GARBAGE DISPOSAL</v>
      </c>
      <c r="G524" s="4" t="str">
        <f>VLOOKUP(E524,GL!A:C,3,0)</f>
        <v>CONTRACT SERVICES</v>
      </c>
      <c r="H524" s="7">
        <v>23850</v>
      </c>
    </row>
    <row r="525" spans="3:8" x14ac:dyDescent="0.3">
      <c r="C525" s="4" t="s">
        <v>272</v>
      </c>
      <c r="D525" s="4" t="s">
        <v>281</v>
      </c>
      <c r="E525" s="4">
        <v>61400160</v>
      </c>
      <c r="F525" t="str">
        <f>VLOOKUP(E525,GL!A:B,2,0)</f>
        <v>REMITTANCE CHARGES</v>
      </c>
      <c r="G525" s="4" t="str">
        <f>VLOOKUP(E525,GL!A:C,3,0)</f>
        <v>CONTRACT SERVICES</v>
      </c>
      <c r="H525" s="7">
        <v>14680</v>
      </c>
    </row>
    <row r="526" spans="3:8" x14ac:dyDescent="0.3">
      <c r="C526" s="4" t="s">
        <v>272</v>
      </c>
      <c r="D526" s="4" t="s">
        <v>281</v>
      </c>
      <c r="E526" s="4">
        <v>61400010</v>
      </c>
      <c r="F526" t="str">
        <f>VLOOKUP(E526,GL!A:B,2,0)</f>
        <v>CONTRACT LABOR - CREW</v>
      </c>
      <c r="G526" s="4" t="str">
        <f>VLOOKUP(E526,GL!A:C,3,0)</f>
        <v>CONTRACT SERVICES</v>
      </c>
      <c r="H526" s="7">
        <v>442584.57262399996</v>
      </c>
    </row>
    <row r="527" spans="3:8" x14ac:dyDescent="0.3">
      <c r="C527" s="4" t="s">
        <v>272</v>
      </c>
      <c r="D527" s="4" t="s">
        <v>281</v>
      </c>
      <c r="E527" s="4">
        <v>61400020</v>
      </c>
      <c r="F527" t="str">
        <f>VLOOKUP(E527,GL!A:B,2,0)</f>
        <v>CONTRACT LABOR - CREW OVERTIME</v>
      </c>
      <c r="G527" s="4" t="str">
        <f>VLOOKUP(E527,GL!A:C,3,0)</f>
        <v>CONTRACT SERVICES</v>
      </c>
      <c r="H527" s="7">
        <v>86115.439999999973</v>
      </c>
    </row>
    <row r="528" spans="3:8" x14ac:dyDescent="0.3">
      <c r="C528" s="4" t="s">
        <v>272</v>
      </c>
      <c r="D528" s="4" t="s">
        <v>281</v>
      </c>
      <c r="E528" s="4">
        <v>61400040</v>
      </c>
      <c r="F528" t="str">
        <f>VLOOKUP(E528,GL!A:B,2,0)</f>
        <v>SALES INCENTIVES - CREW</v>
      </c>
      <c r="G528" s="4" t="str">
        <f>VLOOKUP(E528,GL!A:C,3,0)</f>
        <v>CONTRACT SERVICES</v>
      </c>
      <c r="H528" s="7">
        <v>261792</v>
      </c>
    </row>
    <row r="529" spans="3:8" x14ac:dyDescent="0.3">
      <c r="C529" s="4" t="s">
        <v>272</v>
      </c>
      <c r="D529" s="4" t="s">
        <v>281</v>
      </c>
      <c r="E529" s="4">
        <v>60100040</v>
      </c>
      <c r="F529" t="str">
        <f>VLOOKUP(E529,GL!A:B,2,0)</f>
        <v>INCENTIVES &amp; COMMISSION (NON TAX)</v>
      </c>
      <c r="G529" s="4" t="str">
        <f>VLOOKUP(E529,GL!A:C,3,0)</f>
        <v>BONUS &amp; BENEFITS</v>
      </c>
      <c r="H529" s="7">
        <v>1000</v>
      </c>
    </row>
    <row r="530" spans="3:8" x14ac:dyDescent="0.3">
      <c r="C530" s="4" t="s">
        <v>272</v>
      </c>
      <c r="D530" s="4" t="s">
        <v>281</v>
      </c>
      <c r="E530" s="4">
        <v>61800030</v>
      </c>
      <c r="F530" t="str">
        <f>VLOOKUP(E530,GL!A:B,2,0)</f>
        <v>TRADE PROMO- DISPLAY MATERIALS</v>
      </c>
      <c r="G530" s="4" t="str">
        <f>VLOOKUP(E530,GL!A:C,3,0)</f>
        <v>TRADE PROMO</v>
      </c>
      <c r="H530" s="7">
        <v>26.9</v>
      </c>
    </row>
    <row r="531" spans="3:8" x14ac:dyDescent="0.3">
      <c r="C531" s="4" t="s">
        <v>272</v>
      </c>
      <c r="D531" s="4" t="s">
        <v>281</v>
      </c>
      <c r="E531" s="4">
        <v>62200050</v>
      </c>
      <c r="F531" t="str">
        <f>VLOOKUP(E531,GL!A:B,2,0)</f>
        <v>DEPRECIATION EXP. - LEASEHOLD IMPROVEMENT</v>
      </c>
      <c r="G531" s="4" t="str">
        <f>VLOOKUP(E531,GL!A:C,3,0)</f>
        <v>DEPRECIATION EXPENSES</v>
      </c>
      <c r="H531" s="7">
        <v>194732.73000000004</v>
      </c>
    </row>
    <row r="532" spans="3:8" x14ac:dyDescent="0.3">
      <c r="C532" s="4" t="s">
        <v>272</v>
      </c>
      <c r="D532" s="4" t="s">
        <v>281</v>
      </c>
      <c r="E532" s="4">
        <v>62200110</v>
      </c>
      <c r="F532" t="str">
        <f>VLOOKUP(E532,GL!A:B,2,0)</f>
        <v>DEPRECIATION EXP. - STORE EQUIPMENT</v>
      </c>
      <c r="G532" s="4" t="str">
        <f>VLOOKUP(E532,GL!A:C,3,0)</f>
        <v>DEPRECIATION EXPENSES</v>
      </c>
      <c r="H532" s="7">
        <v>14414.920000000004</v>
      </c>
    </row>
    <row r="533" spans="3:8" x14ac:dyDescent="0.3">
      <c r="C533" s="4" t="s">
        <v>272</v>
      </c>
      <c r="D533" s="4" t="s">
        <v>281</v>
      </c>
      <c r="E533" s="4">
        <v>60700010</v>
      </c>
      <c r="F533" t="str">
        <f>VLOOKUP(E533,GL!A:B,2,0)</f>
        <v>FUEL EXPENSES - TRANSPORTATION</v>
      </c>
      <c r="G533" s="4" t="str">
        <f>VLOOKUP(E533,GL!A:C,3,0)</f>
        <v>FUEL EXPENSES</v>
      </c>
      <c r="H533" s="7">
        <v>6000</v>
      </c>
    </row>
    <row r="534" spans="3:8" x14ac:dyDescent="0.3">
      <c r="C534" s="4" t="s">
        <v>272</v>
      </c>
      <c r="D534" s="4" t="s">
        <v>281</v>
      </c>
      <c r="E534" s="4">
        <v>62500020</v>
      </c>
      <c r="F534" t="str">
        <f>VLOOKUP(E534,GL!A:B,2,0)</f>
        <v>UTILITIES - ELECTRICITY</v>
      </c>
      <c r="G534" s="4" t="str">
        <f>VLOOKUP(E534,GL!A:C,3,0)</f>
        <v>UTILITIES</v>
      </c>
      <c r="H534" s="7">
        <v>216837.88000000006</v>
      </c>
    </row>
    <row r="535" spans="3:8" x14ac:dyDescent="0.3">
      <c r="C535" s="4" t="s">
        <v>272</v>
      </c>
      <c r="D535" s="4" t="s">
        <v>281</v>
      </c>
      <c r="E535" s="4">
        <v>62500030</v>
      </c>
      <c r="F535" t="str">
        <f>VLOOKUP(E535,GL!A:B,2,0)</f>
        <v>UTILITIES - WATER</v>
      </c>
      <c r="G535" s="4" t="str">
        <f>VLOOKUP(E535,GL!A:C,3,0)</f>
        <v>UTILITIES</v>
      </c>
      <c r="H535" s="7">
        <v>8578.74</v>
      </c>
    </row>
    <row r="536" spans="3:8" x14ac:dyDescent="0.3">
      <c r="C536" s="4" t="s">
        <v>272</v>
      </c>
      <c r="D536" s="4" t="s">
        <v>281</v>
      </c>
      <c r="E536" s="4">
        <v>62600040</v>
      </c>
      <c r="F536" t="str">
        <f>VLOOKUP(E536,GL!A:B,2,0)</f>
        <v>R&amp;M - STORES</v>
      </c>
      <c r="G536" s="4" t="str">
        <f>VLOOKUP(E536,GL!A:C,3,0)</f>
        <v>REPAIRS AND MAINTAINANCE</v>
      </c>
      <c r="H536" s="7">
        <v>86189.359999999986</v>
      </c>
    </row>
    <row r="537" spans="3:8" x14ac:dyDescent="0.3">
      <c r="C537" s="4" t="s">
        <v>272</v>
      </c>
      <c r="D537" s="4" t="s">
        <v>281</v>
      </c>
      <c r="E537" s="4">
        <v>65000030</v>
      </c>
      <c r="F537" t="str">
        <f>VLOOKUP(E537,GL!A:B,2,0)</f>
        <v>FREIGHT-OUT</v>
      </c>
      <c r="G537" s="4" t="str">
        <f>VLOOKUP(E537,GL!A:C,3,0)</f>
        <v>SELLING GENERAL &amp; ADMIN EXPENSES</v>
      </c>
      <c r="H537" s="7">
        <v>42464.54</v>
      </c>
    </row>
    <row r="538" spans="3:8" x14ac:dyDescent="0.3">
      <c r="C538" s="4" t="s">
        <v>272</v>
      </c>
      <c r="D538" s="4" t="s">
        <v>281</v>
      </c>
      <c r="E538" s="4">
        <v>60100030</v>
      </c>
      <c r="F538" t="str">
        <f>VLOOKUP(E538,GL!A:B,2,0)</f>
        <v>S&amp;W- COMMISSION &amp; INCENTIVES</v>
      </c>
      <c r="G538" s="4" t="str">
        <f>VLOOKUP(E538,GL!A:C,3,0)</f>
        <v>BONUS &amp; BENEFITS</v>
      </c>
      <c r="H538" s="7">
        <v>10550</v>
      </c>
    </row>
    <row r="539" spans="3:8" x14ac:dyDescent="0.3">
      <c r="C539" s="4" t="s">
        <v>272</v>
      </c>
      <c r="D539" s="4" t="s">
        <v>281</v>
      </c>
      <c r="E539" s="4">
        <v>60300060</v>
      </c>
      <c r="F539" t="str">
        <f>VLOOKUP(E539,GL!A:B,2,0)</f>
        <v>RENT EXPENSE - STORE</v>
      </c>
      <c r="G539" s="4" t="str">
        <f>VLOOKUP(E539,GL!A:C,3,0)</f>
        <v>RENT EXPENSE</v>
      </c>
      <c r="H539" s="7">
        <v>94736.88</v>
      </c>
    </row>
    <row r="540" spans="3:8" x14ac:dyDescent="0.3">
      <c r="C540" s="4" t="s">
        <v>272</v>
      </c>
      <c r="D540" s="4" t="s">
        <v>281</v>
      </c>
      <c r="E540" s="4">
        <v>60800010</v>
      </c>
      <c r="F540" t="str">
        <f>VLOOKUP(E540,GL!A:B,2,0)</f>
        <v>OFFICE SUPPLIES</v>
      </c>
      <c r="G540" s="4" t="str">
        <f>VLOOKUP(E540,GL!A:C,3,0)</f>
        <v>MATERIALS AND SUPPLIES</v>
      </c>
      <c r="H540" s="7">
        <v>427</v>
      </c>
    </row>
    <row r="541" spans="3:8" x14ac:dyDescent="0.3">
      <c r="C541" s="4" t="s">
        <v>272</v>
      </c>
      <c r="D541" s="4" t="s">
        <v>281</v>
      </c>
      <c r="E541" s="4">
        <v>60800020</v>
      </c>
      <c r="F541" t="str">
        <f>VLOOKUP(E541,GL!A:B,2,0)</f>
        <v>STORE SUPPLIES</v>
      </c>
      <c r="G541" s="4" t="str">
        <f>VLOOKUP(E541,GL!A:C,3,0)</f>
        <v>MATERIALS AND SUPPLIES</v>
      </c>
      <c r="H541" s="7">
        <v>90492.82</v>
      </c>
    </row>
    <row r="542" spans="3:8" x14ac:dyDescent="0.3">
      <c r="C542" s="4" t="s">
        <v>272</v>
      </c>
      <c r="D542" s="4" t="s">
        <v>281</v>
      </c>
      <c r="E542" s="4">
        <v>60900040</v>
      </c>
      <c r="F542" t="str">
        <f>VLOOKUP(E542,GL!A:B,2,0)</f>
        <v>TAXES - REGISTRATION FEE</v>
      </c>
      <c r="G542" s="4" t="str">
        <f>VLOOKUP(E542,GL!A:C,3,0)</f>
        <v>TAXES AND LICENSES</v>
      </c>
      <c r="H542" s="7">
        <v>500</v>
      </c>
    </row>
    <row r="543" spans="3:8" x14ac:dyDescent="0.3">
      <c r="C543" s="4" t="s">
        <v>272</v>
      </c>
      <c r="D543" s="4" t="s">
        <v>281</v>
      </c>
      <c r="E543" s="4">
        <v>60900010</v>
      </c>
      <c r="F543" t="str">
        <f>VLOOKUP(E543,GL!A:B,2,0)</f>
        <v>TAXES - BUSINESS PERMIT</v>
      </c>
      <c r="G543" s="4" t="str">
        <f>VLOOKUP(E543,GL!A:C,3,0)</f>
        <v>TAXES AND LICENSES</v>
      </c>
      <c r="H543" s="7">
        <v>37764.880000000005</v>
      </c>
    </row>
    <row r="544" spans="3:8" x14ac:dyDescent="0.3">
      <c r="C544" s="4" t="s">
        <v>272</v>
      </c>
      <c r="D544" s="4" t="s">
        <v>281</v>
      </c>
      <c r="E544" s="4">
        <v>61100020</v>
      </c>
      <c r="F544" t="str">
        <f>VLOOKUP(E544,GL!A:B,2,0)</f>
        <v>TEL&amp;POST-CELLPHONE</v>
      </c>
      <c r="G544" s="4" t="str">
        <f>VLOOKUP(E544,GL!A:C,3,0)</f>
        <v>COMMUNICATION EXPENSES</v>
      </c>
      <c r="H544" s="7">
        <v>3392.3300000000008</v>
      </c>
    </row>
    <row r="545" spans="3:8" x14ac:dyDescent="0.3">
      <c r="C545" s="4" t="s">
        <v>272</v>
      </c>
      <c r="D545" s="4" t="s">
        <v>281</v>
      </c>
      <c r="E545" s="4">
        <v>61100030</v>
      </c>
      <c r="F545" t="str">
        <f>VLOOKUP(E545,GL!A:B,2,0)</f>
        <v>TEL&amp;POST-INTERNET FEES</v>
      </c>
      <c r="G545" s="4" t="str">
        <f>VLOOKUP(E545,GL!A:C,3,0)</f>
        <v>COMMUNICATION EXPENSES</v>
      </c>
      <c r="H545" s="7">
        <v>6539.2000000000007</v>
      </c>
    </row>
    <row r="546" spans="3:8" x14ac:dyDescent="0.3">
      <c r="C546" s="4" t="s">
        <v>272</v>
      </c>
      <c r="D546" s="4" t="s">
        <v>281</v>
      </c>
      <c r="E546" s="4">
        <v>60800060</v>
      </c>
      <c r="F546" t="str">
        <f>VLOOKUP(E546,GL!A:B,2,0)</f>
        <v>MERCHANDISING MATERIALS</v>
      </c>
      <c r="G546" s="4" t="str">
        <f>VLOOKUP(E546,GL!A:C,3,0)</f>
        <v>MATERIALS AND SUPPLIES</v>
      </c>
      <c r="H546" s="7">
        <v>1303.2</v>
      </c>
    </row>
    <row r="547" spans="3:8" x14ac:dyDescent="0.3">
      <c r="C547" s="4" t="s">
        <v>272</v>
      </c>
      <c r="D547" s="4" t="s">
        <v>281</v>
      </c>
      <c r="E547" s="4">
        <v>61400140</v>
      </c>
      <c r="F547" t="str">
        <f>VLOOKUP(E547,GL!A:B,2,0)</f>
        <v>PEST CONTROL</v>
      </c>
      <c r="G547" s="4" t="str">
        <f>VLOOKUP(E547,GL!A:C,3,0)</f>
        <v>CONTRACT SERVICES</v>
      </c>
      <c r="H547" s="7">
        <v>11700</v>
      </c>
    </row>
    <row r="548" spans="3:8" x14ac:dyDescent="0.3">
      <c r="C548" s="4" t="s">
        <v>272</v>
      </c>
      <c r="D548" s="4" t="s">
        <v>281</v>
      </c>
      <c r="E548" s="4">
        <v>61400160</v>
      </c>
      <c r="F548" t="str">
        <f>VLOOKUP(E548,GL!A:B,2,0)</f>
        <v>REMITTANCE CHARGES</v>
      </c>
      <c r="G548" s="4" t="str">
        <f>VLOOKUP(E548,GL!A:C,3,0)</f>
        <v>CONTRACT SERVICES</v>
      </c>
      <c r="H548" s="7">
        <v>15400</v>
      </c>
    </row>
    <row r="549" spans="3:8" x14ac:dyDescent="0.3">
      <c r="C549" s="4" t="s">
        <v>272</v>
      </c>
      <c r="D549" s="4" t="s">
        <v>281</v>
      </c>
      <c r="E549" s="4">
        <v>61400010</v>
      </c>
      <c r="F549" t="str">
        <f>VLOOKUP(E549,GL!A:B,2,0)</f>
        <v>CONTRACT LABOR - CREW</v>
      </c>
      <c r="G549" s="4" t="str">
        <f>VLOOKUP(E549,GL!A:C,3,0)</f>
        <v>CONTRACT SERVICES</v>
      </c>
      <c r="H549" s="7">
        <v>463196.95262399997</v>
      </c>
    </row>
    <row r="550" spans="3:8" x14ac:dyDescent="0.3">
      <c r="C550" s="4" t="s">
        <v>272</v>
      </c>
      <c r="D550" s="4" t="s">
        <v>281</v>
      </c>
      <c r="E550" s="4">
        <v>61400020</v>
      </c>
      <c r="F550" t="str">
        <f>VLOOKUP(E550,GL!A:B,2,0)</f>
        <v>CONTRACT LABOR - CREW OVERTIME</v>
      </c>
      <c r="G550" s="4" t="str">
        <f>VLOOKUP(E550,GL!A:C,3,0)</f>
        <v>CONTRACT SERVICES</v>
      </c>
      <c r="H550" s="7">
        <v>101952.15999999997</v>
      </c>
    </row>
    <row r="551" spans="3:8" x14ac:dyDescent="0.3">
      <c r="C551" s="4" t="s">
        <v>272</v>
      </c>
      <c r="D551" s="4" t="s">
        <v>281</v>
      </c>
      <c r="E551" s="4">
        <v>61400040</v>
      </c>
      <c r="F551" t="str">
        <f>VLOOKUP(E551,GL!A:B,2,0)</f>
        <v>SALES INCENTIVES - CREW</v>
      </c>
      <c r="G551" s="4" t="str">
        <f>VLOOKUP(E551,GL!A:C,3,0)</f>
        <v>CONTRACT SERVICES</v>
      </c>
      <c r="H551" s="7">
        <v>132586</v>
      </c>
    </row>
    <row r="552" spans="3:8" x14ac:dyDescent="0.3">
      <c r="C552" s="4" t="s">
        <v>272</v>
      </c>
      <c r="D552" s="4" t="s">
        <v>281</v>
      </c>
      <c r="E552" s="4">
        <v>60100040</v>
      </c>
      <c r="F552" t="str">
        <f>VLOOKUP(E552,GL!A:B,2,0)</f>
        <v>INCENTIVES &amp; COMMISSION (NON TAX)</v>
      </c>
      <c r="G552" s="4" t="str">
        <f>VLOOKUP(E552,GL!A:C,3,0)</f>
        <v>BONUS &amp; BENEFITS</v>
      </c>
      <c r="H552" s="7">
        <v>500</v>
      </c>
    </row>
    <row r="553" spans="3:8" x14ac:dyDescent="0.3">
      <c r="C553" s="4" t="s">
        <v>272</v>
      </c>
      <c r="D553" s="4" t="s">
        <v>281</v>
      </c>
      <c r="E553" s="4">
        <v>61800030</v>
      </c>
      <c r="F553" t="str">
        <f>VLOOKUP(E553,GL!A:B,2,0)</f>
        <v>TRADE PROMO- DISPLAY MATERIALS</v>
      </c>
      <c r="G553" s="4" t="str">
        <f>VLOOKUP(E553,GL!A:C,3,0)</f>
        <v>TRADE PROMO</v>
      </c>
      <c r="H553" s="7">
        <v>14.94</v>
      </c>
    </row>
    <row r="554" spans="3:8" x14ac:dyDescent="0.3">
      <c r="C554" s="4" t="s">
        <v>272</v>
      </c>
      <c r="D554" s="4" t="s">
        <v>281</v>
      </c>
      <c r="E554" s="4">
        <v>62200050</v>
      </c>
      <c r="F554" t="str">
        <f>VLOOKUP(E554,GL!A:B,2,0)</f>
        <v>DEPRECIATION EXP. - LEASEHOLD IMPROVEMENT</v>
      </c>
      <c r="G554" s="4" t="str">
        <f>VLOOKUP(E554,GL!A:C,3,0)</f>
        <v>DEPRECIATION EXPENSES</v>
      </c>
      <c r="H554" s="7">
        <v>147245.08999999997</v>
      </c>
    </row>
    <row r="555" spans="3:8" x14ac:dyDescent="0.3">
      <c r="C555" s="4" t="s">
        <v>272</v>
      </c>
      <c r="D555" s="4" t="s">
        <v>281</v>
      </c>
      <c r="E555" s="4">
        <v>62200110</v>
      </c>
      <c r="F555" t="str">
        <f>VLOOKUP(E555,GL!A:B,2,0)</f>
        <v>DEPRECIATION EXP. - STORE EQUIPMENT</v>
      </c>
      <c r="G555" s="4" t="str">
        <f>VLOOKUP(E555,GL!A:C,3,0)</f>
        <v>DEPRECIATION EXPENSES</v>
      </c>
      <c r="H555" s="7">
        <v>8921.4500000000007</v>
      </c>
    </row>
    <row r="556" spans="3:8" x14ac:dyDescent="0.3">
      <c r="C556" s="4" t="s">
        <v>272</v>
      </c>
      <c r="D556" s="4" t="s">
        <v>281</v>
      </c>
      <c r="E556" s="4">
        <v>60700010</v>
      </c>
      <c r="F556" t="str">
        <f>VLOOKUP(E556,GL!A:B,2,0)</f>
        <v>FUEL EXPENSES - TRANSPORTATION</v>
      </c>
      <c r="G556" s="4" t="str">
        <f>VLOOKUP(E556,GL!A:C,3,0)</f>
        <v>FUEL EXPENSES</v>
      </c>
      <c r="H556" s="7">
        <v>1534</v>
      </c>
    </row>
    <row r="557" spans="3:8" x14ac:dyDescent="0.3">
      <c r="C557" s="4" t="s">
        <v>272</v>
      </c>
      <c r="D557" s="4" t="s">
        <v>281</v>
      </c>
      <c r="E557" s="4">
        <v>62500020</v>
      </c>
      <c r="F557" t="str">
        <f>VLOOKUP(E557,GL!A:B,2,0)</f>
        <v>UTILITIES - ELECTRICITY</v>
      </c>
      <c r="G557" s="4" t="str">
        <f>VLOOKUP(E557,GL!A:C,3,0)</f>
        <v>UTILITIES</v>
      </c>
      <c r="H557" s="7">
        <v>145627.60999999999</v>
      </c>
    </row>
    <row r="558" spans="3:8" x14ac:dyDescent="0.3">
      <c r="C558" s="4" t="s">
        <v>272</v>
      </c>
      <c r="D558" s="4" t="s">
        <v>281</v>
      </c>
      <c r="E558" s="4">
        <v>62500030</v>
      </c>
      <c r="F558" t="str">
        <f>VLOOKUP(E558,GL!A:B,2,0)</f>
        <v>UTILITIES - WATER</v>
      </c>
      <c r="G558" s="4" t="str">
        <f>VLOOKUP(E558,GL!A:C,3,0)</f>
        <v>UTILITIES</v>
      </c>
      <c r="H558" s="7">
        <v>4570</v>
      </c>
    </row>
    <row r="559" spans="3:8" x14ac:dyDescent="0.3">
      <c r="C559" s="4" t="s">
        <v>272</v>
      </c>
      <c r="D559" s="4" t="s">
        <v>281</v>
      </c>
      <c r="E559" s="4">
        <v>62600040</v>
      </c>
      <c r="F559" t="str">
        <f>VLOOKUP(E559,GL!A:B,2,0)</f>
        <v>R&amp;M - STORES</v>
      </c>
      <c r="G559" s="4" t="str">
        <f>VLOOKUP(E559,GL!A:C,3,0)</f>
        <v>REPAIRS AND MAINTAINANCE</v>
      </c>
      <c r="H559" s="7">
        <v>44273.13</v>
      </c>
    </row>
    <row r="560" spans="3:8" x14ac:dyDescent="0.3">
      <c r="C560" s="4" t="s">
        <v>272</v>
      </c>
      <c r="D560" s="4" t="s">
        <v>281</v>
      </c>
      <c r="E560" s="4">
        <v>65000030</v>
      </c>
      <c r="F560" t="str">
        <f>VLOOKUP(E560,GL!A:B,2,0)</f>
        <v>FREIGHT-OUT</v>
      </c>
      <c r="G560" s="4" t="str">
        <f>VLOOKUP(E560,GL!A:C,3,0)</f>
        <v>SELLING GENERAL &amp; ADMIN EXPENSES</v>
      </c>
      <c r="H560" s="7">
        <v>12313.840000000002</v>
      </c>
    </row>
    <row r="561" spans="3:8" x14ac:dyDescent="0.3">
      <c r="C561" s="4" t="s">
        <v>272</v>
      </c>
      <c r="D561" s="4" t="s">
        <v>281</v>
      </c>
      <c r="E561" s="4">
        <v>60100030</v>
      </c>
      <c r="F561" t="str">
        <f>VLOOKUP(E561,GL!A:B,2,0)</f>
        <v>S&amp;W- COMMISSION &amp; INCENTIVES</v>
      </c>
      <c r="G561" s="4" t="str">
        <f>VLOOKUP(E561,GL!A:C,3,0)</f>
        <v>BONUS &amp; BENEFITS</v>
      </c>
      <c r="H561" s="7">
        <v>9005.5</v>
      </c>
    </row>
    <row r="562" spans="3:8" x14ac:dyDescent="0.3">
      <c r="C562" s="4" t="s">
        <v>272</v>
      </c>
      <c r="D562" s="4" t="s">
        <v>281</v>
      </c>
      <c r="E562" s="4">
        <v>60300060</v>
      </c>
      <c r="F562" t="str">
        <f>VLOOKUP(E562,GL!A:B,2,0)</f>
        <v>RENT EXPENSE - STORE</v>
      </c>
      <c r="G562" s="4" t="str">
        <f>VLOOKUP(E562,GL!A:C,3,0)</f>
        <v>RENT EXPENSE</v>
      </c>
      <c r="H562" s="7">
        <v>230461.37999999998</v>
      </c>
    </row>
    <row r="563" spans="3:8" x14ac:dyDescent="0.3">
      <c r="C563" s="4" t="s">
        <v>272</v>
      </c>
      <c r="D563" s="4" t="s">
        <v>281</v>
      </c>
      <c r="E563" s="4">
        <v>60800020</v>
      </c>
      <c r="F563" t="str">
        <f>VLOOKUP(E563,GL!A:B,2,0)</f>
        <v>STORE SUPPLIES</v>
      </c>
      <c r="G563" s="4" t="str">
        <f>VLOOKUP(E563,GL!A:C,3,0)</f>
        <v>MATERIALS AND SUPPLIES</v>
      </c>
      <c r="H563" s="7">
        <v>58048.360000000015</v>
      </c>
    </row>
    <row r="564" spans="3:8" x14ac:dyDescent="0.3">
      <c r="C564" s="4" t="s">
        <v>272</v>
      </c>
      <c r="D564" s="4" t="s">
        <v>281</v>
      </c>
      <c r="E564" s="4">
        <v>60900040</v>
      </c>
      <c r="F564" t="str">
        <f>VLOOKUP(E564,GL!A:B,2,0)</f>
        <v>TAXES - REGISTRATION FEE</v>
      </c>
      <c r="G564" s="4" t="str">
        <f>VLOOKUP(E564,GL!A:C,3,0)</f>
        <v>TAXES AND LICENSES</v>
      </c>
      <c r="H564" s="7">
        <v>500</v>
      </c>
    </row>
    <row r="565" spans="3:8" x14ac:dyDescent="0.3">
      <c r="C565" s="4" t="s">
        <v>272</v>
      </c>
      <c r="D565" s="4" t="s">
        <v>281</v>
      </c>
      <c r="E565" s="4">
        <v>60900010</v>
      </c>
      <c r="F565" t="str">
        <f>VLOOKUP(E565,GL!A:B,2,0)</f>
        <v>TAXES - BUSINESS PERMIT</v>
      </c>
      <c r="G565" s="4" t="str">
        <f>VLOOKUP(E565,GL!A:C,3,0)</f>
        <v>TAXES AND LICENSES</v>
      </c>
      <c r="H565" s="7">
        <v>61271.270000000011</v>
      </c>
    </row>
    <row r="566" spans="3:8" x14ac:dyDescent="0.3">
      <c r="C566" s="4" t="s">
        <v>272</v>
      </c>
      <c r="D566" s="4" t="s">
        <v>281</v>
      </c>
      <c r="E566" s="4">
        <v>60900130</v>
      </c>
      <c r="F566" t="str">
        <f>VLOOKUP(E566,GL!A:B,2,0)</f>
        <v>PENALTY - INTEREST</v>
      </c>
      <c r="G566" s="4" t="str">
        <f>VLOOKUP(E566,GL!A:C,3,0)</f>
        <v>TAXES AND LICENSES</v>
      </c>
      <c r="H566" s="7">
        <v>112</v>
      </c>
    </row>
    <row r="567" spans="3:8" x14ac:dyDescent="0.3">
      <c r="C567" s="4" t="s">
        <v>272</v>
      </c>
      <c r="D567" s="4" t="s">
        <v>281</v>
      </c>
      <c r="E567" s="4">
        <v>61100020</v>
      </c>
      <c r="F567" t="str">
        <f>VLOOKUP(E567,GL!A:B,2,0)</f>
        <v>TEL&amp;POST-CELLPHONE</v>
      </c>
      <c r="G567" s="4" t="str">
        <f>VLOOKUP(E567,GL!A:C,3,0)</f>
        <v>COMMUNICATION EXPENSES</v>
      </c>
      <c r="H567" s="7">
        <v>5743.0400000000018</v>
      </c>
    </row>
    <row r="568" spans="3:8" x14ac:dyDescent="0.3">
      <c r="C568" s="4" t="s">
        <v>272</v>
      </c>
      <c r="D568" s="4" t="s">
        <v>281</v>
      </c>
      <c r="E568" s="4">
        <v>61100030</v>
      </c>
      <c r="F568" t="str">
        <f>VLOOKUP(E568,GL!A:B,2,0)</f>
        <v>TEL&amp;POST-INTERNET FEES</v>
      </c>
      <c r="G568" s="4" t="str">
        <f>VLOOKUP(E568,GL!A:C,3,0)</f>
        <v>COMMUNICATION EXPENSES</v>
      </c>
      <c r="H568" s="7">
        <v>14587.67</v>
      </c>
    </row>
    <row r="569" spans="3:8" x14ac:dyDescent="0.3">
      <c r="C569" s="4" t="s">
        <v>272</v>
      </c>
      <c r="D569" s="4" t="s">
        <v>281</v>
      </c>
      <c r="E569" s="4">
        <v>60800060</v>
      </c>
      <c r="F569" t="str">
        <f>VLOOKUP(E569,GL!A:B,2,0)</f>
        <v>MERCHANDISING MATERIALS</v>
      </c>
      <c r="G569" s="4" t="str">
        <f>VLOOKUP(E569,GL!A:C,3,0)</f>
        <v>MATERIALS AND SUPPLIES</v>
      </c>
      <c r="H569" s="7">
        <v>2606.4</v>
      </c>
    </row>
    <row r="570" spans="3:8" x14ac:dyDescent="0.3">
      <c r="C570" s="4" t="s">
        <v>272</v>
      </c>
      <c r="D570" s="4" t="s">
        <v>281</v>
      </c>
      <c r="E570" s="4">
        <v>61400140</v>
      </c>
      <c r="F570" t="str">
        <f>VLOOKUP(E570,GL!A:B,2,0)</f>
        <v>PEST CONTROL</v>
      </c>
      <c r="G570" s="4" t="str">
        <f>VLOOKUP(E570,GL!A:C,3,0)</f>
        <v>CONTRACT SERVICES</v>
      </c>
      <c r="H570" s="7">
        <v>11700</v>
      </c>
    </row>
    <row r="571" spans="3:8" x14ac:dyDescent="0.3">
      <c r="C571" s="4" t="s">
        <v>272</v>
      </c>
      <c r="D571" s="4" t="s">
        <v>281</v>
      </c>
      <c r="E571" s="4">
        <v>61400150</v>
      </c>
      <c r="F571" t="str">
        <f>VLOOKUP(E571,GL!A:B,2,0)</f>
        <v>GARBAGE DISPOSAL</v>
      </c>
      <c r="G571" s="4" t="str">
        <f>VLOOKUP(E571,GL!A:C,3,0)</f>
        <v>CONTRACT SERVICES</v>
      </c>
      <c r="H571" s="7">
        <v>400</v>
      </c>
    </row>
    <row r="572" spans="3:8" x14ac:dyDescent="0.3">
      <c r="C572" s="4" t="s">
        <v>272</v>
      </c>
      <c r="D572" s="4" t="s">
        <v>281</v>
      </c>
      <c r="E572" s="4">
        <v>61400160</v>
      </c>
      <c r="F572" t="str">
        <f>VLOOKUP(E572,GL!A:B,2,0)</f>
        <v>REMITTANCE CHARGES</v>
      </c>
      <c r="G572" s="4" t="str">
        <f>VLOOKUP(E572,GL!A:C,3,0)</f>
        <v>CONTRACT SERVICES</v>
      </c>
      <c r="H572" s="7">
        <v>14600</v>
      </c>
    </row>
    <row r="573" spans="3:8" x14ac:dyDescent="0.3">
      <c r="C573" s="4" t="s">
        <v>272</v>
      </c>
      <c r="D573" s="4" t="s">
        <v>281</v>
      </c>
      <c r="E573" s="4">
        <v>61400010</v>
      </c>
      <c r="F573" t="str">
        <f>VLOOKUP(E573,GL!A:B,2,0)</f>
        <v>CONTRACT LABOR - CREW</v>
      </c>
      <c r="G573" s="4" t="str">
        <f>VLOOKUP(E573,GL!A:C,3,0)</f>
        <v>CONTRACT SERVICES</v>
      </c>
      <c r="H573" s="7">
        <v>307921.39131200005</v>
      </c>
    </row>
    <row r="574" spans="3:8" x14ac:dyDescent="0.3">
      <c r="C574" s="4" t="s">
        <v>272</v>
      </c>
      <c r="D574" s="4" t="s">
        <v>281</v>
      </c>
      <c r="E574" s="4">
        <v>61400020</v>
      </c>
      <c r="F574" t="str">
        <f>VLOOKUP(E574,GL!A:B,2,0)</f>
        <v>CONTRACT LABOR - CREW OVERTIME</v>
      </c>
      <c r="G574" s="4" t="str">
        <f>VLOOKUP(E574,GL!A:C,3,0)</f>
        <v>CONTRACT SERVICES</v>
      </c>
      <c r="H574" s="7">
        <v>119863.31000000001</v>
      </c>
    </row>
    <row r="575" spans="3:8" x14ac:dyDescent="0.3">
      <c r="C575" s="4" t="s">
        <v>272</v>
      </c>
      <c r="D575" s="4" t="s">
        <v>281</v>
      </c>
      <c r="E575" s="4">
        <v>61400040</v>
      </c>
      <c r="F575" t="str">
        <f>VLOOKUP(E575,GL!A:B,2,0)</f>
        <v>SALES INCENTIVES - CREW</v>
      </c>
      <c r="G575" s="4" t="str">
        <f>VLOOKUP(E575,GL!A:C,3,0)</f>
        <v>CONTRACT SERVICES</v>
      </c>
      <c r="H575" s="7">
        <v>181234.5</v>
      </c>
    </row>
    <row r="576" spans="3:8" x14ac:dyDescent="0.3">
      <c r="C576" s="4" t="s">
        <v>272</v>
      </c>
      <c r="D576" s="4" t="s">
        <v>281</v>
      </c>
      <c r="E576" s="4">
        <v>60100040</v>
      </c>
      <c r="F576" t="str">
        <f>VLOOKUP(E576,GL!A:B,2,0)</f>
        <v>INCENTIVES &amp; COMMISSION (NON TAX)</v>
      </c>
      <c r="G576" s="4" t="str">
        <f>VLOOKUP(E576,GL!A:C,3,0)</f>
        <v>BONUS &amp; BENEFITS</v>
      </c>
      <c r="H576" s="7">
        <v>500</v>
      </c>
    </row>
    <row r="577" spans="3:8" x14ac:dyDescent="0.3">
      <c r="C577" s="4" t="s">
        <v>272</v>
      </c>
      <c r="D577" s="4" t="s">
        <v>281</v>
      </c>
      <c r="E577" s="4">
        <v>61800030</v>
      </c>
      <c r="F577" t="str">
        <f>VLOOKUP(E577,GL!A:B,2,0)</f>
        <v>TRADE PROMO- DISPLAY MATERIALS</v>
      </c>
      <c r="G577" s="4" t="str">
        <f>VLOOKUP(E577,GL!A:C,3,0)</f>
        <v>TRADE PROMO</v>
      </c>
      <c r="H577" s="7">
        <v>14.94</v>
      </c>
    </row>
    <row r="578" spans="3:8" x14ac:dyDescent="0.3">
      <c r="C578" s="4" t="s">
        <v>272</v>
      </c>
      <c r="D578" s="4" t="s">
        <v>281</v>
      </c>
      <c r="E578" s="4">
        <v>62200050</v>
      </c>
      <c r="F578" t="str">
        <f>VLOOKUP(E578,GL!A:B,2,0)</f>
        <v>DEPRECIATION EXP. - LEASEHOLD IMPROVEMENT</v>
      </c>
      <c r="G578" s="4" t="str">
        <f>VLOOKUP(E578,GL!A:C,3,0)</f>
        <v>DEPRECIATION EXPENSES</v>
      </c>
      <c r="H578" s="7">
        <v>87393.88</v>
      </c>
    </row>
    <row r="579" spans="3:8" x14ac:dyDescent="0.3">
      <c r="C579" s="4" t="s">
        <v>272</v>
      </c>
      <c r="D579" s="4" t="s">
        <v>281</v>
      </c>
      <c r="E579" s="4">
        <v>62200110</v>
      </c>
      <c r="F579" t="str">
        <f>VLOOKUP(E579,GL!A:B,2,0)</f>
        <v>DEPRECIATION EXP. - STORE EQUIPMENT</v>
      </c>
      <c r="G579" s="4" t="str">
        <f>VLOOKUP(E579,GL!A:C,3,0)</f>
        <v>DEPRECIATION EXPENSES</v>
      </c>
      <c r="H579" s="7">
        <v>15013.680000000002</v>
      </c>
    </row>
    <row r="580" spans="3:8" x14ac:dyDescent="0.3">
      <c r="C580" s="4" t="s">
        <v>272</v>
      </c>
      <c r="D580" s="4" t="s">
        <v>281</v>
      </c>
      <c r="E580" s="4">
        <v>62500020</v>
      </c>
      <c r="F580" t="str">
        <f>VLOOKUP(E580,GL!A:B,2,0)</f>
        <v>UTILITIES - ELECTRICITY</v>
      </c>
      <c r="G580" s="4" t="str">
        <f>VLOOKUP(E580,GL!A:C,3,0)</f>
        <v>UTILITIES</v>
      </c>
      <c r="H580" s="7">
        <v>170606.63000000003</v>
      </c>
    </row>
    <row r="581" spans="3:8" x14ac:dyDescent="0.3">
      <c r="C581" s="4" t="s">
        <v>272</v>
      </c>
      <c r="D581" s="4" t="s">
        <v>281</v>
      </c>
      <c r="E581" s="4">
        <v>62500030</v>
      </c>
      <c r="F581" t="str">
        <f>VLOOKUP(E581,GL!A:B,2,0)</f>
        <v>UTILITIES - WATER</v>
      </c>
      <c r="G581" s="4" t="str">
        <f>VLOOKUP(E581,GL!A:C,3,0)</f>
        <v>UTILITIES</v>
      </c>
      <c r="H581" s="7">
        <v>4092.54</v>
      </c>
    </row>
    <row r="582" spans="3:8" x14ac:dyDescent="0.3">
      <c r="C582" s="4" t="s">
        <v>272</v>
      </c>
      <c r="D582" s="4" t="s">
        <v>281</v>
      </c>
      <c r="E582" s="4">
        <v>62600040</v>
      </c>
      <c r="F582" t="str">
        <f>VLOOKUP(E582,GL!A:B,2,0)</f>
        <v>R&amp;M - STORES</v>
      </c>
      <c r="G582" s="4" t="str">
        <f>VLOOKUP(E582,GL!A:C,3,0)</f>
        <v>REPAIRS AND MAINTAINANCE</v>
      </c>
      <c r="H582" s="7">
        <v>59827.950000000004</v>
      </c>
    </row>
    <row r="583" spans="3:8" x14ac:dyDescent="0.3">
      <c r="C583" s="4" t="s">
        <v>272</v>
      </c>
      <c r="D583" s="4" t="s">
        <v>281</v>
      </c>
      <c r="E583" s="4">
        <v>65000030</v>
      </c>
      <c r="F583" t="str">
        <f>VLOOKUP(E583,GL!A:B,2,0)</f>
        <v>FREIGHT-OUT</v>
      </c>
      <c r="G583" s="4" t="str">
        <f>VLOOKUP(E583,GL!A:C,3,0)</f>
        <v>SELLING GENERAL &amp; ADMIN EXPENSES</v>
      </c>
      <c r="H583" s="7">
        <v>6197.18</v>
      </c>
    </row>
    <row r="584" spans="3:8" x14ac:dyDescent="0.3">
      <c r="C584" s="4" t="s">
        <v>272</v>
      </c>
      <c r="D584" s="4" t="s">
        <v>281</v>
      </c>
      <c r="E584" s="4">
        <v>60100030</v>
      </c>
      <c r="F584" t="str">
        <f>VLOOKUP(E584,GL!A:B,2,0)</f>
        <v>S&amp;W- COMMISSION &amp; INCENTIVES</v>
      </c>
      <c r="G584" s="4" t="str">
        <f>VLOOKUP(E584,GL!A:C,3,0)</f>
        <v>BONUS &amp; BENEFITS</v>
      </c>
      <c r="H584" s="7">
        <v>10225</v>
      </c>
    </row>
    <row r="585" spans="3:8" x14ac:dyDescent="0.3">
      <c r="C585" s="4" t="s">
        <v>272</v>
      </c>
      <c r="D585" s="4" t="s">
        <v>281</v>
      </c>
      <c r="E585" s="4">
        <v>60300060</v>
      </c>
      <c r="F585" t="str">
        <f>VLOOKUP(E585,GL!A:B,2,0)</f>
        <v>RENT EXPENSE - STORE</v>
      </c>
      <c r="G585" s="4" t="str">
        <f>VLOOKUP(E585,GL!A:C,3,0)</f>
        <v>RENT EXPENSE</v>
      </c>
      <c r="H585" s="7">
        <v>417170.52000000008</v>
      </c>
    </row>
    <row r="586" spans="3:8" x14ac:dyDescent="0.3">
      <c r="C586" s="4" t="s">
        <v>272</v>
      </c>
      <c r="D586" s="4" t="s">
        <v>281</v>
      </c>
      <c r="E586" s="4">
        <v>60800020</v>
      </c>
      <c r="F586" t="str">
        <f>VLOOKUP(E586,GL!A:B,2,0)</f>
        <v>STORE SUPPLIES</v>
      </c>
      <c r="G586" s="4" t="str">
        <f>VLOOKUP(E586,GL!A:C,3,0)</f>
        <v>MATERIALS AND SUPPLIES</v>
      </c>
      <c r="H586" s="7">
        <v>111761.73000000003</v>
      </c>
    </row>
    <row r="587" spans="3:8" x14ac:dyDescent="0.3">
      <c r="C587" s="4" t="s">
        <v>272</v>
      </c>
      <c r="D587" s="4" t="s">
        <v>281</v>
      </c>
      <c r="E587" s="4">
        <v>60900040</v>
      </c>
      <c r="F587" t="str">
        <f>VLOOKUP(E587,GL!A:B,2,0)</f>
        <v>TAXES - REGISTRATION FEE</v>
      </c>
      <c r="G587" s="4" t="str">
        <f>VLOOKUP(E587,GL!A:C,3,0)</f>
        <v>TAXES AND LICENSES</v>
      </c>
      <c r="H587" s="7">
        <v>500</v>
      </c>
    </row>
    <row r="588" spans="3:8" x14ac:dyDescent="0.3">
      <c r="C588" s="4" t="s">
        <v>272</v>
      </c>
      <c r="D588" s="4" t="s">
        <v>281</v>
      </c>
      <c r="E588" s="4">
        <v>60900010</v>
      </c>
      <c r="F588" t="str">
        <f>VLOOKUP(E588,GL!A:B,2,0)</f>
        <v>TAXES - BUSINESS PERMIT</v>
      </c>
      <c r="G588" s="4" t="str">
        <f>VLOOKUP(E588,GL!A:C,3,0)</f>
        <v>TAXES AND LICENSES</v>
      </c>
      <c r="H588" s="7">
        <v>90160.85</v>
      </c>
    </row>
    <row r="589" spans="3:8" x14ac:dyDescent="0.3">
      <c r="C589" s="4" t="s">
        <v>272</v>
      </c>
      <c r="D589" s="4" t="s">
        <v>281</v>
      </c>
      <c r="E589" s="4">
        <v>61100020</v>
      </c>
      <c r="F589" t="str">
        <f>VLOOKUP(E589,GL!A:B,2,0)</f>
        <v>TEL&amp;POST-CELLPHONE</v>
      </c>
      <c r="G589" s="4" t="str">
        <f>VLOOKUP(E589,GL!A:C,3,0)</f>
        <v>COMMUNICATION EXPENSES</v>
      </c>
      <c r="H589" s="7">
        <v>3335.5800000000008</v>
      </c>
    </row>
    <row r="590" spans="3:8" x14ac:dyDescent="0.3">
      <c r="C590" s="4" t="s">
        <v>272</v>
      </c>
      <c r="D590" s="4" t="s">
        <v>281</v>
      </c>
      <c r="E590" s="4">
        <v>61100030</v>
      </c>
      <c r="F590" t="str">
        <f>VLOOKUP(E590,GL!A:B,2,0)</f>
        <v>TEL&amp;POST-INTERNET FEES</v>
      </c>
      <c r="G590" s="4" t="str">
        <f>VLOOKUP(E590,GL!A:C,3,0)</f>
        <v>COMMUNICATION EXPENSES</v>
      </c>
      <c r="H590" s="7">
        <v>10540.900000000001</v>
      </c>
    </row>
    <row r="591" spans="3:8" x14ac:dyDescent="0.3">
      <c r="C591" s="4" t="s">
        <v>272</v>
      </c>
      <c r="D591" s="4" t="s">
        <v>281</v>
      </c>
      <c r="E591" s="4">
        <v>61200020</v>
      </c>
      <c r="F591" t="str">
        <f>VLOOKUP(E591,GL!A:B,2,0)</f>
        <v>PHOTOCOPYING/PRINTING SERVICES</v>
      </c>
      <c r="G591" s="4" t="str">
        <f>VLOOKUP(E591,GL!A:C,3,0)</f>
        <v>PRINTING, PUBLICATION AND SUBSCRIPTION</v>
      </c>
      <c r="H591" s="7">
        <v>44</v>
      </c>
    </row>
    <row r="592" spans="3:8" x14ac:dyDescent="0.3">
      <c r="C592" s="4" t="s">
        <v>272</v>
      </c>
      <c r="D592" s="4" t="s">
        <v>281</v>
      </c>
      <c r="E592" s="4">
        <v>61400030</v>
      </c>
      <c r="F592" t="str">
        <f>VLOOKUP(E592,GL!A:B,2,0)</f>
        <v>CONTRACT LABOR - FIXED</v>
      </c>
      <c r="G592" s="4" t="str">
        <f>VLOOKUP(E592,GL!A:C,3,0)</f>
        <v>CONTRACT SERVICES</v>
      </c>
      <c r="H592" s="7">
        <v>250</v>
      </c>
    </row>
    <row r="593" spans="3:8" x14ac:dyDescent="0.3">
      <c r="C593" s="4" t="s">
        <v>272</v>
      </c>
      <c r="D593" s="4" t="s">
        <v>281</v>
      </c>
      <c r="E593" s="4">
        <v>60800060</v>
      </c>
      <c r="F593" t="str">
        <f>VLOOKUP(E593,GL!A:B,2,0)</f>
        <v>MERCHANDISING MATERIALS</v>
      </c>
      <c r="G593" s="4" t="str">
        <f>VLOOKUP(E593,GL!A:C,3,0)</f>
        <v>MATERIALS AND SUPPLIES</v>
      </c>
      <c r="H593" s="7">
        <v>1303.2</v>
      </c>
    </row>
    <row r="594" spans="3:8" x14ac:dyDescent="0.3">
      <c r="C594" s="4" t="s">
        <v>272</v>
      </c>
      <c r="D594" s="4" t="s">
        <v>281</v>
      </c>
      <c r="E594" s="4">
        <v>61400140</v>
      </c>
      <c r="F594" t="str">
        <f>VLOOKUP(E594,GL!A:B,2,0)</f>
        <v>PEST CONTROL</v>
      </c>
      <c r="G594" s="4" t="str">
        <f>VLOOKUP(E594,GL!A:C,3,0)</f>
        <v>CONTRACT SERVICES</v>
      </c>
      <c r="H594" s="7">
        <v>11700</v>
      </c>
    </row>
    <row r="595" spans="3:8" x14ac:dyDescent="0.3">
      <c r="C595" s="4" t="s">
        <v>272</v>
      </c>
      <c r="D595" s="4" t="s">
        <v>281</v>
      </c>
      <c r="E595" s="4">
        <v>61400150</v>
      </c>
      <c r="F595" t="str">
        <f>VLOOKUP(E595,GL!A:B,2,0)</f>
        <v>GARBAGE DISPOSAL</v>
      </c>
      <c r="G595" s="4" t="str">
        <f>VLOOKUP(E595,GL!A:C,3,0)</f>
        <v>CONTRACT SERVICES</v>
      </c>
      <c r="H595" s="7">
        <v>550</v>
      </c>
    </row>
    <row r="596" spans="3:8" x14ac:dyDescent="0.3">
      <c r="C596" s="4" t="s">
        <v>272</v>
      </c>
      <c r="D596" s="4" t="s">
        <v>281</v>
      </c>
      <c r="E596" s="4">
        <v>61400160</v>
      </c>
      <c r="F596" t="str">
        <f>VLOOKUP(E596,GL!A:B,2,0)</f>
        <v>REMITTANCE CHARGES</v>
      </c>
      <c r="G596" s="4" t="str">
        <f>VLOOKUP(E596,GL!A:C,3,0)</f>
        <v>CONTRACT SERVICES</v>
      </c>
      <c r="H596" s="7">
        <v>16760</v>
      </c>
    </row>
    <row r="597" spans="3:8" x14ac:dyDescent="0.3">
      <c r="C597" s="4" t="s">
        <v>272</v>
      </c>
      <c r="D597" s="4" t="s">
        <v>281</v>
      </c>
      <c r="E597" s="4">
        <v>61400010</v>
      </c>
      <c r="F597" t="str">
        <f>VLOOKUP(E597,GL!A:B,2,0)</f>
        <v>CONTRACT LABOR - CREW</v>
      </c>
      <c r="G597" s="4" t="str">
        <f>VLOOKUP(E597,GL!A:C,3,0)</f>
        <v>CONTRACT SERVICES</v>
      </c>
      <c r="H597" s="7">
        <v>449401.84262399998</v>
      </c>
    </row>
    <row r="598" spans="3:8" x14ac:dyDescent="0.3">
      <c r="C598" s="4" t="s">
        <v>272</v>
      </c>
      <c r="D598" s="4" t="s">
        <v>281</v>
      </c>
      <c r="E598" s="4">
        <v>61400020</v>
      </c>
      <c r="F598" t="str">
        <f>VLOOKUP(E598,GL!A:B,2,0)</f>
        <v>CONTRACT LABOR - CREW OVERTIME</v>
      </c>
      <c r="G598" s="4" t="str">
        <f>VLOOKUP(E598,GL!A:C,3,0)</f>
        <v>CONTRACT SERVICES</v>
      </c>
      <c r="H598" s="7">
        <v>140994.25</v>
      </c>
    </row>
    <row r="599" spans="3:8" x14ac:dyDescent="0.3">
      <c r="C599" s="4" t="s">
        <v>272</v>
      </c>
      <c r="D599" s="4" t="s">
        <v>281</v>
      </c>
      <c r="E599" s="4">
        <v>61400040</v>
      </c>
      <c r="F599" t="str">
        <f>VLOOKUP(E599,GL!A:B,2,0)</f>
        <v>SALES INCENTIVES - CREW</v>
      </c>
      <c r="G599" s="4" t="str">
        <f>VLOOKUP(E599,GL!A:C,3,0)</f>
        <v>CONTRACT SERVICES</v>
      </c>
      <c r="H599" s="7">
        <v>200597</v>
      </c>
    </row>
    <row r="600" spans="3:8" x14ac:dyDescent="0.3">
      <c r="C600" s="4" t="s">
        <v>272</v>
      </c>
      <c r="D600" s="4" t="s">
        <v>281</v>
      </c>
      <c r="E600" s="4">
        <v>61800030</v>
      </c>
      <c r="F600" t="str">
        <f>VLOOKUP(E600,GL!A:B,2,0)</f>
        <v>TRADE PROMO- DISPLAY MATERIALS</v>
      </c>
      <c r="G600" s="4" t="str">
        <f>VLOOKUP(E600,GL!A:C,3,0)</f>
        <v>TRADE PROMO</v>
      </c>
      <c r="H600" s="7">
        <v>44.76</v>
      </c>
    </row>
    <row r="601" spans="3:8" x14ac:dyDescent="0.3">
      <c r="C601" s="4" t="s">
        <v>272</v>
      </c>
      <c r="D601" s="4" t="s">
        <v>281</v>
      </c>
      <c r="E601" s="4">
        <v>62200050</v>
      </c>
      <c r="F601" t="str">
        <f>VLOOKUP(E601,GL!A:B,2,0)</f>
        <v>DEPRECIATION EXP. - LEASEHOLD IMPROVEMENT</v>
      </c>
      <c r="G601" s="4" t="str">
        <f>VLOOKUP(E601,GL!A:C,3,0)</f>
        <v>DEPRECIATION EXPENSES</v>
      </c>
      <c r="H601" s="7">
        <v>25950</v>
      </c>
    </row>
    <row r="602" spans="3:8" x14ac:dyDescent="0.3">
      <c r="C602" s="4" t="s">
        <v>272</v>
      </c>
      <c r="D602" s="4" t="s">
        <v>281</v>
      </c>
      <c r="E602" s="4">
        <v>62200110</v>
      </c>
      <c r="F602" t="str">
        <f>VLOOKUP(E602,GL!A:B,2,0)</f>
        <v>DEPRECIATION EXP. - STORE EQUIPMENT</v>
      </c>
      <c r="G602" s="4" t="str">
        <f>VLOOKUP(E602,GL!A:C,3,0)</f>
        <v>DEPRECIATION EXPENSES</v>
      </c>
      <c r="H602" s="7">
        <v>12394.590000000002</v>
      </c>
    </row>
    <row r="603" spans="3:8" x14ac:dyDescent="0.3">
      <c r="C603" s="4" t="s">
        <v>272</v>
      </c>
      <c r="D603" s="4" t="s">
        <v>281</v>
      </c>
      <c r="E603" s="4">
        <v>60700010</v>
      </c>
      <c r="F603" t="str">
        <f>VLOOKUP(E603,GL!A:B,2,0)</f>
        <v>FUEL EXPENSES - TRANSPORTATION</v>
      </c>
      <c r="G603" s="4" t="str">
        <f>VLOOKUP(E603,GL!A:C,3,0)</f>
        <v>FUEL EXPENSES</v>
      </c>
      <c r="H603" s="7">
        <v>2000</v>
      </c>
    </row>
    <row r="604" spans="3:8" x14ac:dyDescent="0.3">
      <c r="C604" s="4" t="s">
        <v>272</v>
      </c>
      <c r="D604" s="4" t="s">
        <v>281</v>
      </c>
      <c r="E604" s="4">
        <v>62500020</v>
      </c>
      <c r="F604" t="str">
        <f>VLOOKUP(E604,GL!A:B,2,0)</f>
        <v>UTILITIES - ELECTRICITY</v>
      </c>
      <c r="G604" s="4" t="str">
        <f>VLOOKUP(E604,GL!A:C,3,0)</f>
        <v>UTILITIES</v>
      </c>
      <c r="H604" s="7">
        <v>168565.76999999996</v>
      </c>
    </row>
    <row r="605" spans="3:8" x14ac:dyDescent="0.3">
      <c r="C605" s="4" t="s">
        <v>272</v>
      </c>
      <c r="D605" s="4" t="s">
        <v>281</v>
      </c>
      <c r="E605" s="4">
        <v>62500030</v>
      </c>
      <c r="F605" t="str">
        <f>VLOOKUP(E605,GL!A:B,2,0)</f>
        <v>UTILITIES - WATER</v>
      </c>
      <c r="G605" s="4" t="str">
        <f>VLOOKUP(E605,GL!A:C,3,0)</f>
        <v>UTILITIES</v>
      </c>
      <c r="H605" s="7">
        <v>3193.4599999999991</v>
      </c>
    </row>
    <row r="606" spans="3:8" x14ac:dyDescent="0.3">
      <c r="C606" s="4" t="s">
        <v>272</v>
      </c>
      <c r="D606" s="4" t="s">
        <v>281</v>
      </c>
      <c r="E606" s="4">
        <v>62600040</v>
      </c>
      <c r="F606" t="str">
        <f>VLOOKUP(E606,GL!A:B,2,0)</f>
        <v>R&amp;M - STORES</v>
      </c>
      <c r="G606" s="4" t="str">
        <f>VLOOKUP(E606,GL!A:C,3,0)</f>
        <v>REPAIRS AND MAINTAINANCE</v>
      </c>
      <c r="H606" s="7">
        <v>59593.500000000015</v>
      </c>
    </row>
    <row r="607" spans="3:8" x14ac:dyDescent="0.3">
      <c r="C607" s="4" t="s">
        <v>272</v>
      </c>
      <c r="D607" s="4" t="s">
        <v>281</v>
      </c>
      <c r="E607" s="4">
        <v>65000030</v>
      </c>
      <c r="F607" t="str">
        <f>VLOOKUP(E607,GL!A:B,2,0)</f>
        <v>FREIGHT-OUT</v>
      </c>
      <c r="G607" s="4" t="str">
        <f>VLOOKUP(E607,GL!A:C,3,0)</f>
        <v>SELLING GENERAL &amp; ADMIN EXPENSES</v>
      </c>
      <c r="H607" s="7">
        <v>17260.280000000002</v>
      </c>
    </row>
    <row r="608" spans="3:8" x14ac:dyDescent="0.3">
      <c r="C608" s="4" t="s">
        <v>272</v>
      </c>
      <c r="D608" s="4" t="s">
        <v>281</v>
      </c>
      <c r="E608" s="4">
        <v>60100030</v>
      </c>
      <c r="F608" t="str">
        <f>VLOOKUP(E608,GL!A:B,2,0)</f>
        <v>S&amp;W- COMMISSION &amp; INCENTIVES</v>
      </c>
      <c r="G608" s="4" t="str">
        <f>VLOOKUP(E608,GL!A:C,3,0)</f>
        <v>BONUS &amp; BENEFITS</v>
      </c>
      <c r="H608" s="7">
        <v>1814.5</v>
      </c>
    </row>
    <row r="609" spans="3:8" x14ac:dyDescent="0.3">
      <c r="C609" s="4" t="s">
        <v>272</v>
      </c>
      <c r="D609" s="4" t="s">
        <v>281</v>
      </c>
      <c r="E609" s="4">
        <v>60300060</v>
      </c>
      <c r="F609" t="str">
        <f>VLOOKUP(E609,GL!A:B,2,0)</f>
        <v>RENT EXPENSE - STORE</v>
      </c>
      <c r="G609" s="4" t="str">
        <f>VLOOKUP(E609,GL!A:C,3,0)</f>
        <v>RENT EXPENSE</v>
      </c>
      <c r="H609" s="7">
        <v>111157.92000000003</v>
      </c>
    </row>
    <row r="610" spans="3:8" x14ac:dyDescent="0.3">
      <c r="C610" s="4" t="s">
        <v>272</v>
      </c>
      <c r="D610" s="4" t="s">
        <v>281</v>
      </c>
      <c r="E610" s="4">
        <v>60800020</v>
      </c>
      <c r="F610" t="str">
        <f>VLOOKUP(E610,GL!A:B,2,0)</f>
        <v>STORE SUPPLIES</v>
      </c>
      <c r="G610" s="4" t="str">
        <f>VLOOKUP(E610,GL!A:C,3,0)</f>
        <v>MATERIALS AND SUPPLIES</v>
      </c>
      <c r="H610" s="7">
        <v>27889.629999999994</v>
      </c>
    </row>
    <row r="611" spans="3:8" x14ac:dyDescent="0.3">
      <c r="C611" s="4" t="s">
        <v>272</v>
      </c>
      <c r="D611" s="4" t="s">
        <v>281</v>
      </c>
      <c r="E611" s="4">
        <v>60900040</v>
      </c>
      <c r="F611" t="str">
        <f>VLOOKUP(E611,GL!A:B,2,0)</f>
        <v>TAXES - REGISTRATION FEE</v>
      </c>
      <c r="G611" s="4" t="str">
        <f>VLOOKUP(E611,GL!A:C,3,0)</f>
        <v>TAXES AND LICENSES</v>
      </c>
      <c r="H611" s="7">
        <v>500</v>
      </c>
    </row>
    <row r="612" spans="3:8" x14ac:dyDescent="0.3">
      <c r="C612" s="4" t="s">
        <v>272</v>
      </c>
      <c r="D612" s="4" t="s">
        <v>281</v>
      </c>
      <c r="E612" s="4">
        <v>60900010</v>
      </c>
      <c r="F612" t="str">
        <f>VLOOKUP(E612,GL!A:B,2,0)</f>
        <v>TAXES - BUSINESS PERMIT</v>
      </c>
      <c r="G612" s="4" t="str">
        <f>VLOOKUP(E612,GL!A:C,3,0)</f>
        <v>TAXES AND LICENSES</v>
      </c>
      <c r="H612" s="7">
        <v>66830.77</v>
      </c>
    </row>
    <row r="613" spans="3:8" x14ac:dyDescent="0.3">
      <c r="C613" s="4" t="s">
        <v>272</v>
      </c>
      <c r="D613" s="4" t="s">
        <v>281</v>
      </c>
      <c r="E613" s="4">
        <v>61100020</v>
      </c>
      <c r="F613" t="str">
        <f>VLOOKUP(E613,GL!A:B,2,0)</f>
        <v>TEL&amp;POST-CELLPHONE</v>
      </c>
      <c r="G613" s="4" t="str">
        <f>VLOOKUP(E613,GL!A:C,3,0)</f>
        <v>COMMUNICATION EXPENSES</v>
      </c>
      <c r="H613" s="7">
        <v>3100.09</v>
      </c>
    </row>
    <row r="614" spans="3:8" x14ac:dyDescent="0.3">
      <c r="C614" s="4" t="s">
        <v>272</v>
      </c>
      <c r="D614" s="4" t="s">
        <v>281</v>
      </c>
      <c r="E614" s="4">
        <v>61100030</v>
      </c>
      <c r="F614" t="str">
        <f>VLOOKUP(E614,GL!A:B,2,0)</f>
        <v>TEL&amp;POST-INTERNET FEES</v>
      </c>
      <c r="G614" s="4" t="str">
        <f>VLOOKUP(E614,GL!A:C,3,0)</f>
        <v>COMMUNICATION EXPENSES</v>
      </c>
      <c r="H614" s="7">
        <v>7041.3</v>
      </c>
    </row>
    <row r="615" spans="3:8" x14ac:dyDescent="0.3">
      <c r="C615" s="4" t="s">
        <v>272</v>
      </c>
      <c r="D615" s="4" t="s">
        <v>281</v>
      </c>
      <c r="E615" s="4">
        <v>61200020</v>
      </c>
      <c r="F615" t="str">
        <f>VLOOKUP(E615,GL!A:B,2,0)</f>
        <v>PHOTOCOPYING/PRINTING SERVICES</v>
      </c>
      <c r="G615" s="4" t="str">
        <f>VLOOKUP(E615,GL!A:C,3,0)</f>
        <v>PRINTING, PUBLICATION AND SUBSCRIPTION</v>
      </c>
      <c r="H615" s="7">
        <v>36</v>
      </c>
    </row>
    <row r="616" spans="3:8" x14ac:dyDescent="0.3">
      <c r="C616" s="4" t="s">
        <v>272</v>
      </c>
      <c r="D616" s="4" t="s">
        <v>281</v>
      </c>
      <c r="E616" s="4">
        <v>61400140</v>
      </c>
      <c r="F616" t="str">
        <f>VLOOKUP(E616,GL!A:B,2,0)</f>
        <v>PEST CONTROL</v>
      </c>
      <c r="G616" s="4" t="str">
        <f>VLOOKUP(E616,GL!A:C,3,0)</f>
        <v>CONTRACT SERVICES</v>
      </c>
      <c r="H616" s="7">
        <v>9300</v>
      </c>
    </row>
    <row r="617" spans="3:8" x14ac:dyDescent="0.3">
      <c r="C617" s="4" t="s">
        <v>272</v>
      </c>
      <c r="D617" s="4" t="s">
        <v>281</v>
      </c>
      <c r="E617" s="4">
        <v>61400160</v>
      </c>
      <c r="F617" t="str">
        <f>VLOOKUP(E617,GL!A:B,2,0)</f>
        <v>REMITTANCE CHARGES</v>
      </c>
      <c r="G617" s="4" t="str">
        <f>VLOOKUP(E617,GL!A:C,3,0)</f>
        <v>CONTRACT SERVICES</v>
      </c>
      <c r="H617" s="7">
        <v>13360</v>
      </c>
    </row>
    <row r="618" spans="3:8" x14ac:dyDescent="0.3">
      <c r="C618" s="4" t="s">
        <v>272</v>
      </c>
      <c r="D618" s="4" t="s">
        <v>281</v>
      </c>
      <c r="E618" s="4">
        <v>61400010</v>
      </c>
      <c r="F618" t="str">
        <f>VLOOKUP(E618,GL!A:B,2,0)</f>
        <v>CONTRACT LABOR - CREW</v>
      </c>
      <c r="G618" s="4" t="str">
        <f>VLOOKUP(E618,GL!A:C,3,0)</f>
        <v>CONTRACT SERVICES</v>
      </c>
      <c r="H618" s="7">
        <v>243873.64131199996</v>
      </c>
    </row>
    <row r="619" spans="3:8" x14ac:dyDescent="0.3">
      <c r="C619" s="4" t="s">
        <v>272</v>
      </c>
      <c r="D619" s="4" t="s">
        <v>281</v>
      </c>
      <c r="E619" s="4">
        <v>61400020</v>
      </c>
      <c r="F619" t="str">
        <f>VLOOKUP(E619,GL!A:B,2,0)</f>
        <v>CONTRACT LABOR - CREW OVERTIME</v>
      </c>
      <c r="G619" s="4" t="str">
        <f>VLOOKUP(E619,GL!A:C,3,0)</f>
        <v>CONTRACT SERVICES</v>
      </c>
      <c r="H619" s="7">
        <v>106534.02000000002</v>
      </c>
    </row>
    <row r="620" spans="3:8" x14ac:dyDescent="0.3">
      <c r="C620" s="4" t="s">
        <v>272</v>
      </c>
      <c r="D620" s="4" t="s">
        <v>281</v>
      </c>
      <c r="E620" s="4">
        <v>61400040</v>
      </c>
      <c r="F620" t="str">
        <f>VLOOKUP(E620,GL!A:B,2,0)</f>
        <v>SALES INCENTIVES - CREW</v>
      </c>
      <c r="G620" s="4" t="str">
        <f>VLOOKUP(E620,GL!A:C,3,0)</f>
        <v>CONTRACT SERVICES</v>
      </c>
      <c r="H620" s="7">
        <v>58628.72</v>
      </c>
    </row>
    <row r="621" spans="3:8" x14ac:dyDescent="0.3">
      <c r="C621" s="4" t="s">
        <v>272</v>
      </c>
      <c r="D621" s="4" t="s">
        <v>281</v>
      </c>
      <c r="E621" s="4">
        <v>61800030</v>
      </c>
      <c r="F621" t="str">
        <f>VLOOKUP(E621,GL!A:B,2,0)</f>
        <v>TRADE PROMO- DISPLAY MATERIALS</v>
      </c>
      <c r="G621" s="4" t="str">
        <f>VLOOKUP(E621,GL!A:C,3,0)</f>
        <v>TRADE PROMO</v>
      </c>
      <c r="H621" s="7">
        <v>12011.96</v>
      </c>
    </row>
    <row r="622" spans="3:8" x14ac:dyDescent="0.3">
      <c r="C622" s="4" t="s">
        <v>272</v>
      </c>
      <c r="D622" s="4" t="s">
        <v>281</v>
      </c>
      <c r="E622" s="4">
        <v>62200050</v>
      </c>
      <c r="F622" t="str">
        <f>VLOOKUP(E622,GL!A:B,2,0)</f>
        <v>DEPRECIATION EXP. - LEASEHOLD IMPROVEMENT</v>
      </c>
      <c r="G622" s="4" t="str">
        <f>VLOOKUP(E622,GL!A:C,3,0)</f>
        <v>DEPRECIATION EXPENSES</v>
      </c>
      <c r="H622" s="7">
        <v>17350</v>
      </c>
    </row>
    <row r="623" spans="3:8" x14ac:dyDescent="0.3">
      <c r="C623" s="4" t="s">
        <v>272</v>
      </c>
      <c r="D623" s="4" t="s">
        <v>281</v>
      </c>
      <c r="E623" s="4">
        <v>62200110</v>
      </c>
      <c r="F623" t="str">
        <f>VLOOKUP(E623,GL!A:B,2,0)</f>
        <v>DEPRECIATION EXP. - STORE EQUIPMENT</v>
      </c>
      <c r="G623" s="4" t="str">
        <f>VLOOKUP(E623,GL!A:C,3,0)</f>
        <v>DEPRECIATION EXPENSES</v>
      </c>
      <c r="H623" s="7">
        <v>26598.649999999994</v>
      </c>
    </row>
    <row r="624" spans="3:8" x14ac:dyDescent="0.3">
      <c r="C624" s="4" t="s">
        <v>272</v>
      </c>
      <c r="D624" s="4" t="s">
        <v>281</v>
      </c>
      <c r="E624" s="4">
        <v>60700010</v>
      </c>
      <c r="F624" t="str">
        <f>VLOOKUP(E624,GL!A:B,2,0)</f>
        <v>FUEL EXPENSES - TRANSPORTATION</v>
      </c>
      <c r="G624" s="4" t="str">
        <f>VLOOKUP(E624,GL!A:C,3,0)</f>
        <v>FUEL EXPENSES</v>
      </c>
      <c r="H624" s="7">
        <v>8744.7200000000012</v>
      </c>
    </row>
    <row r="625" spans="3:8" x14ac:dyDescent="0.3">
      <c r="C625" s="4" t="s">
        <v>272</v>
      </c>
      <c r="D625" s="4" t="s">
        <v>281</v>
      </c>
      <c r="E625" s="4">
        <v>62500020</v>
      </c>
      <c r="F625" t="str">
        <f>VLOOKUP(E625,GL!A:B,2,0)</f>
        <v>UTILITIES - ELECTRICITY</v>
      </c>
      <c r="G625" s="4" t="str">
        <f>VLOOKUP(E625,GL!A:C,3,0)</f>
        <v>UTILITIES</v>
      </c>
      <c r="H625" s="7">
        <v>72756.209999999992</v>
      </c>
    </row>
    <row r="626" spans="3:8" x14ac:dyDescent="0.3">
      <c r="C626" s="4" t="s">
        <v>272</v>
      </c>
      <c r="D626" s="4" t="s">
        <v>281</v>
      </c>
      <c r="E626" s="4">
        <v>62500030</v>
      </c>
      <c r="F626" t="str">
        <f>VLOOKUP(E626,GL!A:B,2,0)</f>
        <v>UTILITIES - WATER</v>
      </c>
      <c r="G626" s="4" t="str">
        <f>VLOOKUP(E626,GL!A:C,3,0)</f>
        <v>UTILITIES</v>
      </c>
      <c r="H626" s="7">
        <v>39796.589999999997</v>
      </c>
    </row>
    <row r="627" spans="3:8" x14ac:dyDescent="0.3">
      <c r="C627" s="4" t="s">
        <v>272</v>
      </c>
      <c r="D627" s="4" t="s">
        <v>281</v>
      </c>
      <c r="E627" s="4">
        <v>62600040</v>
      </c>
      <c r="F627" t="str">
        <f>VLOOKUP(E627,GL!A:B,2,0)</f>
        <v>R&amp;M - STORES</v>
      </c>
      <c r="G627" s="4" t="str">
        <f>VLOOKUP(E627,GL!A:C,3,0)</f>
        <v>REPAIRS AND MAINTAINANCE</v>
      </c>
      <c r="H627" s="7">
        <v>18908.66</v>
      </c>
    </row>
    <row r="628" spans="3:8" x14ac:dyDescent="0.3">
      <c r="C628" s="4" t="s">
        <v>272</v>
      </c>
      <c r="D628" s="4" t="s">
        <v>281</v>
      </c>
      <c r="E628" s="4">
        <v>65000030</v>
      </c>
      <c r="F628" t="str">
        <f>VLOOKUP(E628,GL!A:B,2,0)</f>
        <v>FREIGHT-OUT</v>
      </c>
      <c r="G628" s="4" t="str">
        <f>VLOOKUP(E628,GL!A:C,3,0)</f>
        <v>SELLING GENERAL &amp; ADMIN EXPENSES</v>
      </c>
      <c r="H628" s="7">
        <v>49465.1</v>
      </c>
    </row>
    <row r="629" spans="3:8" x14ac:dyDescent="0.3">
      <c r="C629" s="4" t="s">
        <v>272</v>
      </c>
      <c r="D629" s="4" t="s">
        <v>281</v>
      </c>
      <c r="E629" s="4">
        <v>60100030</v>
      </c>
      <c r="F629" t="str">
        <f>VLOOKUP(E629,GL!A:B,2,0)</f>
        <v>S&amp;W- COMMISSION &amp; INCENTIVES</v>
      </c>
      <c r="G629" s="4" t="str">
        <f>VLOOKUP(E629,GL!A:C,3,0)</f>
        <v>BONUS &amp; BENEFITS</v>
      </c>
      <c r="H629" s="7">
        <v>6430</v>
      </c>
    </row>
    <row r="630" spans="3:8" x14ac:dyDescent="0.3">
      <c r="C630" s="4" t="s">
        <v>272</v>
      </c>
      <c r="D630" s="4" t="s">
        <v>281</v>
      </c>
      <c r="E630" s="4">
        <v>60300060</v>
      </c>
      <c r="F630" t="str">
        <f>VLOOKUP(E630,GL!A:B,2,0)</f>
        <v>RENT EXPENSE - STORE</v>
      </c>
      <c r="G630" s="4" t="str">
        <f>VLOOKUP(E630,GL!A:C,3,0)</f>
        <v>RENT EXPENSE</v>
      </c>
      <c r="H630" s="7">
        <v>126315.84000000003</v>
      </c>
    </row>
    <row r="631" spans="3:8" x14ac:dyDescent="0.3">
      <c r="C631" s="4" t="s">
        <v>272</v>
      </c>
      <c r="D631" s="4" t="s">
        <v>281</v>
      </c>
      <c r="E631" s="4">
        <v>60800020</v>
      </c>
      <c r="F631" t="str">
        <f>VLOOKUP(E631,GL!A:B,2,0)</f>
        <v>STORE SUPPLIES</v>
      </c>
      <c r="G631" s="4" t="str">
        <f>VLOOKUP(E631,GL!A:C,3,0)</f>
        <v>MATERIALS AND SUPPLIES</v>
      </c>
      <c r="H631" s="7">
        <v>27644.48</v>
      </c>
    </row>
    <row r="632" spans="3:8" x14ac:dyDescent="0.3">
      <c r="C632" s="4" t="s">
        <v>272</v>
      </c>
      <c r="D632" s="4" t="s">
        <v>281</v>
      </c>
      <c r="E632" s="4">
        <v>60900040</v>
      </c>
      <c r="F632" t="str">
        <f>VLOOKUP(E632,GL!A:B,2,0)</f>
        <v>TAXES - REGISTRATION FEE</v>
      </c>
      <c r="G632" s="4" t="str">
        <f>VLOOKUP(E632,GL!A:C,3,0)</f>
        <v>TAXES AND LICENSES</v>
      </c>
      <c r="H632" s="7">
        <v>500</v>
      </c>
    </row>
    <row r="633" spans="3:8" x14ac:dyDescent="0.3">
      <c r="C633" s="4" t="s">
        <v>272</v>
      </c>
      <c r="D633" s="4" t="s">
        <v>281</v>
      </c>
      <c r="E633" s="4">
        <v>60900010</v>
      </c>
      <c r="F633" t="str">
        <f>VLOOKUP(E633,GL!A:B,2,0)</f>
        <v>TAXES - BUSINESS PERMIT</v>
      </c>
      <c r="G633" s="4" t="str">
        <f>VLOOKUP(E633,GL!A:C,3,0)</f>
        <v>TAXES AND LICENSES</v>
      </c>
      <c r="H633" s="7">
        <v>24698.190000000002</v>
      </c>
    </row>
    <row r="634" spans="3:8" x14ac:dyDescent="0.3">
      <c r="C634" s="4" t="s">
        <v>272</v>
      </c>
      <c r="D634" s="4" t="s">
        <v>281</v>
      </c>
      <c r="E634" s="4">
        <v>61100020</v>
      </c>
      <c r="F634" t="str">
        <f>VLOOKUP(E634,GL!A:B,2,0)</f>
        <v>TEL&amp;POST-CELLPHONE</v>
      </c>
      <c r="G634" s="4" t="str">
        <f>VLOOKUP(E634,GL!A:C,3,0)</f>
        <v>COMMUNICATION EXPENSES</v>
      </c>
      <c r="H634" s="7">
        <v>7794.3900000000012</v>
      </c>
    </row>
    <row r="635" spans="3:8" x14ac:dyDescent="0.3">
      <c r="C635" s="4" t="s">
        <v>272</v>
      </c>
      <c r="D635" s="4" t="s">
        <v>281</v>
      </c>
      <c r="E635" s="4">
        <v>61100030</v>
      </c>
      <c r="F635" t="str">
        <f>VLOOKUP(E635,GL!A:B,2,0)</f>
        <v>TEL&amp;POST-INTERNET FEES</v>
      </c>
      <c r="G635" s="4" t="str">
        <f>VLOOKUP(E635,GL!A:C,3,0)</f>
        <v>COMMUNICATION EXPENSES</v>
      </c>
      <c r="H635" s="7">
        <v>12245.94</v>
      </c>
    </row>
    <row r="636" spans="3:8" x14ac:dyDescent="0.3">
      <c r="C636" s="4" t="s">
        <v>272</v>
      </c>
      <c r="D636" s="4" t="s">
        <v>281</v>
      </c>
      <c r="E636" s="4">
        <v>60800060</v>
      </c>
      <c r="F636" t="str">
        <f>VLOOKUP(E636,GL!A:B,2,0)</f>
        <v>MERCHANDISING MATERIALS</v>
      </c>
      <c r="G636" s="4" t="str">
        <f>VLOOKUP(E636,GL!A:C,3,0)</f>
        <v>MATERIALS AND SUPPLIES</v>
      </c>
      <c r="H636" s="7">
        <v>1303.2</v>
      </c>
    </row>
    <row r="637" spans="3:8" x14ac:dyDescent="0.3">
      <c r="C637" s="4" t="s">
        <v>272</v>
      </c>
      <c r="D637" s="4" t="s">
        <v>281</v>
      </c>
      <c r="E637" s="4">
        <v>61400140</v>
      </c>
      <c r="F637" t="str">
        <f>VLOOKUP(E637,GL!A:B,2,0)</f>
        <v>PEST CONTROL</v>
      </c>
      <c r="G637" s="4" t="str">
        <f>VLOOKUP(E637,GL!A:C,3,0)</f>
        <v>CONTRACT SERVICES</v>
      </c>
      <c r="H637" s="7">
        <v>11700</v>
      </c>
    </row>
    <row r="638" spans="3:8" x14ac:dyDescent="0.3">
      <c r="C638" s="4" t="s">
        <v>272</v>
      </c>
      <c r="D638" s="4" t="s">
        <v>281</v>
      </c>
      <c r="E638" s="4">
        <v>61400150</v>
      </c>
      <c r="F638" t="str">
        <f>VLOOKUP(E638,GL!A:B,2,0)</f>
        <v>GARBAGE DISPOSAL</v>
      </c>
      <c r="G638" s="4" t="str">
        <f>VLOOKUP(E638,GL!A:C,3,0)</f>
        <v>CONTRACT SERVICES</v>
      </c>
      <c r="H638" s="7">
        <v>1850</v>
      </c>
    </row>
    <row r="639" spans="3:8" x14ac:dyDescent="0.3">
      <c r="C639" s="4" t="s">
        <v>272</v>
      </c>
      <c r="D639" s="4" t="s">
        <v>281</v>
      </c>
      <c r="E639" s="4">
        <v>61400160</v>
      </c>
      <c r="F639" t="str">
        <f>VLOOKUP(E639,GL!A:B,2,0)</f>
        <v>REMITTANCE CHARGES</v>
      </c>
      <c r="G639" s="4" t="str">
        <f>VLOOKUP(E639,GL!A:C,3,0)</f>
        <v>CONTRACT SERVICES</v>
      </c>
      <c r="H639" s="7">
        <v>14680</v>
      </c>
    </row>
    <row r="640" spans="3:8" x14ac:dyDescent="0.3">
      <c r="C640" s="4" t="s">
        <v>272</v>
      </c>
      <c r="D640" s="4" t="s">
        <v>281</v>
      </c>
      <c r="E640" s="4">
        <v>61400010</v>
      </c>
      <c r="F640" t="str">
        <f>VLOOKUP(E640,GL!A:B,2,0)</f>
        <v>CONTRACT LABOR - CREW</v>
      </c>
      <c r="G640" s="4" t="str">
        <f>VLOOKUP(E640,GL!A:C,3,0)</f>
        <v>CONTRACT SERVICES</v>
      </c>
      <c r="H640" s="7">
        <v>266431.51131199999</v>
      </c>
    </row>
    <row r="641" spans="3:8" x14ac:dyDescent="0.3">
      <c r="C641" s="4" t="s">
        <v>272</v>
      </c>
      <c r="D641" s="4" t="s">
        <v>281</v>
      </c>
      <c r="E641" s="4">
        <v>61400020</v>
      </c>
      <c r="F641" t="str">
        <f>VLOOKUP(E641,GL!A:B,2,0)</f>
        <v>CONTRACT LABOR - CREW OVERTIME</v>
      </c>
      <c r="G641" s="4" t="str">
        <f>VLOOKUP(E641,GL!A:C,3,0)</f>
        <v>CONTRACT SERVICES</v>
      </c>
      <c r="H641" s="7">
        <v>144733.03</v>
      </c>
    </row>
    <row r="642" spans="3:8" x14ac:dyDescent="0.3">
      <c r="C642" s="4" t="s">
        <v>272</v>
      </c>
      <c r="D642" s="4" t="s">
        <v>281</v>
      </c>
      <c r="E642" s="4">
        <v>61400040</v>
      </c>
      <c r="F642" t="str">
        <f>VLOOKUP(E642,GL!A:B,2,0)</f>
        <v>SALES INCENTIVES - CREW</v>
      </c>
      <c r="G642" s="4" t="str">
        <f>VLOOKUP(E642,GL!A:C,3,0)</f>
        <v>CONTRACT SERVICES</v>
      </c>
      <c r="H642" s="7">
        <v>100941.5</v>
      </c>
    </row>
    <row r="643" spans="3:8" x14ac:dyDescent="0.3">
      <c r="C643" s="4" t="s">
        <v>272</v>
      </c>
      <c r="D643" s="4" t="s">
        <v>281</v>
      </c>
      <c r="E643" s="4">
        <v>60100040</v>
      </c>
      <c r="F643" t="str">
        <f>VLOOKUP(E643,GL!A:B,2,0)</f>
        <v>INCENTIVES &amp; COMMISSION (NON TAX)</v>
      </c>
      <c r="G643" s="4" t="str">
        <f>VLOOKUP(E643,GL!A:C,3,0)</f>
        <v>BONUS &amp; BENEFITS</v>
      </c>
      <c r="H643" s="7">
        <v>500</v>
      </c>
    </row>
    <row r="644" spans="3:8" x14ac:dyDescent="0.3">
      <c r="C644" s="4" t="s">
        <v>272</v>
      </c>
      <c r="D644" s="4" t="s">
        <v>281</v>
      </c>
      <c r="E644" s="4">
        <v>61800030</v>
      </c>
      <c r="F644" t="str">
        <f>VLOOKUP(E644,GL!A:B,2,0)</f>
        <v>TRADE PROMO- DISPLAY MATERIALS</v>
      </c>
      <c r="G644" s="4" t="str">
        <f>VLOOKUP(E644,GL!A:C,3,0)</f>
        <v>TRADE PROMO</v>
      </c>
      <c r="H644" s="7">
        <v>44.76</v>
      </c>
    </row>
    <row r="645" spans="3:8" x14ac:dyDescent="0.3">
      <c r="C645" s="4" t="s">
        <v>272</v>
      </c>
      <c r="D645" s="4" t="s">
        <v>281</v>
      </c>
      <c r="E645" s="4">
        <v>62200050</v>
      </c>
      <c r="F645" t="str">
        <f>VLOOKUP(E645,GL!A:B,2,0)</f>
        <v>DEPRECIATION EXP. - LEASEHOLD IMPROVEMENT</v>
      </c>
      <c r="G645" s="4" t="str">
        <f>VLOOKUP(E645,GL!A:C,3,0)</f>
        <v>DEPRECIATION EXPENSES</v>
      </c>
      <c r="H645" s="7">
        <v>117471.34</v>
      </c>
    </row>
    <row r="646" spans="3:8" x14ac:dyDescent="0.3">
      <c r="C646" s="4" t="s">
        <v>272</v>
      </c>
      <c r="D646" s="4" t="s">
        <v>281</v>
      </c>
      <c r="E646" s="4">
        <v>62200110</v>
      </c>
      <c r="F646" t="str">
        <f>VLOOKUP(E646,GL!A:B,2,0)</f>
        <v>DEPRECIATION EXP. - STORE EQUIPMENT</v>
      </c>
      <c r="G646" s="4" t="str">
        <f>VLOOKUP(E646,GL!A:C,3,0)</f>
        <v>DEPRECIATION EXPENSES</v>
      </c>
      <c r="H646" s="7">
        <v>8921.4500000000007</v>
      </c>
    </row>
    <row r="647" spans="3:8" x14ac:dyDescent="0.3">
      <c r="C647" s="4" t="s">
        <v>272</v>
      </c>
      <c r="D647" s="4" t="s">
        <v>281</v>
      </c>
      <c r="E647" s="4">
        <v>62500020</v>
      </c>
      <c r="F647" t="str">
        <f>VLOOKUP(E647,GL!A:B,2,0)</f>
        <v>UTILITIES - ELECTRICITY</v>
      </c>
      <c r="G647" s="4" t="str">
        <f>VLOOKUP(E647,GL!A:C,3,0)</f>
        <v>UTILITIES</v>
      </c>
      <c r="H647" s="7">
        <v>225670.17000000004</v>
      </c>
    </row>
    <row r="648" spans="3:8" x14ac:dyDescent="0.3">
      <c r="C648" s="4" t="s">
        <v>272</v>
      </c>
      <c r="D648" s="4" t="s">
        <v>281</v>
      </c>
      <c r="E648" s="4">
        <v>62500030</v>
      </c>
      <c r="F648" t="str">
        <f>VLOOKUP(E648,GL!A:B,2,0)</f>
        <v>UTILITIES - WATER</v>
      </c>
      <c r="G648" s="4" t="str">
        <f>VLOOKUP(E648,GL!A:C,3,0)</f>
        <v>UTILITIES</v>
      </c>
      <c r="H648" s="7">
        <v>4219.9400000000005</v>
      </c>
    </row>
    <row r="649" spans="3:8" x14ac:dyDescent="0.3">
      <c r="C649" s="4" t="s">
        <v>272</v>
      </c>
      <c r="D649" s="4" t="s">
        <v>281</v>
      </c>
      <c r="E649" s="4">
        <v>62600040</v>
      </c>
      <c r="F649" t="str">
        <f>VLOOKUP(E649,GL!A:B,2,0)</f>
        <v>R&amp;M - STORES</v>
      </c>
      <c r="G649" s="4" t="str">
        <f>VLOOKUP(E649,GL!A:C,3,0)</f>
        <v>REPAIRS AND MAINTAINANCE</v>
      </c>
      <c r="H649" s="7">
        <v>56806.590000000004</v>
      </c>
    </row>
    <row r="650" spans="3:8" x14ac:dyDescent="0.3">
      <c r="C650" s="4" t="s">
        <v>272</v>
      </c>
      <c r="D650" s="4" t="s">
        <v>281</v>
      </c>
      <c r="E650" s="4">
        <v>65000030</v>
      </c>
      <c r="F650" t="str">
        <f>VLOOKUP(E650,GL!A:B,2,0)</f>
        <v>FREIGHT-OUT</v>
      </c>
      <c r="G650" s="4" t="str">
        <f>VLOOKUP(E650,GL!A:C,3,0)</f>
        <v>SELLING GENERAL &amp; ADMIN EXPENSES</v>
      </c>
      <c r="H650" s="7">
        <v>6505.0799999999981</v>
      </c>
    </row>
    <row r="651" spans="3:8" x14ac:dyDescent="0.3">
      <c r="C651" s="4" t="s">
        <v>272</v>
      </c>
      <c r="D651" s="4" t="s">
        <v>281</v>
      </c>
      <c r="E651" s="4">
        <v>60100030</v>
      </c>
      <c r="F651" t="str">
        <f>VLOOKUP(E651,GL!A:B,2,0)</f>
        <v>S&amp;W- COMMISSION &amp; INCENTIVES</v>
      </c>
      <c r="G651" s="4" t="str">
        <f>VLOOKUP(E651,GL!A:C,3,0)</f>
        <v>BONUS &amp; BENEFITS</v>
      </c>
      <c r="H651" s="7">
        <v>4332.5</v>
      </c>
    </row>
    <row r="652" spans="3:8" x14ac:dyDescent="0.3">
      <c r="C652" s="4" t="s">
        <v>272</v>
      </c>
      <c r="D652" s="4" t="s">
        <v>281</v>
      </c>
      <c r="E652" s="4">
        <v>60300060</v>
      </c>
      <c r="F652" t="str">
        <f>VLOOKUP(E652,GL!A:B,2,0)</f>
        <v>RENT EXPENSE - STORE</v>
      </c>
      <c r="G652" s="4" t="str">
        <f>VLOOKUP(E652,GL!A:C,3,0)</f>
        <v>RENT EXPENSE</v>
      </c>
      <c r="H652" s="7">
        <v>82105.31</v>
      </c>
    </row>
    <row r="653" spans="3:8" x14ac:dyDescent="0.3">
      <c r="C653" s="4" t="s">
        <v>272</v>
      </c>
      <c r="D653" s="4" t="s">
        <v>281</v>
      </c>
      <c r="E653" s="4">
        <v>60800020</v>
      </c>
      <c r="F653" t="str">
        <f>VLOOKUP(E653,GL!A:B,2,0)</f>
        <v>STORE SUPPLIES</v>
      </c>
      <c r="G653" s="4" t="str">
        <f>VLOOKUP(E653,GL!A:C,3,0)</f>
        <v>MATERIALS AND SUPPLIES</v>
      </c>
      <c r="H653" s="7">
        <v>28588.6</v>
      </c>
    </row>
    <row r="654" spans="3:8" x14ac:dyDescent="0.3">
      <c r="C654" s="4" t="s">
        <v>272</v>
      </c>
      <c r="D654" s="4" t="s">
        <v>281</v>
      </c>
      <c r="E654" s="4">
        <v>60900040</v>
      </c>
      <c r="F654" t="str">
        <f>VLOOKUP(E654,GL!A:B,2,0)</f>
        <v>TAXES - REGISTRATION FEE</v>
      </c>
      <c r="G654" s="4" t="str">
        <f>VLOOKUP(E654,GL!A:C,3,0)</f>
        <v>TAXES AND LICENSES</v>
      </c>
      <c r="H654" s="7">
        <v>16479.440000000002</v>
      </c>
    </row>
    <row r="655" spans="3:8" x14ac:dyDescent="0.3">
      <c r="C655" s="4" t="s">
        <v>272</v>
      </c>
      <c r="D655" s="4" t="s">
        <v>281</v>
      </c>
      <c r="E655" s="4">
        <v>60900010</v>
      </c>
      <c r="F655" t="str">
        <f>VLOOKUP(E655,GL!A:B,2,0)</f>
        <v>TAXES - BUSINESS PERMIT</v>
      </c>
      <c r="G655" s="4" t="str">
        <f>VLOOKUP(E655,GL!A:C,3,0)</f>
        <v>TAXES AND LICENSES</v>
      </c>
      <c r="H655" s="7">
        <v>35926.270000000004</v>
      </c>
    </row>
    <row r="656" spans="3:8" x14ac:dyDescent="0.3">
      <c r="C656" s="4" t="s">
        <v>272</v>
      </c>
      <c r="D656" s="4" t="s">
        <v>281</v>
      </c>
      <c r="E656" s="4">
        <v>61100020</v>
      </c>
      <c r="F656" t="str">
        <f>VLOOKUP(E656,GL!A:B,2,0)</f>
        <v>TEL&amp;POST-CELLPHONE</v>
      </c>
      <c r="G656" s="4" t="str">
        <f>VLOOKUP(E656,GL!A:C,3,0)</f>
        <v>COMMUNICATION EXPENSES</v>
      </c>
      <c r="H656" s="7">
        <v>28605.309999999998</v>
      </c>
    </row>
    <row r="657" spans="3:8" x14ac:dyDescent="0.3">
      <c r="C657" s="4" t="s">
        <v>272</v>
      </c>
      <c r="D657" s="4" t="s">
        <v>281</v>
      </c>
      <c r="E657" s="4">
        <v>61100030</v>
      </c>
      <c r="F657" t="str">
        <f>VLOOKUP(E657,GL!A:B,2,0)</f>
        <v>TEL&amp;POST-INTERNET FEES</v>
      </c>
      <c r="G657" s="4" t="str">
        <f>VLOOKUP(E657,GL!A:C,3,0)</f>
        <v>COMMUNICATION EXPENSES</v>
      </c>
      <c r="H657" s="7">
        <v>6044.3400000000011</v>
      </c>
    </row>
    <row r="658" spans="3:8" x14ac:dyDescent="0.3">
      <c r="C658" s="4" t="s">
        <v>272</v>
      </c>
      <c r="D658" s="4" t="s">
        <v>281</v>
      </c>
      <c r="E658" s="4">
        <v>61400140</v>
      </c>
      <c r="F658" t="str">
        <f>VLOOKUP(E658,GL!A:B,2,0)</f>
        <v>PEST CONTROL</v>
      </c>
      <c r="G658" s="4" t="str">
        <f>VLOOKUP(E658,GL!A:C,3,0)</f>
        <v>CONTRACT SERVICES</v>
      </c>
      <c r="H658" s="7">
        <v>11696</v>
      </c>
    </row>
    <row r="659" spans="3:8" x14ac:dyDescent="0.3">
      <c r="C659" s="4" t="s">
        <v>272</v>
      </c>
      <c r="D659" s="4" t="s">
        <v>281</v>
      </c>
      <c r="E659" s="4">
        <v>61400160</v>
      </c>
      <c r="F659" t="str">
        <f>VLOOKUP(E659,GL!A:B,2,0)</f>
        <v>REMITTANCE CHARGES</v>
      </c>
      <c r="G659" s="4" t="str">
        <f>VLOOKUP(E659,GL!A:C,3,0)</f>
        <v>CONTRACT SERVICES</v>
      </c>
      <c r="H659" s="7">
        <v>13360</v>
      </c>
    </row>
    <row r="660" spans="3:8" x14ac:dyDescent="0.3">
      <c r="C660" s="4" t="s">
        <v>272</v>
      </c>
      <c r="D660" s="4" t="s">
        <v>281</v>
      </c>
      <c r="E660" s="4">
        <v>61400010</v>
      </c>
      <c r="F660" t="str">
        <f>VLOOKUP(E660,GL!A:B,2,0)</f>
        <v>CONTRACT LABOR - CREW</v>
      </c>
      <c r="G660" s="4" t="str">
        <f>VLOOKUP(E660,GL!A:C,3,0)</f>
        <v>CONTRACT SERVICES</v>
      </c>
      <c r="H660" s="7">
        <v>329712.66262399999</v>
      </c>
    </row>
    <row r="661" spans="3:8" x14ac:dyDescent="0.3">
      <c r="C661" s="4" t="s">
        <v>272</v>
      </c>
      <c r="D661" s="4" t="s">
        <v>281</v>
      </c>
      <c r="E661" s="4">
        <v>61400020</v>
      </c>
      <c r="F661" t="str">
        <f>VLOOKUP(E661,GL!A:B,2,0)</f>
        <v>CONTRACT LABOR - CREW OVERTIME</v>
      </c>
      <c r="G661" s="4" t="str">
        <f>VLOOKUP(E661,GL!A:C,3,0)</f>
        <v>CONTRACT SERVICES</v>
      </c>
      <c r="H661" s="7">
        <v>161668.71999999997</v>
      </c>
    </row>
    <row r="662" spans="3:8" x14ac:dyDescent="0.3">
      <c r="C662" s="4" t="s">
        <v>272</v>
      </c>
      <c r="D662" s="4" t="s">
        <v>281</v>
      </c>
      <c r="E662" s="4">
        <v>61400040</v>
      </c>
      <c r="F662" t="str">
        <f>VLOOKUP(E662,GL!A:B,2,0)</f>
        <v>SALES INCENTIVES - CREW</v>
      </c>
      <c r="G662" s="4" t="str">
        <f>VLOOKUP(E662,GL!A:C,3,0)</f>
        <v>CONTRACT SERVICES</v>
      </c>
      <c r="H662" s="7">
        <v>100311.47999999998</v>
      </c>
    </row>
    <row r="663" spans="3:8" x14ac:dyDescent="0.3">
      <c r="C663" s="4" t="s">
        <v>272</v>
      </c>
      <c r="D663" s="4" t="s">
        <v>281</v>
      </c>
      <c r="E663" s="4">
        <v>60100040</v>
      </c>
      <c r="F663" t="str">
        <f>VLOOKUP(E663,GL!A:B,2,0)</f>
        <v>INCENTIVES &amp; COMMISSION (NON TAX)</v>
      </c>
      <c r="G663" s="4" t="str">
        <f>VLOOKUP(E663,GL!A:C,3,0)</f>
        <v>BONUS &amp; BENEFITS</v>
      </c>
      <c r="H663" s="7">
        <v>14762</v>
      </c>
    </row>
    <row r="664" spans="3:8" x14ac:dyDescent="0.3">
      <c r="C664" s="4" t="s">
        <v>272</v>
      </c>
      <c r="D664" s="4" t="s">
        <v>281</v>
      </c>
      <c r="E664" s="4">
        <v>61800030</v>
      </c>
      <c r="F664" t="str">
        <f>VLOOKUP(E664,GL!A:B,2,0)</f>
        <v>TRADE PROMO- DISPLAY MATERIALS</v>
      </c>
      <c r="G664" s="4" t="str">
        <f>VLOOKUP(E664,GL!A:C,3,0)</f>
        <v>TRADE PROMO</v>
      </c>
      <c r="H664" s="7">
        <v>11.96</v>
      </c>
    </row>
    <row r="665" spans="3:8" x14ac:dyDescent="0.3">
      <c r="C665" s="4" t="s">
        <v>272</v>
      </c>
      <c r="D665" s="4" t="s">
        <v>281</v>
      </c>
      <c r="E665" s="4">
        <v>62200050</v>
      </c>
      <c r="F665" t="str">
        <f>VLOOKUP(E665,GL!A:B,2,0)</f>
        <v>DEPRECIATION EXP. - LEASEHOLD IMPROVEMENT</v>
      </c>
      <c r="G665" s="4" t="str">
        <f>VLOOKUP(E665,GL!A:C,3,0)</f>
        <v>DEPRECIATION EXPENSES</v>
      </c>
      <c r="H665" s="7">
        <v>8910</v>
      </c>
    </row>
    <row r="666" spans="3:8" x14ac:dyDescent="0.3">
      <c r="C666" s="4" t="s">
        <v>272</v>
      </c>
      <c r="D666" s="4" t="s">
        <v>281</v>
      </c>
      <c r="E666" s="4">
        <v>62200110</v>
      </c>
      <c r="F666" t="str">
        <f>VLOOKUP(E666,GL!A:B,2,0)</f>
        <v>DEPRECIATION EXP. - STORE EQUIPMENT</v>
      </c>
      <c r="G666" s="4" t="str">
        <f>VLOOKUP(E666,GL!A:C,3,0)</f>
        <v>DEPRECIATION EXPENSES</v>
      </c>
      <c r="H666" s="7">
        <v>18899.97</v>
      </c>
    </row>
    <row r="667" spans="3:8" x14ac:dyDescent="0.3">
      <c r="C667" s="4" t="s">
        <v>272</v>
      </c>
      <c r="D667" s="4" t="s">
        <v>281</v>
      </c>
      <c r="E667" s="4">
        <v>60700010</v>
      </c>
      <c r="F667" t="str">
        <f>VLOOKUP(E667,GL!A:B,2,0)</f>
        <v>FUEL EXPENSES - TRANSPORTATION</v>
      </c>
      <c r="G667" s="4" t="str">
        <f>VLOOKUP(E667,GL!A:C,3,0)</f>
        <v>FUEL EXPENSES</v>
      </c>
      <c r="H667" s="7">
        <v>9008.7200000000012</v>
      </c>
    </row>
    <row r="668" spans="3:8" x14ac:dyDescent="0.3">
      <c r="C668" s="4" t="s">
        <v>272</v>
      </c>
      <c r="D668" s="4" t="s">
        <v>281</v>
      </c>
      <c r="E668" s="4">
        <v>62500020</v>
      </c>
      <c r="F668" t="str">
        <f>VLOOKUP(E668,GL!A:B,2,0)</f>
        <v>UTILITIES - ELECTRICITY</v>
      </c>
      <c r="G668" s="4" t="str">
        <f>VLOOKUP(E668,GL!A:C,3,0)</f>
        <v>UTILITIES</v>
      </c>
      <c r="H668" s="7">
        <v>81694.290000000008</v>
      </c>
    </row>
    <row r="669" spans="3:8" x14ac:dyDescent="0.3">
      <c r="C669" s="4" t="s">
        <v>272</v>
      </c>
      <c r="D669" s="4" t="s">
        <v>281</v>
      </c>
      <c r="E669" s="4">
        <v>62500030</v>
      </c>
      <c r="F669" t="str">
        <f>VLOOKUP(E669,GL!A:B,2,0)</f>
        <v>UTILITIES - WATER</v>
      </c>
      <c r="G669" s="4" t="str">
        <f>VLOOKUP(E669,GL!A:C,3,0)</f>
        <v>UTILITIES</v>
      </c>
      <c r="H669" s="7">
        <v>44027.719999999994</v>
      </c>
    </row>
    <row r="670" spans="3:8" x14ac:dyDescent="0.3">
      <c r="C670" s="4" t="s">
        <v>272</v>
      </c>
      <c r="D670" s="4" t="s">
        <v>281</v>
      </c>
      <c r="E670" s="4">
        <v>62600040</v>
      </c>
      <c r="F670" t="str">
        <f>VLOOKUP(E670,GL!A:B,2,0)</f>
        <v>R&amp;M - STORES</v>
      </c>
      <c r="G670" s="4" t="str">
        <f>VLOOKUP(E670,GL!A:C,3,0)</f>
        <v>REPAIRS AND MAINTAINANCE</v>
      </c>
      <c r="H670" s="7">
        <v>24787.54</v>
      </c>
    </row>
    <row r="671" spans="3:8" x14ac:dyDescent="0.3">
      <c r="C671" s="4" t="s">
        <v>272</v>
      </c>
      <c r="D671" s="4" t="s">
        <v>281</v>
      </c>
      <c r="E671" s="4">
        <v>65000030</v>
      </c>
      <c r="F671" t="str">
        <f>VLOOKUP(E671,GL!A:B,2,0)</f>
        <v>FREIGHT-OUT</v>
      </c>
      <c r="G671" s="4" t="str">
        <f>VLOOKUP(E671,GL!A:C,3,0)</f>
        <v>SELLING GENERAL &amp; ADMIN EXPENSES</v>
      </c>
      <c r="H671" s="7">
        <v>29577.539999999997</v>
      </c>
    </row>
    <row r="672" spans="3:8" x14ac:dyDescent="0.3">
      <c r="C672" s="4" t="s">
        <v>272</v>
      </c>
      <c r="D672" s="4" t="s">
        <v>281</v>
      </c>
      <c r="E672" s="4">
        <v>60100030</v>
      </c>
      <c r="F672" t="str">
        <f>VLOOKUP(E672,GL!A:B,2,0)</f>
        <v>S&amp;W- COMMISSION &amp; INCENTIVES</v>
      </c>
      <c r="G672" s="4" t="str">
        <f>VLOOKUP(E672,GL!A:C,3,0)</f>
        <v>BONUS &amp; BENEFITS</v>
      </c>
      <c r="H672" s="7">
        <v>2350</v>
      </c>
    </row>
    <row r="673" spans="3:8" x14ac:dyDescent="0.3">
      <c r="C673" s="4" t="s">
        <v>272</v>
      </c>
      <c r="D673" s="4" t="s">
        <v>281</v>
      </c>
      <c r="E673" s="4">
        <v>60300060</v>
      </c>
      <c r="F673" t="str">
        <f>VLOOKUP(E673,GL!A:B,2,0)</f>
        <v>RENT EXPENSE - STORE</v>
      </c>
      <c r="G673" s="4" t="str">
        <f>VLOOKUP(E673,GL!A:C,3,0)</f>
        <v>RENT EXPENSE</v>
      </c>
      <c r="H673" s="7">
        <v>492538.94999999995</v>
      </c>
    </row>
    <row r="674" spans="3:8" x14ac:dyDescent="0.3">
      <c r="C674" s="4" t="s">
        <v>272</v>
      </c>
      <c r="D674" s="4" t="s">
        <v>281</v>
      </c>
      <c r="E674" s="4">
        <v>60800010</v>
      </c>
      <c r="F674" t="str">
        <f>VLOOKUP(E674,GL!A:B,2,0)</f>
        <v>OFFICE SUPPLIES</v>
      </c>
      <c r="G674" s="4" t="str">
        <f>VLOOKUP(E674,GL!A:C,3,0)</f>
        <v>MATERIALS AND SUPPLIES</v>
      </c>
      <c r="H674" s="7">
        <v>129</v>
      </c>
    </row>
    <row r="675" spans="3:8" x14ac:dyDescent="0.3">
      <c r="C675" s="4" t="s">
        <v>272</v>
      </c>
      <c r="D675" s="4" t="s">
        <v>281</v>
      </c>
      <c r="E675" s="4">
        <v>60800020</v>
      </c>
      <c r="F675" t="str">
        <f>VLOOKUP(E675,GL!A:B,2,0)</f>
        <v>STORE SUPPLIES</v>
      </c>
      <c r="G675" s="4" t="str">
        <f>VLOOKUP(E675,GL!A:C,3,0)</f>
        <v>MATERIALS AND SUPPLIES</v>
      </c>
      <c r="H675" s="7">
        <v>49662.899999999994</v>
      </c>
    </row>
    <row r="676" spans="3:8" x14ac:dyDescent="0.3">
      <c r="C676" s="4" t="s">
        <v>272</v>
      </c>
      <c r="D676" s="4" t="s">
        <v>281</v>
      </c>
      <c r="E676" s="4">
        <v>60900040</v>
      </c>
      <c r="F676" t="str">
        <f>VLOOKUP(E676,GL!A:B,2,0)</f>
        <v>TAXES - REGISTRATION FEE</v>
      </c>
      <c r="G676" s="4" t="str">
        <f>VLOOKUP(E676,GL!A:C,3,0)</f>
        <v>TAXES AND LICENSES</v>
      </c>
      <c r="H676" s="7">
        <v>500</v>
      </c>
    </row>
    <row r="677" spans="3:8" x14ac:dyDescent="0.3">
      <c r="C677" s="4" t="s">
        <v>272</v>
      </c>
      <c r="D677" s="4" t="s">
        <v>281</v>
      </c>
      <c r="E677" s="4">
        <v>60900010</v>
      </c>
      <c r="F677" t="str">
        <f>VLOOKUP(E677,GL!A:B,2,0)</f>
        <v>TAXES - BUSINESS PERMIT</v>
      </c>
      <c r="G677" s="4" t="str">
        <f>VLOOKUP(E677,GL!A:C,3,0)</f>
        <v>TAXES AND LICENSES</v>
      </c>
      <c r="H677" s="7">
        <v>57455.91</v>
      </c>
    </row>
    <row r="678" spans="3:8" x14ac:dyDescent="0.3">
      <c r="C678" s="4" t="s">
        <v>272</v>
      </c>
      <c r="D678" s="4" t="s">
        <v>281</v>
      </c>
      <c r="E678" s="4">
        <v>61100020</v>
      </c>
      <c r="F678" t="str">
        <f>VLOOKUP(E678,GL!A:B,2,0)</f>
        <v>TEL&amp;POST-CELLPHONE</v>
      </c>
      <c r="G678" s="4" t="str">
        <f>VLOOKUP(E678,GL!A:C,3,0)</f>
        <v>COMMUNICATION EXPENSES</v>
      </c>
      <c r="H678" s="7">
        <v>9325.5800000000017</v>
      </c>
    </row>
    <row r="679" spans="3:8" x14ac:dyDescent="0.3">
      <c r="C679" s="4" t="s">
        <v>272</v>
      </c>
      <c r="D679" s="4" t="s">
        <v>281</v>
      </c>
      <c r="E679" s="4">
        <v>61100030</v>
      </c>
      <c r="F679" t="str">
        <f>VLOOKUP(E679,GL!A:B,2,0)</f>
        <v>TEL&amp;POST-INTERNET FEES</v>
      </c>
      <c r="G679" s="4" t="str">
        <f>VLOOKUP(E679,GL!A:C,3,0)</f>
        <v>COMMUNICATION EXPENSES</v>
      </c>
      <c r="H679" s="7">
        <v>17400.760000000002</v>
      </c>
    </row>
    <row r="680" spans="3:8" x14ac:dyDescent="0.3">
      <c r="C680" s="4" t="s">
        <v>272</v>
      </c>
      <c r="D680" s="4" t="s">
        <v>281</v>
      </c>
      <c r="E680" s="4">
        <v>60800060</v>
      </c>
      <c r="F680" t="str">
        <f>VLOOKUP(E680,GL!A:B,2,0)</f>
        <v>MERCHANDISING MATERIALS</v>
      </c>
      <c r="G680" s="4" t="str">
        <f>VLOOKUP(E680,GL!A:C,3,0)</f>
        <v>MATERIALS AND SUPPLIES</v>
      </c>
      <c r="H680" s="7">
        <v>1303.2</v>
      </c>
    </row>
    <row r="681" spans="3:8" x14ac:dyDescent="0.3">
      <c r="C681" s="4" t="s">
        <v>272</v>
      </c>
      <c r="D681" s="4" t="s">
        <v>281</v>
      </c>
      <c r="E681" s="4">
        <v>61400140</v>
      </c>
      <c r="F681" t="str">
        <f>VLOOKUP(E681,GL!A:B,2,0)</f>
        <v>PEST CONTROL</v>
      </c>
      <c r="G681" s="4" t="str">
        <f>VLOOKUP(E681,GL!A:C,3,0)</f>
        <v>CONTRACT SERVICES</v>
      </c>
      <c r="H681" s="7">
        <v>11700</v>
      </c>
    </row>
    <row r="682" spans="3:8" x14ac:dyDescent="0.3">
      <c r="C682" s="4" t="s">
        <v>272</v>
      </c>
      <c r="D682" s="4" t="s">
        <v>281</v>
      </c>
      <c r="E682" s="4">
        <v>61400160</v>
      </c>
      <c r="F682" t="str">
        <f>VLOOKUP(E682,GL!A:B,2,0)</f>
        <v>REMITTANCE CHARGES</v>
      </c>
      <c r="G682" s="4" t="str">
        <f>VLOOKUP(E682,GL!A:C,3,0)</f>
        <v>CONTRACT SERVICES</v>
      </c>
      <c r="H682" s="7">
        <v>14520</v>
      </c>
    </row>
    <row r="683" spans="3:8" x14ac:dyDescent="0.3">
      <c r="C683" s="4" t="s">
        <v>272</v>
      </c>
      <c r="D683" s="4" t="s">
        <v>281</v>
      </c>
      <c r="E683" s="4">
        <v>61400010</v>
      </c>
      <c r="F683" t="str">
        <f>VLOOKUP(E683,GL!A:B,2,0)</f>
        <v>CONTRACT LABOR - CREW</v>
      </c>
      <c r="G683" s="4" t="str">
        <f>VLOOKUP(E683,GL!A:C,3,0)</f>
        <v>CONTRACT SERVICES</v>
      </c>
      <c r="H683" s="7">
        <v>318791.05131200008</v>
      </c>
    </row>
    <row r="684" spans="3:8" x14ac:dyDescent="0.3">
      <c r="C684" s="4" t="s">
        <v>272</v>
      </c>
      <c r="D684" s="4" t="s">
        <v>281</v>
      </c>
      <c r="E684" s="4">
        <v>61400020</v>
      </c>
      <c r="F684" t="str">
        <f>VLOOKUP(E684,GL!A:B,2,0)</f>
        <v>CONTRACT LABOR - CREW OVERTIME</v>
      </c>
      <c r="G684" s="4" t="str">
        <f>VLOOKUP(E684,GL!A:C,3,0)</f>
        <v>CONTRACT SERVICES</v>
      </c>
      <c r="H684" s="7">
        <v>119562.57999999999</v>
      </c>
    </row>
    <row r="685" spans="3:8" x14ac:dyDescent="0.3">
      <c r="C685" s="4" t="s">
        <v>272</v>
      </c>
      <c r="D685" s="4" t="s">
        <v>281</v>
      </c>
      <c r="E685" s="4">
        <v>61400040</v>
      </c>
      <c r="F685" t="str">
        <f>VLOOKUP(E685,GL!A:B,2,0)</f>
        <v>SALES INCENTIVES - CREW</v>
      </c>
      <c r="G685" s="4" t="str">
        <f>VLOOKUP(E685,GL!A:C,3,0)</f>
        <v>CONTRACT SERVICES</v>
      </c>
      <c r="H685" s="7">
        <v>67393.5</v>
      </c>
    </row>
    <row r="686" spans="3:8" x14ac:dyDescent="0.3">
      <c r="C686" s="4" t="s">
        <v>272</v>
      </c>
      <c r="D686" s="4" t="s">
        <v>281</v>
      </c>
      <c r="E686" s="4">
        <v>60100040</v>
      </c>
      <c r="F686" t="str">
        <f>VLOOKUP(E686,GL!A:B,2,0)</f>
        <v>INCENTIVES &amp; COMMISSION (NON TAX)</v>
      </c>
      <c r="G686" s="4" t="str">
        <f>VLOOKUP(E686,GL!A:C,3,0)</f>
        <v>BONUS &amp; BENEFITS</v>
      </c>
      <c r="H686" s="7">
        <v>500</v>
      </c>
    </row>
    <row r="687" spans="3:8" x14ac:dyDescent="0.3">
      <c r="C687" s="4" t="s">
        <v>272</v>
      </c>
      <c r="D687" s="4" t="s">
        <v>281</v>
      </c>
      <c r="E687" s="4">
        <v>61800030</v>
      </c>
      <c r="F687" t="str">
        <f>VLOOKUP(E687,GL!A:B,2,0)</f>
        <v>TRADE PROMO- DISPLAY MATERIALS</v>
      </c>
      <c r="G687" s="4" t="str">
        <f>VLOOKUP(E687,GL!A:C,3,0)</f>
        <v>TRADE PROMO</v>
      </c>
      <c r="H687" s="7">
        <v>44.76</v>
      </c>
    </row>
    <row r="688" spans="3:8" x14ac:dyDescent="0.3">
      <c r="C688" s="4" t="s">
        <v>272</v>
      </c>
      <c r="D688" s="4" t="s">
        <v>281</v>
      </c>
      <c r="E688" s="4">
        <v>62200050</v>
      </c>
      <c r="F688" t="str">
        <f>VLOOKUP(E688,GL!A:B,2,0)</f>
        <v>DEPRECIATION EXP. - LEASEHOLD IMPROVEMENT</v>
      </c>
      <c r="G688" s="4" t="str">
        <f>VLOOKUP(E688,GL!A:C,3,0)</f>
        <v>DEPRECIATION EXPENSES</v>
      </c>
      <c r="H688" s="7">
        <v>64953.310000000012</v>
      </c>
    </row>
    <row r="689" spans="3:8" x14ac:dyDescent="0.3">
      <c r="C689" s="4" t="s">
        <v>272</v>
      </c>
      <c r="D689" s="4" t="s">
        <v>281</v>
      </c>
      <c r="E689" s="4">
        <v>62200110</v>
      </c>
      <c r="F689" t="str">
        <f>VLOOKUP(E689,GL!A:B,2,0)</f>
        <v>DEPRECIATION EXP. - STORE EQUIPMENT</v>
      </c>
      <c r="G689" s="4" t="str">
        <f>VLOOKUP(E689,GL!A:C,3,0)</f>
        <v>DEPRECIATION EXPENSES</v>
      </c>
      <c r="H689" s="7">
        <v>19485.72</v>
      </c>
    </row>
    <row r="690" spans="3:8" x14ac:dyDescent="0.3">
      <c r="C690" s="4" t="s">
        <v>272</v>
      </c>
      <c r="D690" s="4" t="s">
        <v>281</v>
      </c>
      <c r="E690" s="4">
        <v>62500030</v>
      </c>
      <c r="F690" t="str">
        <f>VLOOKUP(E690,GL!A:B,2,0)</f>
        <v>UTILITIES - WATER</v>
      </c>
      <c r="G690" s="4" t="str">
        <f>VLOOKUP(E690,GL!A:C,3,0)</f>
        <v>UTILITIES</v>
      </c>
      <c r="H690" s="7">
        <v>2265.4899999999998</v>
      </c>
    </row>
    <row r="691" spans="3:8" x14ac:dyDescent="0.3">
      <c r="C691" s="4" t="s">
        <v>272</v>
      </c>
      <c r="D691" s="4" t="s">
        <v>281</v>
      </c>
      <c r="E691" s="4">
        <v>62600040</v>
      </c>
      <c r="F691" t="str">
        <f>VLOOKUP(E691,GL!A:B,2,0)</f>
        <v>R&amp;M - STORES</v>
      </c>
      <c r="G691" s="4" t="str">
        <f>VLOOKUP(E691,GL!A:C,3,0)</f>
        <v>REPAIRS AND MAINTAINANCE</v>
      </c>
      <c r="H691" s="7">
        <v>49906.579999999987</v>
      </c>
    </row>
    <row r="692" spans="3:8" x14ac:dyDescent="0.3">
      <c r="C692" s="4" t="s">
        <v>272</v>
      </c>
      <c r="D692" s="4" t="s">
        <v>281</v>
      </c>
      <c r="E692" s="4">
        <v>65000030</v>
      </c>
      <c r="F692" t="str">
        <f>VLOOKUP(E692,GL!A:B,2,0)</f>
        <v>FREIGHT-OUT</v>
      </c>
      <c r="G692" s="4" t="str">
        <f>VLOOKUP(E692,GL!A:C,3,0)</f>
        <v>SELLING GENERAL &amp; ADMIN EXPENSES</v>
      </c>
      <c r="H692" s="7">
        <v>6197.16</v>
      </c>
    </row>
    <row r="693" spans="3:8" x14ac:dyDescent="0.3">
      <c r="C693" s="4" t="s">
        <v>272</v>
      </c>
      <c r="D693" s="4" t="s">
        <v>281</v>
      </c>
      <c r="E693" s="4">
        <v>60100030</v>
      </c>
      <c r="F693" t="str">
        <f>VLOOKUP(E693,GL!A:B,2,0)</f>
        <v>S&amp;W- COMMISSION &amp; INCENTIVES</v>
      </c>
      <c r="G693" s="4" t="str">
        <f>VLOOKUP(E693,GL!A:C,3,0)</f>
        <v>BONUS &amp; BENEFITS</v>
      </c>
      <c r="H693" s="7">
        <v>2665</v>
      </c>
    </row>
    <row r="694" spans="3:8" x14ac:dyDescent="0.3">
      <c r="C694" s="4" t="s">
        <v>272</v>
      </c>
      <c r="D694" s="4" t="s">
        <v>281</v>
      </c>
      <c r="E694" s="4">
        <v>60300060</v>
      </c>
      <c r="F694" t="str">
        <f>VLOOKUP(E694,GL!A:B,2,0)</f>
        <v>RENT EXPENSE - STORE</v>
      </c>
      <c r="G694" s="4" t="str">
        <f>VLOOKUP(E694,GL!A:C,3,0)</f>
        <v>RENT EXPENSE</v>
      </c>
      <c r="H694" s="7">
        <v>107368.43999999999</v>
      </c>
    </row>
    <row r="695" spans="3:8" x14ac:dyDescent="0.3">
      <c r="C695" s="4" t="s">
        <v>272</v>
      </c>
      <c r="D695" s="4" t="s">
        <v>281</v>
      </c>
      <c r="E695" s="4">
        <v>60800010</v>
      </c>
      <c r="F695" t="str">
        <f>VLOOKUP(E695,GL!A:B,2,0)</f>
        <v>OFFICE SUPPLIES</v>
      </c>
      <c r="G695" s="4" t="str">
        <f>VLOOKUP(E695,GL!A:C,3,0)</f>
        <v>MATERIALS AND SUPPLIES</v>
      </c>
      <c r="H695" s="7">
        <v>6</v>
      </c>
    </row>
    <row r="696" spans="3:8" x14ac:dyDescent="0.3">
      <c r="C696" s="4" t="s">
        <v>272</v>
      </c>
      <c r="D696" s="4" t="s">
        <v>281</v>
      </c>
      <c r="E696" s="4">
        <v>60800020</v>
      </c>
      <c r="F696" t="str">
        <f>VLOOKUP(E696,GL!A:B,2,0)</f>
        <v>STORE SUPPLIES</v>
      </c>
      <c r="G696" s="4" t="str">
        <f>VLOOKUP(E696,GL!A:C,3,0)</f>
        <v>MATERIALS AND SUPPLIES</v>
      </c>
      <c r="H696" s="7">
        <v>23101.260000000002</v>
      </c>
    </row>
    <row r="697" spans="3:8" x14ac:dyDescent="0.3">
      <c r="C697" s="4" t="s">
        <v>272</v>
      </c>
      <c r="D697" s="4" t="s">
        <v>281</v>
      </c>
      <c r="E697" s="4">
        <v>60900040</v>
      </c>
      <c r="F697" t="str">
        <f>VLOOKUP(E697,GL!A:B,2,0)</f>
        <v>TAXES - REGISTRATION FEE</v>
      </c>
      <c r="G697" s="4" t="str">
        <f>VLOOKUP(E697,GL!A:C,3,0)</f>
        <v>TAXES AND LICENSES</v>
      </c>
      <c r="H697" s="7">
        <v>500</v>
      </c>
    </row>
    <row r="698" spans="3:8" x14ac:dyDescent="0.3">
      <c r="C698" s="4" t="s">
        <v>272</v>
      </c>
      <c r="D698" s="4" t="s">
        <v>281</v>
      </c>
      <c r="E698" s="4">
        <v>60900010</v>
      </c>
      <c r="F698" t="str">
        <f>VLOOKUP(E698,GL!A:B,2,0)</f>
        <v>TAXES - BUSINESS PERMIT</v>
      </c>
      <c r="G698" s="4" t="str">
        <f>VLOOKUP(E698,GL!A:C,3,0)</f>
        <v>TAXES AND LICENSES</v>
      </c>
      <c r="H698" s="7">
        <v>37862.869999999995</v>
      </c>
    </row>
    <row r="699" spans="3:8" x14ac:dyDescent="0.3">
      <c r="C699" s="4" t="s">
        <v>272</v>
      </c>
      <c r="D699" s="4" t="s">
        <v>281</v>
      </c>
      <c r="E699" s="4">
        <v>61100020</v>
      </c>
      <c r="F699" t="str">
        <f>VLOOKUP(E699,GL!A:B,2,0)</f>
        <v>TEL&amp;POST-CELLPHONE</v>
      </c>
      <c r="G699" s="4" t="str">
        <f>VLOOKUP(E699,GL!A:C,3,0)</f>
        <v>COMMUNICATION EXPENSES</v>
      </c>
      <c r="H699" s="7">
        <v>3332.3500000000004</v>
      </c>
    </row>
    <row r="700" spans="3:8" x14ac:dyDescent="0.3">
      <c r="C700" s="4" t="s">
        <v>272</v>
      </c>
      <c r="D700" s="4" t="s">
        <v>281</v>
      </c>
      <c r="E700" s="4">
        <v>61100030</v>
      </c>
      <c r="F700" t="str">
        <f>VLOOKUP(E700,GL!A:B,2,0)</f>
        <v>TEL&amp;POST-INTERNET FEES</v>
      </c>
      <c r="G700" s="4" t="str">
        <f>VLOOKUP(E700,GL!A:C,3,0)</f>
        <v>COMMUNICATION EXPENSES</v>
      </c>
      <c r="H700" s="7">
        <v>7441.3</v>
      </c>
    </row>
    <row r="701" spans="3:8" x14ac:dyDescent="0.3">
      <c r="C701" s="4" t="s">
        <v>272</v>
      </c>
      <c r="D701" s="4" t="s">
        <v>281</v>
      </c>
      <c r="E701" s="4">
        <v>61200020</v>
      </c>
      <c r="F701" t="str">
        <f>VLOOKUP(E701,GL!A:B,2,0)</f>
        <v>PHOTOCOPYING/PRINTING SERVICES</v>
      </c>
      <c r="G701" s="4" t="str">
        <f>VLOOKUP(E701,GL!A:C,3,0)</f>
        <v>PRINTING, PUBLICATION AND SUBSCRIPTION</v>
      </c>
      <c r="H701" s="7">
        <v>51</v>
      </c>
    </row>
    <row r="702" spans="3:8" x14ac:dyDescent="0.3">
      <c r="C702" s="4" t="s">
        <v>272</v>
      </c>
      <c r="D702" s="4" t="s">
        <v>281</v>
      </c>
      <c r="E702" s="4">
        <v>61400030</v>
      </c>
      <c r="F702" t="str">
        <f>VLOOKUP(E702,GL!A:B,2,0)</f>
        <v>CONTRACT LABOR - FIXED</v>
      </c>
      <c r="G702" s="4" t="str">
        <f>VLOOKUP(E702,GL!A:C,3,0)</f>
        <v>CONTRACT SERVICES</v>
      </c>
      <c r="H702" s="7">
        <v>450</v>
      </c>
    </row>
    <row r="703" spans="3:8" x14ac:dyDescent="0.3">
      <c r="C703" s="4" t="s">
        <v>272</v>
      </c>
      <c r="D703" s="4" t="s">
        <v>281</v>
      </c>
      <c r="E703" s="4">
        <v>61400140</v>
      </c>
      <c r="F703" t="str">
        <f>VLOOKUP(E703,GL!A:B,2,0)</f>
        <v>PEST CONTROL</v>
      </c>
      <c r="G703" s="4" t="str">
        <f>VLOOKUP(E703,GL!A:C,3,0)</f>
        <v>CONTRACT SERVICES</v>
      </c>
      <c r="H703" s="7">
        <v>11700</v>
      </c>
    </row>
    <row r="704" spans="3:8" x14ac:dyDescent="0.3">
      <c r="C704" s="4" t="s">
        <v>272</v>
      </c>
      <c r="D704" s="4" t="s">
        <v>281</v>
      </c>
      <c r="E704" s="4">
        <v>61400160</v>
      </c>
      <c r="F704" t="str">
        <f>VLOOKUP(E704,GL!A:B,2,0)</f>
        <v>REMITTANCE CHARGES</v>
      </c>
      <c r="G704" s="4" t="str">
        <f>VLOOKUP(E704,GL!A:C,3,0)</f>
        <v>CONTRACT SERVICES</v>
      </c>
      <c r="H704" s="7">
        <v>14600</v>
      </c>
    </row>
    <row r="705" spans="3:8" x14ac:dyDescent="0.3">
      <c r="C705" s="4" t="s">
        <v>272</v>
      </c>
      <c r="D705" s="4" t="s">
        <v>281</v>
      </c>
      <c r="E705" s="4">
        <v>61400010</v>
      </c>
      <c r="F705" t="str">
        <f>VLOOKUP(E705,GL!A:B,2,0)</f>
        <v>CONTRACT LABOR - CREW</v>
      </c>
      <c r="G705" s="4" t="str">
        <f>VLOOKUP(E705,GL!A:C,3,0)</f>
        <v>CONTRACT SERVICES</v>
      </c>
      <c r="H705" s="7">
        <v>238001.13131200001</v>
      </c>
    </row>
    <row r="706" spans="3:8" x14ac:dyDescent="0.3">
      <c r="C706" s="4" t="s">
        <v>272</v>
      </c>
      <c r="D706" s="4" t="s">
        <v>281</v>
      </c>
      <c r="E706" s="4">
        <v>61400020</v>
      </c>
      <c r="F706" t="str">
        <f>VLOOKUP(E706,GL!A:B,2,0)</f>
        <v>CONTRACT LABOR - CREW OVERTIME</v>
      </c>
      <c r="G706" s="4" t="str">
        <f>VLOOKUP(E706,GL!A:C,3,0)</f>
        <v>CONTRACT SERVICES</v>
      </c>
      <c r="H706" s="7">
        <v>80018.659999999989</v>
      </c>
    </row>
    <row r="707" spans="3:8" x14ac:dyDescent="0.3">
      <c r="C707" s="4" t="s">
        <v>272</v>
      </c>
      <c r="D707" s="4" t="s">
        <v>281</v>
      </c>
      <c r="E707" s="4">
        <v>61400040</v>
      </c>
      <c r="F707" t="str">
        <f>VLOOKUP(E707,GL!A:B,2,0)</f>
        <v>SALES INCENTIVES - CREW</v>
      </c>
      <c r="G707" s="4" t="str">
        <f>VLOOKUP(E707,GL!A:C,3,0)</f>
        <v>CONTRACT SERVICES</v>
      </c>
      <c r="H707" s="7">
        <v>46776</v>
      </c>
    </row>
    <row r="708" spans="3:8" x14ac:dyDescent="0.3">
      <c r="C708" s="4" t="s">
        <v>272</v>
      </c>
      <c r="D708" s="4" t="s">
        <v>281</v>
      </c>
      <c r="E708" s="4">
        <v>61800030</v>
      </c>
      <c r="F708" t="str">
        <f>VLOOKUP(E708,GL!A:B,2,0)</f>
        <v>TRADE PROMO- DISPLAY MATERIALS</v>
      </c>
      <c r="G708" s="4" t="str">
        <f>VLOOKUP(E708,GL!A:C,3,0)</f>
        <v>TRADE PROMO</v>
      </c>
      <c r="H708" s="7">
        <v>11.96</v>
      </c>
    </row>
    <row r="709" spans="3:8" x14ac:dyDescent="0.3">
      <c r="C709" s="4" t="s">
        <v>272</v>
      </c>
      <c r="D709" s="4" t="s">
        <v>281</v>
      </c>
      <c r="E709" s="4">
        <v>62200050</v>
      </c>
      <c r="F709" t="str">
        <f>VLOOKUP(E709,GL!A:B,2,0)</f>
        <v>DEPRECIATION EXP. - LEASEHOLD IMPROVEMENT</v>
      </c>
      <c r="G709" s="4" t="str">
        <f>VLOOKUP(E709,GL!A:C,3,0)</f>
        <v>DEPRECIATION EXPENSES</v>
      </c>
      <c r="H709" s="7">
        <v>164799.85999999999</v>
      </c>
    </row>
    <row r="710" spans="3:8" x14ac:dyDescent="0.3">
      <c r="C710" s="4" t="s">
        <v>272</v>
      </c>
      <c r="D710" s="4" t="s">
        <v>281</v>
      </c>
      <c r="E710" s="4">
        <v>62200110</v>
      </c>
      <c r="F710" t="str">
        <f>VLOOKUP(E710,GL!A:B,2,0)</f>
        <v>DEPRECIATION EXP. - STORE EQUIPMENT</v>
      </c>
      <c r="G710" s="4" t="str">
        <f>VLOOKUP(E710,GL!A:C,3,0)</f>
        <v>DEPRECIATION EXPENSES</v>
      </c>
      <c r="H710" s="7">
        <v>16426.71</v>
      </c>
    </row>
    <row r="711" spans="3:8" x14ac:dyDescent="0.3">
      <c r="C711" s="4" t="s">
        <v>272</v>
      </c>
      <c r="D711" s="4" t="s">
        <v>281</v>
      </c>
      <c r="E711" s="4">
        <v>60700010</v>
      </c>
      <c r="F711" t="str">
        <f>VLOOKUP(E711,GL!A:B,2,0)</f>
        <v>FUEL EXPENSES - TRANSPORTATION</v>
      </c>
      <c r="G711" s="4" t="str">
        <f>VLOOKUP(E711,GL!A:C,3,0)</f>
        <v>FUEL EXPENSES</v>
      </c>
      <c r="H711" s="7">
        <v>1000</v>
      </c>
    </row>
    <row r="712" spans="3:8" x14ac:dyDescent="0.3">
      <c r="C712" s="4" t="s">
        <v>272</v>
      </c>
      <c r="D712" s="4" t="s">
        <v>281</v>
      </c>
      <c r="E712" s="4">
        <v>62500020</v>
      </c>
      <c r="F712" t="str">
        <f>VLOOKUP(E712,GL!A:B,2,0)</f>
        <v>UTILITIES - ELECTRICITY</v>
      </c>
      <c r="G712" s="4" t="str">
        <f>VLOOKUP(E712,GL!A:C,3,0)</f>
        <v>UTILITIES</v>
      </c>
      <c r="H712" s="7">
        <v>105414.48999999998</v>
      </c>
    </row>
    <row r="713" spans="3:8" x14ac:dyDescent="0.3">
      <c r="C713" s="4" t="s">
        <v>272</v>
      </c>
      <c r="D713" s="4" t="s">
        <v>281</v>
      </c>
      <c r="E713" s="4">
        <v>62500030</v>
      </c>
      <c r="F713" t="str">
        <f>VLOOKUP(E713,GL!A:B,2,0)</f>
        <v>UTILITIES - WATER</v>
      </c>
      <c r="G713" s="4" t="str">
        <f>VLOOKUP(E713,GL!A:C,3,0)</f>
        <v>UTILITIES</v>
      </c>
      <c r="H713" s="7">
        <v>2797.0200000000004</v>
      </c>
    </row>
    <row r="714" spans="3:8" x14ac:dyDescent="0.3">
      <c r="C714" s="4" t="s">
        <v>272</v>
      </c>
      <c r="D714" s="4" t="s">
        <v>281</v>
      </c>
      <c r="E714" s="4">
        <v>62600040</v>
      </c>
      <c r="F714" t="str">
        <f>VLOOKUP(E714,GL!A:B,2,0)</f>
        <v>R&amp;M - STORES</v>
      </c>
      <c r="G714" s="4" t="str">
        <f>VLOOKUP(E714,GL!A:C,3,0)</f>
        <v>REPAIRS AND MAINTAINANCE</v>
      </c>
      <c r="H714" s="7">
        <v>27421.040000000005</v>
      </c>
    </row>
    <row r="715" spans="3:8" x14ac:dyDescent="0.3">
      <c r="C715" s="4" t="s">
        <v>272</v>
      </c>
      <c r="D715" s="4" t="s">
        <v>281</v>
      </c>
      <c r="E715" s="4">
        <v>65000030</v>
      </c>
      <c r="F715" t="str">
        <f>VLOOKUP(E715,GL!A:B,2,0)</f>
        <v>FREIGHT-OUT</v>
      </c>
      <c r="G715" s="4" t="str">
        <f>VLOOKUP(E715,GL!A:C,3,0)</f>
        <v>SELLING GENERAL &amp; ADMIN EXPENSES</v>
      </c>
      <c r="H715" s="7">
        <v>41905.680000000008</v>
      </c>
    </row>
    <row r="716" spans="3:8" x14ac:dyDescent="0.3">
      <c r="C716" s="4" t="s">
        <v>272</v>
      </c>
      <c r="D716" s="4" t="s">
        <v>281</v>
      </c>
      <c r="E716" s="4">
        <v>60100030</v>
      </c>
      <c r="F716" t="str">
        <f>VLOOKUP(E716,GL!A:B,2,0)</f>
        <v>S&amp;W- COMMISSION &amp; INCENTIVES</v>
      </c>
      <c r="G716" s="4" t="str">
        <f>VLOOKUP(E716,GL!A:C,3,0)</f>
        <v>BONUS &amp; BENEFITS</v>
      </c>
      <c r="H716" s="7">
        <v>4060</v>
      </c>
    </row>
    <row r="717" spans="3:8" x14ac:dyDescent="0.3">
      <c r="C717" s="4" t="s">
        <v>272</v>
      </c>
      <c r="D717" s="4" t="s">
        <v>281</v>
      </c>
      <c r="E717" s="4">
        <v>60300060</v>
      </c>
      <c r="F717" t="str">
        <f>VLOOKUP(E717,GL!A:B,2,0)</f>
        <v>RENT EXPENSE - STORE</v>
      </c>
      <c r="G717" s="4" t="str">
        <f>VLOOKUP(E717,GL!A:C,3,0)</f>
        <v>RENT EXPENSE</v>
      </c>
      <c r="H717" s="7">
        <v>141029.03000000003</v>
      </c>
    </row>
    <row r="718" spans="3:8" x14ac:dyDescent="0.3">
      <c r="C718" s="4" t="s">
        <v>272</v>
      </c>
      <c r="D718" s="4" t="s">
        <v>281</v>
      </c>
      <c r="E718" s="4">
        <v>60800020</v>
      </c>
      <c r="F718" t="str">
        <f>VLOOKUP(E718,GL!A:B,2,0)</f>
        <v>STORE SUPPLIES</v>
      </c>
      <c r="G718" s="4" t="str">
        <f>VLOOKUP(E718,GL!A:C,3,0)</f>
        <v>MATERIALS AND SUPPLIES</v>
      </c>
      <c r="H718" s="7">
        <v>39322.489999999991</v>
      </c>
    </row>
    <row r="719" spans="3:8" x14ac:dyDescent="0.3">
      <c r="C719" s="4" t="s">
        <v>272</v>
      </c>
      <c r="D719" s="4" t="s">
        <v>281</v>
      </c>
      <c r="E719" s="4">
        <v>60900040</v>
      </c>
      <c r="F719" t="str">
        <f>VLOOKUP(E719,GL!A:B,2,0)</f>
        <v>TAXES - REGISTRATION FEE</v>
      </c>
      <c r="G719" s="4" t="str">
        <f>VLOOKUP(E719,GL!A:C,3,0)</f>
        <v>TAXES AND LICENSES</v>
      </c>
      <c r="H719" s="7">
        <v>500</v>
      </c>
    </row>
    <row r="720" spans="3:8" x14ac:dyDescent="0.3">
      <c r="C720" s="4" t="s">
        <v>272</v>
      </c>
      <c r="D720" s="4" t="s">
        <v>281</v>
      </c>
      <c r="E720" s="4">
        <v>60900010</v>
      </c>
      <c r="F720" t="str">
        <f>VLOOKUP(E720,GL!A:B,2,0)</f>
        <v>TAXES - BUSINESS PERMIT</v>
      </c>
      <c r="G720" s="4" t="str">
        <f>VLOOKUP(E720,GL!A:C,3,0)</f>
        <v>TAXES AND LICENSES</v>
      </c>
      <c r="H720" s="7">
        <v>29544.409999999996</v>
      </c>
    </row>
    <row r="721" spans="3:8" x14ac:dyDescent="0.3">
      <c r="C721" s="4" t="s">
        <v>272</v>
      </c>
      <c r="D721" s="4" t="s">
        <v>281</v>
      </c>
      <c r="E721" s="4">
        <v>60900130</v>
      </c>
      <c r="F721" t="str">
        <f>VLOOKUP(E721,GL!A:B,2,0)</f>
        <v>PENALTY - INTEREST</v>
      </c>
      <c r="G721" s="4" t="str">
        <f>VLOOKUP(E721,GL!A:C,3,0)</f>
        <v>TAXES AND LICENSES</v>
      </c>
      <c r="H721" s="7">
        <v>56</v>
      </c>
    </row>
    <row r="722" spans="3:8" x14ac:dyDescent="0.3">
      <c r="C722" s="4" t="s">
        <v>272</v>
      </c>
      <c r="D722" s="4" t="s">
        <v>281</v>
      </c>
      <c r="E722" s="4">
        <v>61100020</v>
      </c>
      <c r="F722" t="str">
        <f>VLOOKUP(E722,GL!A:B,2,0)</f>
        <v>TEL&amp;POST-CELLPHONE</v>
      </c>
      <c r="G722" s="4" t="str">
        <f>VLOOKUP(E722,GL!A:C,3,0)</f>
        <v>COMMUNICATION EXPENSES</v>
      </c>
      <c r="H722" s="7">
        <v>6359.0900000000011</v>
      </c>
    </row>
    <row r="723" spans="3:8" x14ac:dyDescent="0.3">
      <c r="C723" s="4" t="s">
        <v>272</v>
      </c>
      <c r="D723" s="4" t="s">
        <v>281</v>
      </c>
      <c r="E723" s="4">
        <v>61100030</v>
      </c>
      <c r="F723" t="str">
        <f>VLOOKUP(E723,GL!A:B,2,0)</f>
        <v>TEL&amp;POST-INTERNET FEES</v>
      </c>
      <c r="G723" s="4" t="str">
        <f>VLOOKUP(E723,GL!A:C,3,0)</f>
        <v>COMMUNICATION EXPENSES</v>
      </c>
      <c r="H723" s="7">
        <v>18834.009999999998</v>
      </c>
    </row>
    <row r="724" spans="3:8" x14ac:dyDescent="0.3">
      <c r="C724" s="4" t="s">
        <v>272</v>
      </c>
      <c r="D724" s="4" t="s">
        <v>281</v>
      </c>
      <c r="E724" s="4">
        <v>61400030</v>
      </c>
      <c r="F724" t="str">
        <f>VLOOKUP(E724,GL!A:B,2,0)</f>
        <v>CONTRACT LABOR - FIXED</v>
      </c>
      <c r="G724" s="4" t="str">
        <f>VLOOKUP(E724,GL!A:C,3,0)</f>
        <v>CONTRACT SERVICES</v>
      </c>
      <c r="H724" s="7">
        <v>1800</v>
      </c>
    </row>
    <row r="725" spans="3:8" x14ac:dyDescent="0.3">
      <c r="C725" s="4" t="s">
        <v>272</v>
      </c>
      <c r="D725" s="4" t="s">
        <v>281</v>
      </c>
      <c r="E725" s="4">
        <v>60800060</v>
      </c>
      <c r="F725" t="str">
        <f>VLOOKUP(E725,GL!A:B,2,0)</f>
        <v>MERCHANDISING MATERIALS</v>
      </c>
      <c r="G725" s="4" t="str">
        <f>VLOOKUP(E725,GL!A:C,3,0)</f>
        <v>MATERIALS AND SUPPLIES</v>
      </c>
      <c r="H725" s="7">
        <v>1303.2</v>
      </c>
    </row>
    <row r="726" spans="3:8" x14ac:dyDescent="0.3">
      <c r="C726" s="4" t="s">
        <v>272</v>
      </c>
      <c r="D726" s="4" t="s">
        <v>281</v>
      </c>
      <c r="E726" s="4">
        <v>61400140</v>
      </c>
      <c r="F726" t="str">
        <f>VLOOKUP(E726,GL!A:B,2,0)</f>
        <v>PEST CONTROL</v>
      </c>
      <c r="G726" s="4" t="str">
        <f>VLOOKUP(E726,GL!A:C,3,0)</f>
        <v>CONTRACT SERVICES</v>
      </c>
      <c r="H726" s="7">
        <v>11700</v>
      </c>
    </row>
    <row r="727" spans="3:8" x14ac:dyDescent="0.3">
      <c r="C727" s="4" t="s">
        <v>272</v>
      </c>
      <c r="D727" s="4" t="s">
        <v>281</v>
      </c>
      <c r="E727" s="4">
        <v>61400150</v>
      </c>
      <c r="F727" t="str">
        <f>VLOOKUP(E727,GL!A:B,2,0)</f>
        <v>GARBAGE DISPOSAL</v>
      </c>
      <c r="G727" s="4" t="str">
        <f>VLOOKUP(E727,GL!A:C,3,0)</f>
        <v>CONTRACT SERVICES</v>
      </c>
      <c r="H727" s="7">
        <v>2700</v>
      </c>
    </row>
    <row r="728" spans="3:8" x14ac:dyDescent="0.3">
      <c r="C728" s="4" t="s">
        <v>272</v>
      </c>
      <c r="D728" s="4" t="s">
        <v>281</v>
      </c>
      <c r="E728" s="4">
        <v>61400160</v>
      </c>
      <c r="F728" t="str">
        <f>VLOOKUP(E728,GL!A:B,2,0)</f>
        <v>REMITTANCE CHARGES</v>
      </c>
      <c r="G728" s="4" t="str">
        <f>VLOOKUP(E728,GL!A:C,3,0)</f>
        <v>CONTRACT SERVICES</v>
      </c>
      <c r="H728" s="7">
        <v>14520</v>
      </c>
    </row>
    <row r="729" spans="3:8" x14ac:dyDescent="0.3">
      <c r="C729" s="4" t="s">
        <v>272</v>
      </c>
      <c r="D729" s="4" t="s">
        <v>281</v>
      </c>
      <c r="E729" s="4">
        <v>61400010</v>
      </c>
      <c r="F729" t="str">
        <f>VLOOKUP(E729,GL!A:B,2,0)</f>
        <v>CONTRACT LABOR - CREW</v>
      </c>
      <c r="G729" s="4" t="str">
        <f>VLOOKUP(E729,GL!A:C,3,0)</f>
        <v>CONTRACT SERVICES</v>
      </c>
      <c r="H729" s="7">
        <v>276975.49131199997</v>
      </c>
    </row>
    <row r="730" spans="3:8" x14ac:dyDescent="0.3">
      <c r="C730" s="4" t="s">
        <v>272</v>
      </c>
      <c r="D730" s="4" t="s">
        <v>281</v>
      </c>
      <c r="E730" s="4">
        <v>61400020</v>
      </c>
      <c r="F730" t="str">
        <f>VLOOKUP(E730,GL!A:B,2,0)</f>
        <v>CONTRACT LABOR - CREW OVERTIME</v>
      </c>
      <c r="G730" s="4" t="str">
        <f>VLOOKUP(E730,GL!A:C,3,0)</f>
        <v>CONTRACT SERVICES</v>
      </c>
      <c r="H730" s="7">
        <v>135218.12</v>
      </c>
    </row>
    <row r="731" spans="3:8" x14ac:dyDescent="0.3">
      <c r="C731" s="4" t="s">
        <v>272</v>
      </c>
      <c r="D731" s="4" t="s">
        <v>281</v>
      </c>
      <c r="E731" s="4">
        <v>61400040</v>
      </c>
      <c r="F731" t="str">
        <f>VLOOKUP(E731,GL!A:B,2,0)</f>
        <v>SALES INCENTIVES - CREW</v>
      </c>
      <c r="G731" s="4" t="str">
        <f>VLOOKUP(E731,GL!A:C,3,0)</f>
        <v>CONTRACT SERVICES</v>
      </c>
      <c r="H731" s="7">
        <v>88634</v>
      </c>
    </row>
    <row r="732" spans="3:8" x14ac:dyDescent="0.3">
      <c r="C732" s="4" t="s">
        <v>272</v>
      </c>
      <c r="D732" s="4" t="s">
        <v>281</v>
      </c>
      <c r="E732" s="4">
        <v>61800030</v>
      </c>
      <c r="F732" t="str">
        <f>VLOOKUP(E732,GL!A:B,2,0)</f>
        <v>TRADE PROMO- DISPLAY MATERIALS</v>
      </c>
      <c r="G732" s="4" t="str">
        <f>VLOOKUP(E732,GL!A:C,3,0)</f>
        <v>TRADE PROMO</v>
      </c>
      <c r="H732" s="7">
        <v>14.94</v>
      </c>
    </row>
    <row r="733" spans="3:8" x14ac:dyDescent="0.3">
      <c r="C733" s="4" t="s">
        <v>272</v>
      </c>
      <c r="D733" s="4" t="s">
        <v>281</v>
      </c>
      <c r="E733" s="4">
        <v>62200050</v>
      </c>
      <c r="F733" t="str">
        <f>VLOOKUP(E733,GL!A:B,2,0)</f>
        <v>DEPRECIATION EXP. - LEASEHOLD IMPROVEMENT</v>
      </c>
      <c r="G733" s="4" t="str">
        <f>VLOOKUP(E733,GL!A:C,3,0)</f>
        <v>DEPRECIATION EXPENSES</v>
      </c>
      <c r="H733" s="7">
        <v>18821.68</v>
      </c>
    </row>
    <row r="734" spans="3:8" x14ac:dyDescent="0.3">
      <c r="C734" s="4" t="s">
        <v>272</v>
      </c>
      <c r="D734" s="4" t="s">
        <v>281</v>
      </c>
      <c r="E734" s="4">
        <v>62200110</v>
      </c>
      <c r="F734" t="str">
        <f>VLOOKUP(E734,GL!A:B,2,0)</f>
        <v>DEPRECIATION EXP. - STORE EQUIPMENT</v>
      </c>
      <c r="G734" s="4" t="str">
        <f>VLOOKUP(E734,GL!A:C,3,0)</f>
        <v>DEPRECIATION EXPENSES</v>
      </c>
      <c r="H734" s="7">
        <v>8021.45</v>
      </c>
    </row>
    <row r="735" spans="3:8" x14ac:dyDescent="0.3">
      <c r="C735" s="4" t="s">
        <v>272</v>
      </c>
      <c r="D735" s="4" t="s">
        <v>281</v>
      </c>
      <c r="E735" s="4">
        <v>62500020</v>
      </c>
      <c r="F735" t="str">
        <f>VLOOKUP(E735,GL!A:B,2,0)</f>
        <v>UTILITIES - ELECTRICITY</v>
      </c>
      <c r="G735" s="4" t="str">
        <f>VLOOKUP(E735,GL!A:C,3,0)</f>
        <v>UTILITIES</v>
      </c>
      <c r="H735" s="7">
        <v>137512.13000000003</v>
      </c>
    </row>
    <row r="736" spans="3:8" x14ac:dyDescent="0.3">
      <c r="C736" s="4" t="s">
        <v>272</v>
      </c>
      <c r="D736" s="4" t="s">
        <v>281</v>
      </c>
      <c r="E736" s="4">
        <v>62500030</v>
      </c>
      <c r="F736" t="str">
        <f>VLOOKUP(E736,GL!A:B,2,0)</f>
        <v>UTILITIES - WATER</v>
      </c>
      <c r="G736" s="4" t="str">
        <f>VLOOKUP(E736,GL!A:C,3,0)</f>
        <v>UTILITIES</v>
      </c>
      <c r="H736" s="7">
        <v>5717.4299999999994</v>
      </c>
    </row>
    <row r="737" spans="3:8" x14ac:dyDescent="0.3">
      <c r="C737" s="4" t="s">
        <v>272</v>
      </c>
      <c r="D737" s="4" t="s">
        <v>281</v>
      </c>
      <c r="E737" s="4">
        <v>62600040</v>
      </c>
      <c r="F737" t="str">
        <f>VLOOKUP(E737,GL!A:B,2,0)</f>
        <v>R&amp;M - STORES</v>
      </c>
      <c r="G737" s="4" t="str">
        <f>VLOOKUP(E737,GL!A:C,3,0)</f>
        <v>REPAIRS AND MAINTAINANCE</v>
      </c>
      <c r="H737" s="7">
        <v>35984.339999999997</v>
      </c>
    </row>
    <row r="738" spans="3:8" x14ac:dyDescent="0.3">
      <c r="C738" s="4" t="s">
        <v>272</v>
      </c>
      <c r="D738" s="4" t="s">
        <v>281</v>
      </c>
      <c r="E738" s="4">
        <v>65000030</v>
      </c>
      <c r="F738" t="str">
        <f>VLOOKUP(E738,GL!A:B,2,0)</f>
        <v>FREIGHT-OUT</v>
      </c>
      <c r="G738" s="4" t="str">
        <f>VLOOKUP(E738,GL!A:C,3,0)</f>
        <v>SELLING GENERAL &amp; ADMIN EXPENSES</v>
      </c>
      <c r="H738" s="7">
        <v>6505.0799999999981</v>
      </c>
    </row>
    <row r="739" spans="3:8" x14ac:dyDescent="0.3">
      <c r="C739" s="4" t="s">
        <v>272</v>
      </c>
      <c r="D739" s="4" t="s">
        <v>281</v>
      </c>
      <c r="E739" s="4">
        <v>60100030</v>
      </c>
      <c r="F739" t="str">
        <f>VLOOKUP(E739,GL!A:B,2,0)</f>
        <v>S&amp;W- COMMISSION &amp; INCENTIVES</v>
      </c>
      <c r="G739" s="4" t="str">
        <f>VLOOKUP(E739,GL!A:C,3,0)</f>
        <v>BONUS &amp; BENEFITS</v>
      </c>
      <c r="H739" s="7">
        <v>7275</v>
      </c>
    </row>
    <row r="740" spans="3:8" x14ac:dyDescent="0.3">
      <c r="C740" s="4" t="s">
        <v>272</v>
      </c>
      <c r="D740" s="4" t="s">
        <v>281</v>
      </c>
      <c r="E740" s="4">
        <v>60300060</v>
      </c>
      <c r="F740" t="str">
        <f>VLOOKUP(E740,GL!A:B,2,0)</f>
        <v>RENT EXPENSE - STORE</v>
      </c>
      <c r="G740" s="4" t="str">
        <f>VLOOKUP(E740,GL!A:C,3,0)</f>
        <v>RENT EXPENSE</v>
      </c>
      <c r="H740" s="7">
        <v>170526.36000000002</v>
      </c>
    </row>
    <row r="741" spans="3:8" x14ac:dyDescent="0.3">
      <c r="C741" s="4" t="s">
        <v>272</v>
      </c>
      <c r="D741" s="4" t="s">
        <v>281</v>
      </c>
      <c r="E741" s="4">
        <v>60800010</v>
      </c>
      <c r="F741" t="str">
        <f>VLOOKUP(E741,GL!A:B,2,0)</f>
        <v>OFFICE SUPPLIES</v>
      </c>
      <c r="G741" s="4" t="str">
        <f>VLOOKUP(E741,GL!A:C,3,0)</f>
        <v>MATERIALS AND SUPPLIES</v>
      </c>
      <c r="H741" s="7">
        <v>85</v>
      </c>
    </row>
    <row r="742" spans="3:8" x14ac:dyDescent="0.3">
      <c r="C742" s="4" t="s">
        <v>272</v>
      </c>
      <c r="D742" s="4" t="s">
        <v>281</v>
      </c>
      <c r="E742" s="4">
        <v>60800020</v>
      </c>
      <c r="F742" t="str">
        <f>VLOOKUP(E742,GL!A:B,2,0)</f>
        <v>STORE SUPPLIES</v>
      </c>
      <c r="G742" s="4" t="str">
        <f>VLOOKUP(E742,GL!A:C,3,0)</f>
        <v>MATERIALS AND SUPPLIES</v>
      </c>
      <c r="H742" s="7">
        <v>63740.579999999994</v>
      </c>
    </row>
    <row r="743" spans="3:8" x14ac:dyDescent="0.3">
      <c r="C743" s="4" t="s">
        <v>272</v>
      </c>
      <c r="D743" s="4" t="s">
        <v>281</v>
      </c>
      <c r="E743" s="4">
        <v>60900040</v>
      </c>
      <c r="F743" t="str">
        <f>VLOOKUP(E743,GL!A:B,2,0)</f>
        <v>TAXES - REGISTRATION FEE</v>
      </c>
      <c r="G743" s="4" t="str">
        <f>VLOOKUP(E743,GL!A:C,3,0)</f>
        <v>TAXES AND LICENSES</v>
      </c>
      <c r="H743" s="7">
        <v>500</v>
      </c>
    </row>
    <row r="744" spans="3:8" x14ac:dyDescent="0.3">
      <c r="C744" s="4" t="s">
        <v>272</v>
      </c>
      <c r="D744" s="4" t="s">
        <v>281</v>
      </c>
      <c r="E744" s="4">
        <v>60800080</v>
      </c>
      <c r="F744" t="str">
        <f>VLOOKUP(E744,GL!A:B,2,0)</f>
        <v>MARKETING SUPPLIES</v>
      </c>
      <c r="G744" s="4" t="str">
        <f>VLOOKUP(E744,GL!A:C,3,0)</f>
        <v>MATERIALS AND SUPPLIES</v>
      </c>
      <c r="H744" s="7">
        <v>420</v>
      </c>
    </row>
    <row r="745" spans="3:8" x14ac:dyDescent="0.3">
      <c r="C745" s="4" t="s">
        <v>272</v>
      </c>
      <c r="D745" s="4" t="s">
        <v>281</v>
      </c>
      <c r="E745" s="4">
        <v>60900010</v>
      </c>
      <c r="F745" t="str">
        <f>VLOOKUP(E745,GL!A:B,2,0)</f>
        <v>TAXES - BUSINESS PERMIT</v>
      </c>
      <c r="G745" s="4" t="str">
        <f>VLOOKUP(E745,GL!A:C,3,0)</f>
        <v>TAXES AND LICENSES</v>
      </c>
      <c r="H745" s="7">
        <v>87833.24</v>
      </c>
    </row>
    <row r="746" spans="3:8" x14ac:dyDescent="0.3">
      <c r="C746" s="4" t="s">
        <v>272</v>
      </c>
      <c r="D746" s="4" t="s">
        <v>281</v>
      </c>
      <c r="E746" s="4">
        <v>61100020</v>
      </c>
      <c r="F746" t="str">
        <f>VLOOKUP(E746,GL!A:B,2,0)</f>
        <v>TEL&amp;POST-CELLPHONE</v>
      </c>
      <c r="G746" s="4" t="str">
        <f>VLOOKUP(E746,GL!A:C,3,0)</f>
        <v>COMMUNICATION EXPENSES</v>
      </c>
      <c r="H746" s="7">
        <v>9335.27</v>
      </c>
    </row>
    <row r="747" spans="3:8" x14ac:dyDescent="0.3">
      <c r="C747" s="4" t="s">
        <v>272</v>
      </c>
      <c r="D747" s="4" t="s">
        <v>281</v>
      </c>
      <c r="E747" s="4">
        <v>61100030</v>
      </c>
      <c r="F747" t="str">
        <f>VLOOKUP(E747,GL!A:B,2,0)</f>
        <v>TEL&amp;POST-INTERNET FEES</v>
      </c>
      <c r="G747" s="4" t="str">
        <f>VLOOKUP(E747,GL!A:C,3,0)</f>
        <v>COMMUNICATION EXPENSES</v>
      </c>
      <c r="H747" s="7">
        <v>23764.98</v>
      </c>
    </row>
    <row r="748" spans="3:8" x14ac:dyDescent="0.3">
      <c r="C748" s="4" t="s">
        <v>272</v>
      </c>
      <c r="D748" s="4" t="s">
        <v>281</v>
      </c>
      <c r="E748" s="4">
        <v>60800060</v>
      </c>
      <c r="F748" t="str">
        <f>VLOOKUP(E748,GL!A:B,2,0)</f>
        <v>MERCHANDISING MATERIALS</v>
      </c>
      <c r="G748" s="4" t="str">
        <f>VLOOKUP(E748,GL!A:C,3,0)</f>
        <v>MATERIALS AND SUPPLIES</v>
      </c>
      <c r="H748" s="7">
        <v>1303.2</v>
      </c>
    </row>
    <row r="749" spans="3:8" x14ac:dyDescent="0.3">
      <c r="C749" s="4" t="s">
        <v>272</v>
      </c>
      <c r="D749" s="4" t="s">
        <v>281</v>
      </c>
      <c r="E749" s="4">
        <v>61400140</v>
      </c>
      <c r="F749" t="str">
        <f>VLOOKUP(E749,GL!A:B,2,0)</f>
        <v>PEST CONTROL</v>
      </c>
      <c r="G749" s="4" t="str">
        <f>VLOOKUP(E749,GL!A:C,3,0)</f>
        <v>CONTRACT SERVICES</v>
      </c>
      <c r="H749" s="7">
        <v>11700</v>
      </c>
    </row>
    <row r="750" spans="3:8" x14ac:dyDescent="0.3">
      <c r="C750" s="4" t="s">
        <v>272</v>
      </c>
      <c r="D750" s="4" t="s">
        <v>281</v>
      </c>
      <c r="E750" s="4">
        <v>61400160</v>
      </c>
      <c r="F750" t="str">
        <f>VLOOKUP(E750,GL!A:B,2,0)</f>
        <v>REMITTANCE CHARGES</v>
      </c>
      <c r="G750" s="4" t="str">
        <f>VLOOKUP(E750,GL!A:C,3,0)</f>
        <v>CONTRACT SERVICES</v>
      </c>
      <c r="H750" s="7">
        <v>14560</v>
      </c>
    </row>
    <row r="751" spans="3:8" x14ac:dyDescent="0.3">
      <c r="C751" s="4" t="s">
        <v>272</v>
      </c>
      <c r="D751" s="4" t="s">
        <v>281</v>
      </c>
      <c r="E751" s="4">
        <v>61400010</v>
      </c>
      <c r="F751" t="str">
        <f>VLOOKUP(E751,GL!A:B,2,0)</f>
        <v>CONTRACT LABOR - CREW</v>
      </c>
      <c r="G751" s="4" t="str">
        <f>VLOOKUP(E751,GL!A:C,3,0)</f>
        <v>CONTRACT SERVICES</v>
      </c>
      <c r="H751" s="7">
        <v>435127.80262399995</v>
      </c>
    </row>
    <row r="752" spans="3:8" x14ac:dyDescent="0.3">
      <c r="C752" s="4" t="s">
        <v>272</v>
      </c>
      <c r="D752" s="4" t="s">
        <v>281</v>
      </c>
      <c r="E752" s="4">
        <v>61400020</v>
      </c>
      <c r="F752" t="str">
        <f>VLOOKUP(E752,GL!A:B,2,0)</f>
        <v>CONTRACT LABOR - CREW OVERTIME</v>
      </c>
      <c r="G752" s="4" t="str">
        <f>VLOOKUP(E752,GL!A:C,3,0)</f>
        <v>CONTRACT SERVICES</v>
      </c>
      <c r="H752" s="7">
        <v>103161.54000000001</v>
      </c>
    </row>
    <row r="753" spans="3:8" x14ac:dyDescent="0.3">
      <c r="C753" s="4" t="s">
        <v>272</v>
      </c>
      <c r="D753" s="4" t="s">
        <v>281</v>
      </c>
      <c r="E753" s="4">
        <v>61400040</v>
      </c>
      <c r="F753" t="str">
        <f>VLOOKUP(E753,GL!A:B,2,0)</f>
        <v>SALES INCENTIVES - CREW</v>
      </c>
      <c r="G753" s="4" t="str">
        <f>VLOOKUP(E753,GL!A:C,3,0)</f>
        <v>CONTRACT SERVICES</v>
      </c>
      <c r="H753" s="7">
        <v>146611</v>
      </c>
    </row>
    <row r="754" spans="3:8" x14ac:dyDescent="0.3">
      <c r="C754" s="4" t="s">
        <v>272</v>
      </c>
      <c r="D754" s="4" t="s">
        <v>281</v>
      </c>
      <c r="E754" s="4">
        <v>61800030</v>
      </c>
      <c r="F754" t="str">
        <f>VLOOKUP(E754,GL!A:B,2,0)</f>
        <v>TRADE PROMO- DISPLAY MATERIALS</v>
      </c>
      <c r="G754" s="4" t="str">
        <f>VLOOKUP(E754,GL!A:C,3,0)</f>
        <v>TRADE PROMO</v>
      </c>
      <c r="H754" s="7">
        <v>14.94</v>
      </c>
    </row>
    <row r="755" spans="3:8" x14ac:dyDescent="0.3">
      <c r="C755" s="4" t="s">
        <v>272</v>
      </c>
      <c r="D755" s="4" t="s">
        <v>281</v>
      </c>
      <c r="E755" s="4">
        <v>62200050</v>
      </c>
      <c r="F755" t="str">
        <f>VLOOKUP(E755,GL!A:B,2,0)</f>
        <v>DEPRECIATION EXP. - LEASEHOLD IMPROVEMENT</v>
      </c>
      <c r="G755" s="4" t="str">
        <f>VLOOKUP(E755,GL!A:C,3,0)</f>
        <v>DEPRECIATION EXPENSES</v>
      </c>
      <c r="H755" s="7">
        <v>95133.139999999985</v>
      </c>
    </row>
    <row r="756" spans="3:8" x14ac:dyDescent="0.3">
      <c r="C756" s="4" t="s">
        <v>272</v>
      </c>
      <c r="D756" s="4" t="s">
        <v>281</v>
      </c>
      <c r="E756" s="4">
        <v>62200110</v>
      </c>
      <c r="F756" t="str">
        <f>VLOOKUP(E756,GL!A:B,2,0)</f>
        <v>DEPRECIATION EXP. - STORE EQUIPMENT</v>
      </c>
      <c r="G756" s="4" t="str">
        <f>VLOOKUP(E756,GL!A:C,3,0)</f>
        <v>DEPRECIATION EXPENSES</v>
      </c>
      <c r="H756" s="7">
        <v>8519.4</v>
      </c>
    </row>
    <row r="757" spans="3:8" x14ac:dyDescent="0.3">
      <c r="C757" s="4" t="s">
        <v>272</v>
      </c>
      <c r="D757" s="4" t="s">
        <v>281</v>
      </c>
      <c r="E757" s="4">
        <v>62500020</v>
      </c>
      <c r="F757" t="str">
        <f>VLOOKUP(E757,GL!A:B,2,0)</f>
        <v>UTILITIES - ELECTRICITY</v>
      </c>
      <c r="G757" s="4" t="str">
        <f>VLOOKUP(E757,GL!A:C,3,0)</f>
        <v>UTILITIES</v>
      </c>
      <c r="H757" s="7">
        <v>175949.99</v>
      </c>
    </row>
    <row r="758" spans="3:8" x14ac:dyDescent="0.3">
      <c r="C758" s="4" t="s">
        <v>272</v>
      </c>
      <c r="D758" s="4" t="s">
        <v>281</v>
      </c>
      <c r="E758" s="4">
        <v>62500030</v>
      </c>
      <c r="F758" t="str">
        <f>VLOOKUP(E758,GL!A:B,2,0)</f>
        <v>UTILITIES - WATER</v>
      </c>
      <c r="G758" s="4" t="str">
        <f>VLOOKUP(E758,GL!A:C,3,0)</f>
        <v>UTILITIES</v>
      </c>
      <c r="H758" s="7">
        <v>2535</v>
      </c>
    </row>
    <row r="759" spans="3:8" x14ac:dyDescent="0.3">
      <c r="C759" s="4" t="s">
        <v>272</v>
      </c>
      <c r="D759" s="4" t="s">
        <v>281</v>
      </c>
      <c r="E759" s="4">
        <v>62600040</v>
      </c>
      <c r="F759" t="str">
        <f>VLOOKUP(E759,GL!A:B,2,0)</f>
        <v>R&amp;M - STORES</v>
      </c>
      <c r="G759" s="4" t="str">
        <f>VLOOKUP(E759,GL!A:C,3,0)</f>
        <v>REPAIRS AND MAINTAINANCE</v>
      </c>
      <c r="H759" s="7">
        <v>41487.110000000015</v>
      </c>
    </row>
    <row r="760" spans="3:8" x14ac:dyDescent="0.3">
      <c r="C760" s="4" t="s">
        <v>272</v>
      </c>
      <c r="D760" s="4" t="s">
        <v>281</v>
      </c>
      <c r="E760" s="4">
        <v>65000030</v>
      </c>
      <c r="F760" t="str">
        <f>VLOOKUP(E760,GL!A:B,2,0)</f>
        <v>FREIGHT-OUT</v>
      </c>
      <c r="G760" s="4" t="str">
        <f>VLOOKUP(E760,GL!A:C,3,0)</f>
        <v>SELLING GENERAL &amp; ADMIN EXPENSES</v>
      </c>
      <c r="H760" s="7">
        <v>6197.16</v>
      </c>
    </row>
    <row r="761" spans="3:8" x14ac:dyDescent="0.3">
      <c r="C761" s="4" t="s">
        <v>272</v>
      </c>
      <c r="D761" s="4" t="s">
        <v>281</v>
      </c>
      <c r="E761" s="4">
        <v>60100030</v>
      </c>
      <c r="F761" t="str">
        <f>VLOOKUP(E761,GL!A:B,2,0)</f>
        <v>S&amp;W- COMMISSION &amp; INCENTIVES</v>
      </c>
      <c r="G761" s="4" t="str">
        <f>VLOOKUP(E761,GL!A:C,3,0)</f>
        <v>BONUS &amp; BENEFITS</v>
      </c>
      <c r="H761" s="7">
        <v>3907.5</v>
      </c>
    </row>
    <row r="762" spans="3:8" x14ac:dyDescent="0.3">
      <c r="C762" s="4" t="s">
        <v>272</v>
      </c>
      <c r="D762" s="4" t="s">
        <v>281</v>
      </c>
      <c r="E762" s="4">
        <v>60300060</v>
      </c>
      <c r="F762" t="str">
        <f>VLOOKUP(E762,GL!A:B,2,0)</f>
        <v>RENT EXPENSE - STORE</v>
      </c>
      <c r="G762" s="4" t="str">
        <f>VLOOKUP(E762,GL!A:C,3,0)</f>
        <v>RENT EXPENSE</v>
      </c>
      <c r="H762" s="7">
        <v>126315.84000000003</v>
      </c>
    </row>
    <row r="763" spans="3:8" x14ac:dyDescent="0.3">
      <c r="C763" s="4" t="s">
        <v>272</v>
      </c>
      <c r="D763" s="4" t="s">
        <v>281</v>
      </c>
      <c r="E763" s="4">
        <v>60800010</v>
      </c>
      <c r="F763" t="str">
        <f>VLOOKUP(E763,GL!A:B,2,0)</f>
        <v>OFFICE SUPPLIES</v>
      </c>
      <c r="G763" s="4" t="str">
        <f>VLOOKUP(E763,GL!A:C,3,0)</f>
        <v>MATERIALS AND SUPPLIES</v>
      </c>
      <c r="H763" s="7">
        <v>200</v>
      </c>
    </row>
    <row r="764" spans="3:8" x14ac:dyDescent="0.3">
      <c r="C764" s="4" t="s">
        <v>272</v>
      </c>
      <c r="D764" s="4" t="s">
        <v>281</v>
      </c>
      <c r="E764" s="4">
        <v>60800020</v>
      </c>
      <c r="F764" t="str">
        <f>VLOOKUP(E764,GL!A:B,2,0)</f>
        <v>STORE SUPPLIES</v>
      </c>
      <c r="G764" s="4" t="str">
        <f>VLOOKUP(E764,GL!A:C,3,0)</f>
        <v>MATERIALS AND SUPPLIES</v>
      </c>
      <c r="H764" s="7">
        <v>29858.580000000005</v>
      </c>
    </row>
    <row r="765" spans="3:8" x14ac:dyDescent="0.3">
      <c r="C765" s="4" t="s">
        <v>272</v>
      </c>
      <c r="D765" s="4" t="s">
        <v>281</v>
      </c>
      <c r="E765" s="4">
        <v>60900040</v>
      </c>
      <c r="F765" t="str">
        <f>VLOOKUP(E765,GL!A:B,2,0)</f>
        <v>TAXES - REGISTRATION FEE</v>
      </c>
      <c r="G765" s="4" t="str">
        <f>VLOOKUP(E765,GL!A:C,3,0)</f>
        <v>TAXES AND LICENSES</v>
      </c>
      <c r="H765" s="7">
        <v>500</v>
      </c>
    </row>
    <row r="766" spans="3:8" x14ac:dyDescent="0.3">
      <c r="C766" s="4" t="s">
        <v>272</v>
      </c>
      <c r="D766" s="4" t="s">
        <v>281</v>
      </c>
      <c r="E766" s="4">
        <v>60900010</v>
      </c>
      <c r="F766" t="str">
        <f>VLOOKUP(E766,GL!A:B,2,0)</f>
        <v>TAXES - BUSINESS PERMIT</v>
      </c>
      <c r="G766" s="4" t="str">
        <f>VLOOKUP(E766,GL!A:C,3,0)</f>
        <v>TAXES AND LICENSES</v>
      </c>
      <c r="H766" s="7">
        <v>24572.629999999994</v>
      </c>
    </row>
    <row r="767" spans="3:8" x14ac:dyDescent="0.3">
      <c r="C767" s="4" t="s">
        <v>272</v>
      </c>
      <c r="D767" s="4" t="s">
        <v>281</v>
      </c>
      <c r="E767" s="4">
        <v>61100020</v>
      </c>
      <c r="F767" t="str">
        <f>VLOOKUP(E767,GL!A:B,2,0)</f>
        <v>TEL&amp;POST-CELLPHONE</v>
      </c>
      <c r="G767" s="4" t="str">
        <f>VLOOKUP(E767,GL!A:C,3,0)</f>
        <v>COMMUNICATION EXPENSES</v>
      </c>
      <c r="H767" s="7">
        <v>3335.5800000000008</v>
      </c>
    </row>
    <row r="768" spans="3:8" x14ac:dyDescent="0.3">
      <c r="C768" s="4" t="s">
        <v>272</v>
      </c>
      <c r="D768" s="4" t="s">
        <v>281</v>
      </c>
      <c r="E768" s="4">
        <v>61100030</v>
      </c>
      <c r="F768" t="str">
        <f>VLOOKUP(E768,GL!A:B,2,0)</f>
        <v>TEL&amp;POST-INTERNET FEES</v>
      </c>
      <c r="G768" s="4" t="str">
        <f>VLOOKUP(E768,GL!A:C,3,0)</f>
        <v>COMMUNICATION EXPENSES</v>
      </c>
      <c r="H768" s="7">
        <v>4247.8999999999996</v>
      </c>
    </row>
    <row r="769" spans="3:8" x14ac:dyDescent="0.3">
      <c r="C769" s="4" t="s">
        <v>272</v>
      </c>
      <c r="D769" s="4" t="s">
        <v>281</v>
      </c>
      <c r="E769" s="4">
        <v>61400030</v>
      </c>
      <c r="F769" t="str">
        <f>VLOOKUP(E769,GL!A:B,2,0)</f>
        <v>CONTRACT LABOR - FIXED</v>
      </c>
      <c r="G769" s="4" t="str">
        <f>VLOOKUP(E769,GL!A:C,3,0)</f>
        <v>CONTRACT SERVICES</v>
      </c>
      <c r="H769" s="7">
        <v>1000</v>
      </c>
    </row>
    <row r="770" spans="3:8" x14ac:dyDescent="0.3">
      <c r="C770" s="4" t="s">
        <v>272</v>
      </c>
      <c r="D770" s="4" t="s">
        <v>281</v>
      </c>
      <c r="E770" s="4">
        <v>61400140</v>
      </c>
      <c r="F770" t="str">
        <f>VLOOKUP(E770,GL!A:B,2,0)</f>
        <v>PEST CONTROL</v>
      </c>
      <c r="G770" s="4" t="str">
        <f>VLOOKUP(E770,GL!A:C,3,0)</f>
        <v>CONTRACT SERVICES</v>
      </c>
      <c r="H770" s="7">
        <v>11700</v>
      </c>
    </row>
    <row r="771" spans="3:8" x14ac:dyDescent="0.3">
      <c r="C771" s="4" t="s">
        <v>272</v>
      </c>
      <c r="D771" s="4" t="s">
        <v>281</v>
      </c>
      <c r="E771" s="4">
        <v>61400160</v>
      </c>
      <c r="F771" t="str">
        <f>VLOOKUP(E771,GL!A:B,2,0)</f>
        <v>REMITTANCE CHARGES</v>
      </c>
      <c r="G771" s="4" t="str">
        <f>VLOOKUP(E771,GL!A:C,3,0)</f>
        <v>CONTRACT SERVICES</v>
      </c>
      <c r="H771" s="7">
        <v>14760</v>
      </c>
    </row>
    <row r="772" spans="3:8" x14ac:dyDescent="0.3">
      <c r="C772" s="4" t="s">
        <v>272</v>
      </c>
      <c r="D772" s="4" t="s">
        <v>281</v>
      </c>
      <c r="E772" s="4">
        <v>61400010</v>
      </c>
      <c r="F772" t="str">
        <f>VLOOKUP(E772,GL!A:B,2,0)</f>
        <v>CONTRACT LABOR - CREW</v>
      </c>
      <c r="G772" s="4" t="str">
        <f>VLOOKUP(E772,GL!A:C,3,0)</f>
        <v>CONTRACT SERVICES</v>
      </c>
      <c r="H772" s="7">
        <v>325043.19262399996</v>
      </c>
    </row>
    <row r="773" spans="3:8" x14ac:dyDescent="0.3">
      <c r="C773" s="4" t="s">
        <v>272</v>
      </c>
      <c r="D773" s="4" t="s">
        <v>281</v>
      </c>
      <c r="E773" s="4">
        <v>61400020</v>
      </c>
      <c r="F773" t="str">
        <f>VLOOKUP(E773,GL!A:B,2,0)</f>
        <v>CONTRACT LABOR - CREW OVERTIME</v>
      </c>
      <c r="G773" s="4" t="str">
        <f>VLOOKUP(E773,GL!A:C,3,0)</f>
        <v>CONTRACT SERVICES</v>
      </c>
      <c r="H773" s="7">
        <v>78178.399999999994</v>
      </c>
    </row>
    <row r="774" spans="3:8" x14ac:dyDescent="0.3">
      <c r="C774" s="4" t="s">
        <v>272</v>
      </c>
      <c r="D774" s="4" t="s">
        <v>281</v>
      </c>
      <c r="E774" s="4">
        <v>61400040</v>
      </c>
      <c r="F774" t="str">
        <f>VLOOKUP(E774,GL!A:B,2,0)</f>
        <v>SALES INCENTIVES - CREW</v>
      </c>
      <c r="G774" s="4" t="str">
        <f>VLOOKUP(E774,GL!A:C,3,0)</f>
        <v>CONTRACT SERVICES</v>
      </c>
      <c r="H774" s="7">
        <v>85655.5</v>
      </c>
    </row>
    <row r="775" spans="3:8" x14ac:dyDescent="0.3">
      <c r="C775" s="4" t="s">
        <v>272</v>
      </c>
      <c r="D775" s="4" t="s">
        <v>281</v>
      </c>
      <c r="E775" s="4">
        <v>61800030</v>
      </c>
      <c r="F775" t="str">
        <f>VLOOKUP(E775,GL!A:B,2,0)</f>
        <v>TRADE PROMO- DISPLAY MATERIALS</v>
      </c>
      <c r="G775" s="4" t="str">
        <f>VLOOKUP(E775,GL!A:C,3,0)</f>
        <v>TRADE PROMO</v>
      </c>
      <c r="H775" s="7">
        <v>11.96</v>
      </c>
    </row>
    <row r="776" spans="3:8" x14ac:dyDescent="0.3">
      <c r="C776" s="4" t="s">
        <v>272</v>
      </c>
      <c r="D776" s="4" t="s">
        <v>281</v>
      </c>
      <c r="E776" s="4">
        <v>62200050</v>
      </c>
      <c r="F776" t="str">
        <f>VLOOKUP(E776,GL!A:B,2,0)</f>
        <v>DEPRECIATION EXP. - LEASEHOLD IMPROVEMENT</v>
      </c>
      <c r="G776" s="4" t="str">
        <f>VLOOKUP(E776,GL!A:C,3,0)</f>
        <v>DEPRECIATION EXPENSES</v>
      </c>
      <c r="H776" s="7">
        <v>41900</v>
      </c>
    </row>
    <row r="777" spans="3:8" x14ac:dyDescent="0.3">
      <c r="C777" s="4" t="s">
        <v>272</v>
      </c>
      <c r="D777" s="4" t="s">
        <v>281</v>
      </c>
      <c r="E777" s="4">
        <v>62200110</v>
      </c>
      <c r="F777" t="str">
        <f>VLOOKUP(E777,GL!A:B,2,0)</f>
        <v>DEPRECIATION EXP. - STORE EQUIPMENT</v>
      </c>
      <c r="G777" s="4" t="str">
        <f>VLOOKUP(E777,GL!A:C,3,0)</f>
        <v>DEPRECIATION EXPENSES</v>
      </c>
      <c r="H777" s="7">
        <v>16426.71</v>
      </c>
    </row>
    <row r="778" spans="3:8" x14ac:dyDescent="0.3">
      <c r="C778" s="4" t="s">
        <v>272</v>
      </c>
      <c r="D778" s="4" t="s">
        <v>281</v>
      </c>
      <c r="E778" s="4">
        <v>60700010</v>
      </c>
      <c r="F778" t="str">
        <f>VLOOKUP(E778,GL!A:B,2,0)</f>
        <v>FUEL EXPENSES - TRANSPORTATION</v>
      </c>
      <c r="G778" s="4" t="str">
        <f>VLOOKUP(E778,GL!A:C,3,0)</f>
        <v>FUEL EXPENSES</v>
      </c>
      <c r="H778" s="7">
        <v>3200</v>
      </c>
    </row>
    <row r="779" spans="3:8" x14ac:dyDescent="0.3">
      <c r="C779" s="4" t="s">
        <v>272</v>
      </c>
      <c r="D779" s="4" t="s">
        <v>281</v>
      </c>
      <c r="E779" s="4">
        <v>62500020</v>
      </c>
      <c r="F779" t="str">
        <f>VLOOKUP(E779,GL!A:B,2,0)</f>
        <v>UTILITIES - ELECTRICITY</v>
      </c>
      <c r="G779" s="4" t="str">
        <f>VLOOKUP(E779,GL!A:C,3,0)</f>
        <v>UTILITIES</v>
      </c>
      <c r="H779" s="7">
        <v>124406.06000000001</v>
      </c>
    </row>
    <row r="780" spans="3:8" x14ac:dyDescent="0.3">
      <c r="C780" s="4" t="s">
        <v>272</v>
      </c>
      <c r="D780" s="4" t="s">
        <v>281</v>
      </c>
      <c r="E780" s="4">
        <v>62500030</v>
      </c>
      <c r="F780" t="str">
        <f>VLOOKUP(E780,GL!A:B,2,0)</f>
        <v>UTILITIES - WATER</v>
      </c>
      <c r="G780" s="4" t="str">
        <f>VLOOKUP(E780,GL!A:C,3,0)</f>
        <v>UTILITIES</v>
      </c>
      <c r="H780" s="7">
        <v>4652.96</v>
      </c>
    </row>
    <row r="781" spans="3:8" x14ac:dyDescent="0.3">
      <c r="C781" s="4" t="s">
        <v>272</v>
      </c>
      <c r="D781" s="4" t="s">
        <v>281</v>
      </c>
      <c r="E781" s="4">
        <v>62600040</v>
      </c>
      <c r="F781" t="str">
        <f>VLOOKUP(E781,GL!A:B,2,0)</f>
        <v>R&amp;M - STORES</v>
      </c>
      <c r="G781" s="4" t="str">
        <f>VLOOKUP(E781,GL!A:C,3,0)</f>
        <v>REPAIRS AND MAINTAINANCE</v>
      </c>
      <c r="H781" s="7">
        <v>49133.499999999993</v>
      </c>
    </row>
    <row r="782" spans="3:8" x14ac:dyDescent="0.3">
      <c r="C782" s="4" t="s">
        <v>272</v>
      </c>
      <c r="D782" s="4" t="s">
        <v>281</v>
      </c>
      <c r="E782" s="4">
        <v>65000030</v>
      </c>
      <c r="F782" t="str">
        <f>VLOOKUP(E782,GL!A:B,2,0)</f>
        <v>FREIGHT-OUT</v>
      </c>
      <c r="G782" s="4" t="str">
        <f>VLOOKUP(E782,GL!A:C,3,0)</f>
        <v>SELLING GENERAL &amp; ADMIN EXPENSES</v>
      </c>
      <c r="H782" s="7">
        <v>42464.610000000008</v>
      </c>
    </row>
    <row r="783" spans="3:8" x14ac:dyDescent="0.3">
      <c r="C783" s="4" t="s">
        <v>272</v>
      </c>
      <c r="D783" s="4" t="s">
        <v>281</v>
      </c>
      <c r="E783" s="4">
        <v>60100030</v>
      </c>
      <c r="F783" t="str">
        <f>VLOOKUP(E783,GL!A:B,2,0)</f>
        <v>S&amp;W- COMMISSION &amp; INCENTIVES</v>
      </c>
      <c r="G783" s="4" t="str">
        <f>VLOOKUP(E783,GL!A:C,3,0)</f>
        <v>BONUS &amp; BENEFITS</v>
      </c>
      <c r="H783" s="7">
        <v>9327.5</v>
      </c>
    </row>
    <row r="784" spans="3:8" x14ac:dyDescent="0.3">
      <c r="C784" s="4" t="s">
        <v>272</v>
      </c>
      <c r="D784" s="4" t="s">
        <v>281</v>
      </c>
      <c r="E784" s="4">
        <v>60300060</v>
      </c>
      <c r="F784" t="str">
        <f>VLOOKUP(E784,GL!A:B,2,0)</f>
        <v>RENT EXPENSE - STORE</v>
      </c>
      <c r="G784" s="4" t="str">
        <f>VLOOKUP(E784,GL!A:C,3,0)</f>
        <v>RENT EXPENSE</v>
      </c>
      <c r="H784" s="7">
        <v>118930.71999999999</v>
      </c>
    </row>
    <row r="785" spans="3:8" x14ac:dyDescent="0.3">
      <c r="C785" s="4" t="s">
        <v>272</v>
      </c>
      <c r="D785" s="4" t="s">
        <v>281</v>
      </c>
      <c r="E785" s="4">
        <v>60800020</v>
      </c>
      <c r="F785" t="str">
        <f>VLOOKUP(E785,GL!A:B,2,0)</f>
        <v>STORE SUPPLIES</v>
      </c>
      <c r="G785" s="4" t="str">
        <f>VLOOKUP(E785,GL!A:C,3,0)</f>
        <v>MATERIALS AND SUPPLIES</v>
      </c>
      <c r="H785" s="7">
        <v>39964.720000000008</v>
      </c>
    </row>
    <row r="786" spans="3:8" x14ac:dyDescent="0.3">
      <c r="C786" s="4" t="s">
        <v>272</v>
      </c>
      <c r="D786" s="4" t="s">
        <v>281</v>
      </c>
      <c r="E786" s="4">
        <v>60900040</v>
      </c>
      <c r="F786" t="str">
        <f>VLOOKUP(E786,GL!A:B,2,0)</f>
        <v>TAXES - REGISTRATION FEE</v>
      </c>
      <c r="G786" s="4" t="str">
        <f>VLOOKUP(E786,GL!A:C,3,0)</f>
        <v>TAXES AND LICENSES</v>
      </c>
      <c r="H786" s="7">
        <v>500</v>
      </c>
    </row>
    <row r="787" spans="3:8" x14ac:dyDescent="0.3">
      <c r="C787" s="4" t="s">
        <v>272</v>
      </c>
      <c r="D787" s="4" t="s">
        <v>281</v>
      </c>
      <c r="E787" s="4">
        <v>60900010</v>
      </c>
      <c r="F787" t="str">
        <f>VLOOKUP(E787,GL!A:B,2,0)</f>
        <v>TAXES - BUSINESS PERMIT</v>
      </c>
      <c r="G787" s="4" t="str">
        <f>VLOOKUP(E787,GL!A:C,3,0)</f>
        <v>TAXES AND LICENSES</v>
      </c>
      <c r="H787" s="7">
        <v>29203.940000000006</v>
      </c>
    </row>
    <row r="788" spans="3:8" x14ac:dyDescent="0.3">
      <c r="C788" s="4" t="s">
        <v>272</v>
      </c>
      <c r="D788" s="4" t="s">
        <v>281</v>
      </c>
      <c r="E788" s="4">
        <v>61100020</v>
      </c>
      <c r="F788" t="str">
        <f>VLOOKUP(E788,GL!A:B,2,0)</f>
        <v>TEL&amp;POST-CELLPHONE</v>
      </c>
      <c r="G788" s="4" t="str">
        <f>VLOOKUP(E788,GL!A:C,3,0)</f>
        <v>COMMUNICATION EXPENSES</v>
      </c>
      <c r="H788" s="7">
        <v>9424.25</v>
      </c>
    </row>
    <row r="789" spans="3:8" x14ac:dyDescent="0.3">
      <c r="C789" s="4" t="s">
        <v>272</v>
      </c>
      <c r="D789" s="4" t="s">
        <v>281</v>
      </c>
      <c r="E789" s="4">
        <v>61100030</v>
      </c>
      <c r="F789" t="str">
        <f>VLOOKUP(E789,GL!A:B,2,0)</f>
        <v>TEL&amp;POST-INTERNET FEES</v>
      </c>
      <c r="G789" s="4" t="str">
        <f>VLOOKUP(E789,GL!A:C,3,0)</f>
        <v>COMMUNICATION EXPENSES</v>
      </c>
      <c r="H789" s="7">
        <v>13539.380000000001</v>
      </c>
    </row>
    <row r="790" spans="3:8" x14ac:dyDescent="0.3">
      <c r="C790" s="4" t="s">
        <v>272</v>
      </c>
      <c r="D790" s="4" t="s">
        <v>281</v>
      </c>
      <c r="E790" s="4">
        <v>60800060</v>
      </c>
      <c r="F790" t="str">
        <f>VLOOKUP(E790,GL!A:B,2,0)</f>
        <v>MERCHANDISING MATERIALS</v>
      </c>
      <c r="G790" s="4" t="str">
        <f>VLOOKUP(E790,GL!A:C,3,0)</f>
        <v>MATERIALS AND SUPPLIES</v>
      </c>
      <c r="H790" s="7">
        <v>1303.2</v>
      </c>
    </row>
    <row r="791" spans="3:8" x14ac:dyDescent="0.3">
      <c r="C791" s="4" t="s">
        <v>272</v>
      </c>
      <c r="D791" s="4" t="s">
        <v>281</v>
      </c>
      <c r="E791" s="4">
        <v>61400140</v>
      </c>
      <c r="F791" t="str">
        <f>VLOOKUP(E791,GL!A:B,2,0)</f>
        <v>PEST CONTROL</v>
      </c>
      <c r="G791" s="4" t="str">
        <f>VLOOKUP(E791,GL!A:C,3,0)</f>
        <v>CONTRACT SERVICES</v>
      </c>
      <c r="H791" s="7">
        <v>11700</v>
      </c>
    </row>
    <row r="792" spans="3:8" x14ac:dyDescent="0.3">
      <c r="C792" s="4" t="s">
        <v>272</v>
      </c>
      <c r="D792" s="4" t="s">
        <v>281</v>
      </c>
      <c r="E792" s="4">
        <v>61400160</v>
      </c>
      <c r="F792" t="str">
        <f>VLOOKUP(E792,GL!A:B,2,0)</f>
        <v>REMITTANCE CHARGES</v>
      </c>
      <c r="G792" s="4" t="str">
        <f>VLOOKUP(E792,GL!A:C,3,0)</f>
        <v>CONTRACT SERVICES</v>
      </c>
      <c r="H792" s="7">
        <v>14760</v>
      </c>
    </row>
    <row r="793" spans="3:8" x14ac:dyDescent="0.3">
      <c r="C793" s="4" t="s">
        <v>272</v>
      </c>
      <c r="D793" s="4" t="s">
        <v>281</v>
      </c>
      <c r="E793" s="4">
        <v>61400010</v>
      </c>
      <c r="F793" t="str">
        <f>VLOOKUP(E793,GL!A:B,2,0)</f>
        <v>CONTRACT LABOR - CREW</v>
      </c>
      <c r="G793" s="4" t="str">
        <f>VLOOKUP(E793,GL!A:C,3,0)</f>
        <v>CONTRACT SERVICES</v>
      </c>
      <c r="H793" s="7">
        <v>272141.87131199997</v>
      </c>
    </row>
    <row r="794" spans="3:8" x14ac:dyDescent="0.3">
      <c r="C794" s="4" t="s">
        <v>272</v>
      </c>
      <c r="D794" s="4" t="s">
        <v>281</v>
      </c>
      <c r="E794" s="4">
        <v>61400020</v>
      </c>
      <c r="F794" t="str">
        <f>VLOOKUP(E794,GL!A:B,2,0)</f>
        <v>CONTRACT LABOR - CREW OVERTIME</v>
      </c>
      <c r="G794" s="4" t="str">
        <f>VLOOKUP(E794,GL!A:C,3,0)</f>
        <v>CONTRACT SERVICES</v>
      </c>
      <c r="H794" s="7">
        <v>137573.18000000002</v>
      </c>
    </row>
    <row r="795" spans="3:8" x14ac:dyDescent="0.3">
      <c r="C795" s="4" t="s">
        <v>272</v>
      </c>
      <c r="D795" s="4" t="s">
        <v>281</v>
      </c>
      <c r="E795" s="4">
        <v>61400040</v>
      </c>
      <c r="F795" t="str">
        <f>VLOOKUP(E795,GL!A:B,2,0)</f>
        <v>SALES INCENTIVES - CREW</v>
      </c>
      <c r="G795" s="4" t="str">
        <f>VLOOKUP(E795,GL!A:C,3,0)</f>
        <v>CONTRACT SERVICES</v>
      </c>
      <c r="H795" s="7">
        <v>209436.5</v>
      </c>
    </row>
    <row r="796" spans="3:8" x14ac:dyDescent="0.3">
      <c r="C796" s="4" t="s">
        <v>272</v>
      </c>
      <c r="D796" s="4" t="s">
        <v>281</v>
      </c>
      <c r="E796" s="4">
        <v>60100040</v>
      </c>
      <c r="F796" t="str">
        <f>VLOOKUP(E796,GL!A:B,2,0)</f>
        <v>INCENTIVES &amp; COMMISSION (NON TAX)</v>
      </c>
      <c r="G796" s="4" t="str">
        <f>VLOOKUP(E796,GL!A:C,3,0)</f>
        <v>BONUS &amp; BENEFITS</v>
      </c>
      <c r="H796" s="7">
        <v>1500</v>
      </c>
    </row>
    <row r="797" spans="3:8" x14ac:dyDescent="0.3">
      <c r="C797" s="4" t="s">
        <v>272</v>
      </c>
      <c r="D797" s="4" t="s">
        <v>281</v>
      </c>
      <c r="E797" s="4">
        <v>61800030</v>
      </c>
      <c r="F797" t="str">
        <f>VLOOKUP(E797,GL!A:B,2,0)</f>
        <v>TRADE PROMO- DISPLAY MATERIALS</v>
      </c>
      <c r="G797" s="4" t="str">
        <f>VLOOKUP(E797,GL!A:C,3,0)</f>
        <v>TRADE PROMO</v>
      </c>
      <c r="H797" s="7">
        <v>14.94</v>
      </c>
    </row>
    <row r="798" spans="3:8" x14ac:dyDescent="0.3">
      <c r="C798" s="4" t="s">
        <v>272</v>
      </c>
      <c r="D798" s="4" t="s">
        <v>281</v>
      </c>
      <c r="E798" s="4">
        <v>62200050</v>
      </c>
      <c r="F798" t="str">
        <f>VLOOKUP(E798,GL!A:B,2,0)</f>
        <v>DEPRECIATION EXP. - LEASEHOLD IMPROVEMENT</v>
      </c>
      <c r="G798" s="4" t="str">
        <f>VLOOKUP(E798,GL!A:C,3,0)</f>
        <v>DEPRECIATION EXPENSES</v>
      </c>
      <c r="H798" s="7">
        <v>13583.32</v>
      </c>
    </row>
    <row r="799" spans="3:8" x14ac:dyDescent="0.3">
      <c r="C799" s="4" t="s">
        <v>272</v>
      </c>
      <c r="D799" s="4" t="s">
        <v>281</v>
      </c>
      <c r="E799" s="4">
        <v>62200110</v>
      </c>
      <c r="F799" t="str">
        <f>VLOOKUP(E799,GL!A:B,2,0)</f>
        <v>DEPRECIATION EXP. - STORE EQUIPMENT</v>
      </c>
      <c r="G799" s="4" t="str">
        <f>VLOOKUP(E799,GL!A:C,3,0)</f>
        <v>DEPRECIATION EXPENSES</v>
      </c>
      <c r="H799" s="7">
        <v>14296.449999999999</v>
      </c>
    </row>
    <row r="800" spans="3:8" x14ac:dyDescent="0.3">
      <c r="C800" s="4" t="s">
        <v>272</v>
      </c>
      <c r="D800" s="4" t="s">
        <v>281</v>
      </c>
      <c r="E800" s="4">
        <v>62500020</v>
      </c>
      <c r="F800" t="str">
        <f>VLOOKUP(E800,GL!A:B,2,0)</f>
        <v>UTILITIES - ELECTRICITY</v>
      </c>
      <c r="G800" s="4" t="str">
        <f>VLOOKUP(E800,GL!A:C,3,0)</f>
        <v>UTILITIES</v>
      </c>
      <c r="H800" s="7">
        <v>170701.7</v>
      </c>
    </row>
    <row r="801" spans="3:8" x14ac:dyDescent="0.3">
      <c r="C801" s="4" t="s">
        <v>272</v>
      </c>
      <c r="D801" s="4" t="s">
        <v>281</v>
      </c>
      <c r="E801" s="4">
        <v>62500030</v>
      </c>
      <c r="F801" t="str">
        <f>VLOOKUP(E801,GL!A:B,2,0)</f>
        <v>UTILITIES - WATER</v>
      </c>
      <c r="G801" s="4" t="str">
        <f>VLOOKUP(E801,GL!A:C,3,0)</f>
        <v>UTILITIES</v>
      </c>
      <c r="H801" s="7">
        <v>9475</v>
      </c>
    </row>
    <row r="802" spans="3:8" x14ac:dyDescent="0.3">
      <c r="C802" s="4" t="s">
        <v>272</v>
      </c>
      <c r="D802" s="4" t="s">
        <v>281</v>
      </c>
      <c r="E802" s="4">
        <v>62600040</v>
      </c>
      <c r="F802" t="str">
        <f>VLOOKUP(E802,GL!A:B,2,0)</f>
        <v>R&amp;M - STORES</v>
      </c>
      <c r="G802" s="4" t="str">
        <f>VLOOKUP(E802,GL!A:C,3,0)</f>
        <v>REPAIRS AND MAINTAINANCE</v>
      </c>
      <c r="H802" s="7">
        <v>28137.040000000005</v>
      </c>
    </row>
    <row r="803" spans="3:8" x14ac:dyDescent="0.3">
      <c r="C803" s="4" t="s">
        <v>272</v>
      </c>
      <c r="D803" s="4" t="s">
        <v>281</v>
      </c>
      <c r="E803" s="4">
        <v>65000030</v>
      </c>
      <c r="F803" t="str">
        <f>VLOOKUP(E803,GL!A:B,2,0)</f>
        <v>FREIGHT-OUT</v>
      </c>
      <c r="G803" s="4" t="str">
        <f>VLOOKUP(E803,GL!A:C,3,0)</f>
        <v>SELLING GENERAL &amp; ADMIN EXPENSES</v>
      </c>
      <c r="H803" s="7">
        <v>6439.1899999999987</v>
      </c>
    </row>
    <row r="804" spans="3:8" x14ac:dyDescent="0.3">
      <c r="C804" s="4" t="s">
        <v>272</v>
      </c>
      <c r="D804" s="4" t="s">
        <v>281</v>
      </c>
      <c r="E804" s="4">
        <v>60100030</v>
      </c>
      <c r="F804" t="str">
        <f>VLOOKUP(E804,GL!A:B,2,0)</f>
        <v>S&amp;W- COMMISSION &amp; INCENTIVES</v>
      </c>
      <c r="G804" s="4" t="str">
        <f>VLOOKUP(E804,GL!A:C,3,0)</f>
        <v>BONUS &amp; BENEFITS</v>
      </c>
      <c r="H804" s="7">
        <v>6687.5</v>
      </c>
    </row>
    <row r="805" spans="3:8" x14ac:dyDescent="0.3">
      <c r="C805" s="4" t="s">
        <v>272</v>
      </c>
      <c r="D805" s="4" t="s">
        <v>281</v>
      </c>
      <c r="E805" s="4">
        <v>60300060</v>
      </c>
      <c r="F805" t="str">
        <f>VLOOKUP(E805,GL!A:B,2,0)</f>
        <v>RENT EXPENSE - STORE</v>
      </c>
      <c r="G805" s="4" t="str">
        <f>VLOOKUP(E805,GL!A:C,3,0)</f>
        <v>RENT EXPENSE</v>
      </c>
      <c r="H805" s="7">
        <v>138947.4</v>
      </c>
    </row>
    <row r="806" spans="3:8" x14ac:dyDescent="0.3">
      <c r="C806" s="4" t="s">
        <v>272</v>
      </c>
      <c r="D806" s="4" t="s">
        <v>281</v>
      </c>
      <c r="E806" s="4">
        <v>60800020</v>
      </c>
      <c r="F806" t="str">
        <f>VLOOKUP(E806,GL!A:B,2,0)</f>
        <v>STORE SUPPLIES</v>
      </c>
      <c r="G806" s="4" t="str">
        <f>VLOOKUP(E806,GL!A:C,3,0)</f>
        <v>MATERIALS AND SUPPLIES</v>
      </c>
      <c r="H806" s="7">
        <v>72936.130000000019</v>
      </c>
    </row>
    <row r="807" spans="3:8" x14ac:dyDescent="0.3">
      <c r="C807" s="4" t="s">
        <v>272</v>
      </c>
      <c r="D807" s="4" t="s">
        <v>281</v>
      </c>
      <c r="E807" s="4">
        <v>60900040</v>
      </c>
      <c r="F807" t="str">
        <f>VLOOKUP(E807,GL!A:B,2,0)</f>
        <v>TAXES - REGISTRATION FEE</v>
      </c>
      <c r="G807" s="4" t="str">
        <f>VLOOKUP(E807,GL!A:C,3,0)</f>
        <v>TAXES AND LICENSES</v>
      </c>
      <c r="H807" s="7">
        <v>500</v>
      </c>
    </row>
    <row r="808" spans="3:8" x14ac:dyDescent="0.3">
      <c r="C808" s="4" t="s">
        <v>272</v>
      </c>
      <c r="D808" s="4" t="s">
        <v>281</v>
      </c>
      <c r="E808" s="4">
        <v>60900010</v>
      </c>
      <c r="F808" t="str">
        <f>VLOOKUP(E808,GL!A:B,2,0)</f>
        <v>TAXES - BUSINESS PERMIT</v>
      </c>
      <c r="G808" s="4" t="str">
        <f>VLOOKUP(E808,GL!A:C,3,0)</f>
        <v>TAXES AND LICENSES</v>
      </c>
      <c r="H808" s="7">
        <v>40300</v>
      </c>
    </row>
    <row r="809" spans="3:8" x14ac:dyDescent="0.3">
      <c r="C809" s="4" t="s">
        <v>272</v>
      </c>
      <c r="D809" s="4" t="s">
        <v>281</v>
      </c>
      <c r="E809" s="4">
        <v>61100020</v>
      </c>
      <c r="F809" t="str">
        <f>VLOOKUP(E809,GL!A:B,2,0)</f>
        <v>TEL&amp;POST-CELLPHONE</v>
      </c>
      <c r="G809" s="4" t="str">
        <f>VLOOKUP(E809,GL!A:C,3,0)</f>
        <v>COMMUNICATION EXPENSES</v>
      </c>
      <c r="H809" s="7">
        <v>3335.5800000000008</v>
      </c>
    </row>
    <row r="810" spans="3:8" x14ac:dyDescent="0.3">
      <c r="C810" s="4" t="s">
        <v>272</v>
      </c>
      <c r="D810" s="4" t="s">
        <v>281</v>
      </c>
      <c r="E810" s="4">
        <v>61100030</v>
      </c>
      <c r="F810" t="str">
        <f>VLOOKUP(E810,GL!A:B,2,0)</f>
        <v>TEL&amp;POST-INTERNET FEES</v>
      </c>
      <c r="G810" s="4" t="str">
        <f>VLOOKUP(E810,GL!A:C,3,0)</f>
        <v>COMMUNICATION EXPENSES</v>
      </c>
      <c r="H810" s="7">
        <v>7891.6</v>
      </c>
    </row>
    <row r="811" spans="3:8" x14ac:dyDescent="0.3">
      <c r="C811" s="4" t="s">
        <v>272</v>
      </c>
      <c r="D811" s="4" t="s">
        <v>281</v>
      </c>
      <c r="E811" s="4">
        <v>60800060</v>
      </c>
      <c r="F811" t="str">
        <f>VLOOKUP(E811,GL!A:B,2,0)</f>
        <v>MERCHANDISING MATERIALS</v>
      </c>
      <c r="G811" s="4" t="str">
        <f>VLOOKUP(E811,GL!A:C,3,0)</f>
        <v>MATERIALS AND SUPPLIES</v>
      </c>
      <c r="H811" s="7">
        <v>1303.2</v>
      </c>
    </row>
    <row r="812" spans="3:8" x14ac:dyDescent="0.3">
      <c r="C812" s="4" t="s">
        <v>272</v>
      </c>
      <c r="D812" s="4" t="s">
        <v>281</v>
      </c>
      <c r="E812" s="4">
        <v>61400140</v>
      </c>
      <c r="F812" t="str">
        <f>VLOOKUP(E812,GL!A:B,2,0)</f>
        <v>PEST CONTROL</v>
      </c>
      <c r="G812" s="4" t="str">
        <f>VLOOKUP(E812,GL!A:C,3,0)</f>
        <v>CONTRACT SERVICES</v>
      </c>
      <c r="H812" s="7">
        <v>11700</v>
      </c>
    </row>
    <row r="813" spans="3:8" x14ac:dyDescent="0.3">
      <c r="C813" s="4" t="s">
        <v>272</v>
      </c>
      <c r="D813" s="4" t="s">
        <v>281</v>
      </c>
      <c r="E813" s="4">
        <v>61400160</v>
      </c>
      <c r="F813" t="str">
        <f>VLOOKUP(E813,GL!A:B,2,0)</f>
        <v>REMITTANCE CHARGES</v>
      </c>
      <c r="G813" s="4" t="str">
        <f>VLOOKUP(E813,GL!A:C,3,0)</f>
        <v>CONTRACT SERVICES</v>
      </c>
      <c r="H813" s="7">
        <v>14680</v>
      </c>
    </row>
    <row r="814" spans="3:8" x14ac:dyDescent="0.3">
      <c r="C814" s="4" t="s">
        <v>272</v>
      </c>
      <c r="D814" s="4" t="s">
        <v>281</v>
      </c>
      <c r="E814" s="4">
        <v>61400010</v>
      </c>
      <c r="F814" t="str">
        <f>VLOOKUP(E814,GL!A:B,2,0)</f>
        <v>CONTRACT LABOR - CREW</v>
      </c>
      <c r="G814" s="4" t="str">
        <f>VLOOKUP(E814,GL!A:C,3,0)</f>
        <v>CONTRACT SERVICES</v>
      </c>
      <c r="H814" s="7">
        <v>290378.341312</v>
      </c>
    </row>
    <row r="815" spans="3:8" x14ac:dyDescent="0.3">
      <c r="C815" s="4" t="s">
        <v>272</v>
      </c>
      <c r="D815" s="4" t="s">
        <v>281</v>
      </c>
      <c r="E815" s="4">
        <v>61400020</v>
      </c>
      <c r="F815" t="str">
        <f>VLOOKUP(E815,GL!A:B,2,0)</f>
        <v>CONTRACT LABOR - CREW OVERTIME</v>
      </c>
      <c r="G815" s="4" t="str">
        <f>VLOOKUP(E815,GL!A:C,3,0)</f>
        <v>CONTRACT SERVICES</v>
      </c>
      <c r="H815" s="7">
        <v>133705.33000000002</v>
      </c>
    </row>
    <row r="816" spans="3:8" x14ac:dyDescent="0.3">
      <c r="C816" s="4" t="s">
        <v>272</v>
      </c>
      <c r="D816" s="4" t="s">
        <v>281</v>
      </c>
      <c r="E816" s="4">
        <v>61400040</v>
      </c>
      <c r="F816" t="str">
        <f>VLOOKUP(E816,GL!A:B,2,0)</f>
        <v>SALES INCENTIVES - CREW</v>
      </c>
      <c r="G816" s="4" t="str">
        <f>VLOOKUP(E816,GL!A:C,3,0)</f>
        <v>CONTRACT SERVICES</v>
      </c>
      <c r="H816" s="7">
        <v>140713</v>
      </c>
    </row>
    <row r="817" spans="3:8" x14ac:dyDescent="0.3">
      <c r="C817" s="4" t="s">
        <v>272</v>
      </c>
      <c r="D817" s="4" t="s">
        <v>281</v>
      </c>
      <c r="E817" s="4">
        <v>61800030</v>
      </c>
      <c r="F817" t="str">
        <f>VLOOKUP(E817,GL!A:B,2,0)</f>
        <v>TRADE PROMO- DISPLAY MATERIALS</v>
      </c>
      <c r="G817" s="4" t="str">
        <f>VLOOKUP(E817,GL!A:C,3,0)</f>
        <v>TRADE PROMO</v>
      </c>
      <c r="H817" s="7">
        <v>74.59</v>
      </c>
    </row>
    <row r="818" spans="3:8" x14ac:dyDescent="0.3">
      <c r="C818" s="4" t="s">
        <v>272</v>
      </c>
      <c r="D818" s="4" t="s">
        <v>281</v>
      </c>
      <c r="E818" s="4">
        <v>62200050</v>
      </c>
      <c r="F818" t="str">
        <f>VLOOKUP(E818,GL!A:B,2,0)</f>
        <v>DEPRECIATION EXP. - LEASEHOLD IMPROVEMENT</v>
      </c>
      <c r="G818" s="4" t="str">
        <f>VLOOKUP(E818,GL!A:C,3,0)</f>
        <v>DEPRECIATION EXPENSES</v>
      </c>
      <c r="H818" s="7">
        <v>89933.290000000008</v>
      </c>
    </row>
    <row r="819" spans="3:8" x14ac:dyDescent="0.3">
      <c r="C819" s="4" t="s">
        <v>272</v>
      </c>
      <c r="D819" s="4" t="s">
        <v>281</v>
      </c>
      <c r="E819" s="4">
        <v>62200110</v>
      </c>
      <c r="F819" t="str">
        <f>VLOOKUP(E819,GL!A:B,2,0)</f>
        <v>DEPRECIATION EXP. - STORE EQUIPMENT</v>
      </c>
      <c r="G819" s="4" t="str">
        <f>VLOOKUP(E819,GL!A:C,3,0)</f>
        <v>DEPRECIATION EXPENSES</v>
      </c>
      <c r="H819" s="7">
        <v>12753.44</v>
      </c>
    </row>
    <row r="820" spans="3:8" x14ac:dyDescent="0.3">
      <c r="C820" s="4" t="s">
        <v>272</v>
      </c>
      <c r="D820" s="4" t="s">
        <v>281</v>
      </c>
      <c r="E820" s="4">
        <v>62500020</v>
      </c>
      <c r="F820" t="str">
        <f>VLOOKUP(E820,GL!A:B,2,0)</f>
        <v>UTILITIES - ELECTRICITY</v>
      </c>
      <c r="G820" s="4" t="str">
        <f>VLOOKUP(E820,GL!A:C,3,0)</f>
        <v>UTILITIES</v>
      </c>
      <c r="H820" s="7">
        <v>152060.05000000005</v>
      </c>
    </row>
    <row r="821" spans="3:8" x14ac:dyDescent="0.3">
      <c r="C821" s="4" t="s">
        <v>272</v>
      </c>
      <c r="D821" s="4" t="s">
        <v>281</v>
      </c>
      <c r="E821" s="4">
        <v>62500030</v>
      </c>
      <c r="F821" t="str">
        <f>VLOOKUP(E821,GL!A:B,2,0)</f>
        <v>UTILITIES - WATER</v>
      </c>
      <c r="G821" s="4" t="str">
        <f>VLOOKUP(E821,GL!A:C,3,0)</f>
        <v>UTILITIES</v>
      </c>
      <c r="H821" s="7">
        <v>7430.37</v>
      </c>
    </row>
    <row r="822" spans="3:8" x14ac:dyDescent="0.3">
      <c r="C822" s="4" t="s">
        <v>272</v>
      </c>
      <c r="D822" s="4" t="s">
        <v>281</v>
      </c>
      <c r="E822" s="4">
        <v>62600040</v>
      </c>
      <c r="F822" t="str">
        <f>VLOOKUP(E822,GL!A:B,2,0)</f>
        <v>R&amp;M - STORES</v>
      </c>
      <c r="G822" s="4" t="str">
        <f>VLOOKUP(E822,GL!A:C,3,0)</f>
        <v>REPAIRS AND MAINTAINANCE</v>
      </c>
      <c r="H822" s="7">
        <v>131177.5</v>
      </c>
    </row>
    <row r="823" spans="3:8" x14ac:dyDescent="0.3">
      <c r="C823" s="4" t="s">
        <v>272</v>
      </c>
      <c r="D823" s="4" t="s">
        <v>281</v>
      </c>
      <c r="E823" s="4">
        <v>65000030</v>
      </c>
      <c r="F823" t="str">
        <f>VLOOKUP(E823,GL!A:B,2,0)</f>
        <v>FREIGHT-OUT</v>
      </c>
      <c r="G823" s="4" t="str">
        <f>VLOOKUP(E823,GL!A:C,3,0)</f>
        <v>SELLING GENERAL &amp; ADMIN EXPENSES</v>
      </c>
      <c r="H823" s="7">
        <v>17335.669999999998</v>
      </c>
    </row>
    <row r="824" spans="3:8" x14ac:dyDescent="0.3">
      <c r="C824" s="4" t="s">
        <v>272</v>
      </c>
      <c r="D824" s="4" t="s">
        <v>281</v>
      </c>
      <c r="E824" s="4">
        <v>60100030</v>
      </c>
      <c r="F824" t="str">
        <f>VLOOKUP(E824,GL!A:B,2,0)</f>
        <v>S&amp;W- COMMISSION &amp; INCENTIVES</v>
      </c>
      <c r="G824" s="4" t="str">
        <f>VLOOKUP(E824,GL!A:C,3,0)</f>
        <v>BONUS &amp; BENEFITS</v>
      </c>
      <c r="H824" s="7">
        <v>9997.5</v>
      </c>
    </row>
    <row r="825" spans="3:8" x14ac:dyDescent="0.3">
      <c r="C825" s="4" t="s">
        <v>272</v>
      </c>
      <c r="D825" s="4" t="s">
        <v>281</v>
      </c>
      <c r="E825" s="4">
        <v>60300060</v>
      </c>
      <c r="F825" t="str">
        <f>VLOOKUP(E825,GL!A:B,2,0)</f>
        <v>RENT EXPENSE - STORE</v>
      </c>
      <c r="G825" s="4" t="str">
        <f>VLOOKUP(E825,GL!A:C,3,0)</f>
        <v>RENT EXPENSE</v>
      </c>
      <c r="H825" s="7">
        <v>378947.40000000008</v>
      </c>
    </row>
    <row r="826" spans="3:8" x14ac:dyDescent="0.3">
      <c r="C826" s="4" t="s">
        <v>272</v>
      </c>
      <c r="D826" s="4" t="s">
        <v>281</v>
      </c>
      <c r="E826" s="4">
        <v>60800020</v>
      </c>
      <c r="F826" t="str">
        <f>VLOOKUP(E826,GL!A:B,2,0)</f>
        <v>STORE SUPPLIES</v>
      </c>
      <c r="G826" s="4" t="str">
        <f>VLOOKUP(E826,GL!A:C,3,0)</f>
        <v>MATERIALS AND SUPPLIES</v>
      </c>
      <c r="H826" s="7">
        <v>34673.11</v>
      </c>
    </row>
    <row r="827" spans="3:8" x14ac:dyDescent="0.3">
      <c r="C827" s="4" t="s">
        <v>272</v>
      </c>
      <c r="D827" s="4" t="s">
        <v>281</v>
      </c>
      <c r="E827" s="4">
        <v>60900040</v>
      </c>
      <c r="F827" t="str">
        <f>VLOOKUP(E827,GL!A:B,2,0)</f>
        <v>TAXES - REGISTRATION FEE</v>
      </c>
      <c r="G827" s="4" t="str">
        <f>VLOOKUP(E827,GL!A:C,3,0)</f>
        <v>TAXES AND LICENSES</v>
      </c>
      <c r="H827" s="7">
        <v>500</v>
      </c>
    </row>
    <row r="828" spans="3:8" x14ac:dyDescent="0.3">
      <c r="C828" s="4" t="s">
        <v>272</v>
      </c>
      <c r="D828" s="4" t="s">
        <v>281</v>
      </c>
      <c r="E828" s="4">
        <v>60900010</v>
      </c>
      <c r="F828" t="str">
        <f>VLOOKUP(E828,GL!A:B,2,0)</f>
        <v>TAXES - BUSINESS PERMIT</v>
      </c>
      <c r="G828" s="4" t="str">
        <f>VLOOKUP(E828,GL!A:C,3,0)</f>
        <v>TAXES AND LICENSES</v>
      </c>
      <c r="H828" s="7">
        <v>26246.65</v>
      </c>
    </row>
    <row r="829" spans="3:8" x14ac:dyDescent="0.3">
      <c r="C829" s="4" t="s">
        <v>272</v>
      </c>
      <c r="D829" s="4" t="s">
        <v>281</v>
      </c>
      <c r="E829" s="4">
        <v>61100020</v>
      </c>
      <c r="F829" t="str">
        <f>VLOOKUP(E829,GL!A:B,2,0)</f>
        <v>TEL&amp;POST-CELLPHONE</v>
      </c>
      <c r="G829" s="4" t="str">
        <f>VLOOKUP(E829,GL!A:C,3,0)</f>
        <v>COMMUNICATION EXPENSES</v>
      </c>
      <c r="H829" s="7">
        <v>3332.3500000000004</v>
      </c>
    </row>
    <row r="830" spans="3:8" x14ac:dyDescent="0.3">
      <c r="C830" s="4" t="s">
        <v>272</v>
      </c>
      <c r="D830" s="4" t="s">
        <v>281</v>
      </c>
      <c r="E830" s="4">
        <v>61100030</v>
      </c>
      <c r="F830" t="str">
        <f>VLOOKUP(E830,GL!A:B,2,0)</f>
        <v>TEL&amp;POST-INTERNET FEES</v>
      </c>
      <c r="G830" s="4" t="str">
        <f>VLOOKUP(E830,GL!A:C,3,0)</f>
        <v>COMMUNICATION EXPENSES</v>
      </c>
      <c r="H830" s="7">
        <v>7193</v>
      </c>
    </row>
    <row r="831" spans="3:8" x14ac:dyDescent="0.3">
      <c r="C831" s="4" t="s">
        <v>272</v>
      </c>
      <c r="D831" s="4" t="s">
        <v>281</v>
      </c>
      <c r="E831" s="4">
        <v>61400140</v>
      </c>
      <c r="F831" t="str">
        <f>VLOOKUP(E831,GL!A:B,2,0)</f>
        <v>PEST CONTROL</v>
      </c>
      <c r="G831" s="4" t="str">
        <f>VLOOKUP(E831,GL!A:C,3,0)</f>
        <v>CONTRACT SERVICES</v>
      </c>
      <c r="H831" s="7">
        <v>10800</v>
      </c>
    </row>
    <row r="832" spans="3:8" x14ac:dyDescent="0.3">
      <c r="C832" s="4" t="s">
        <v>272</v>
      </c>
      <c r="D832" s="4" t="s">
        <v>281</v>
      </c>
      <c r="E832" s="4">
        <v>61400160</v>
      </c>
      <c r="F832" t="str">
        <f>VLOOKUP(E832,GL!A:B,2,0)</f>
        <v>REMITTANCE CHARGES</v>
      </c>
      <c r="G832" s="4" t="str">
        <f>VLOOKUP(E832,GL!A:C,3,0)</f>
        <v>CONTRACT SERVICES</v>
      </c>
      <c r="H832" s="7">
        <v>14840</v>
      </c>
    </row>
    <row r="833" spans="3:8" x14ac:dyDescent="0.3">
      <c r="C833" s="4" t="s">
        <v>272</v>
      </c>
      <c r="D833" s="4" t="s">
        <v>281</v>
      </c>
      <c r="E833" s="4">
        <v>61400010</v>
      </c>
      <c r="F833" t="str">
        <f>VLOOKUP(E833,GL!A:B,2,0)</f>
        <v>CONTRACT LABOR - CREW</v>
      </c>
      <c r="G833" s="4" t="str">
        <f>VLOOKUP(E833,GL!A:C,3,0)</f>
        <v>CONTRACT SERVICES</v>
      </c>
      <c r="H833" s="7">
        <v>278428.63131199998</v>
      </c>
    </row>
    <row r="834" spans="3:8" x14ac:dyDescent="0.3">
      <c r="C834" s="4" t="s">
        <v>272</v>
      </c>
      <c r="D834" s="4" t="s">
        <v>281</v>
      </c>
      <c r="E834" s="4">
        <v>61400020</v>
      </c>
      <c r="F834" t="str">
        <f>VLOOKUP(E834,GL!A:B,2,0)</f>
        <v>CONTRACT LABOR - CREW OVERTIME</v>
      </c>
      <c r="G834" s="4" t="str">
        <f>VLOOKUP(E834,GL!A:C,3,0)</f>
        <v>CONTRACT SERVICES</v>
      </c>
      <c r="H834" s="7">
        <v>128002.60999999999</v>
      </c>
    </row>
    <row r="835" spans="3:8" x14ac:dyDescent="0.3">
      <c r="C835" s="4" t="s">
        <v>272</v>
      </c>
      <c r="D835" s="4" t="s">
        <v>281</v>
      </c>
      <c r="E835" s="4">
        <v>61400040</v>
      </c>
      <c r="F835" t="str">
        <f>VLOOKUP(E835,GL!A:B,2,0)</f>
        <v>SALES INCENTIVES - CREW</v>
      </c>
      <c r="G835" s="4" t="str">
        <f>VLOOKUP(E835,GL!A:C,3,0)</f>
        <v>CONTRACT SERVICES</v>
      </c>
      <c r="H835" s="7">
        <v>174862.5</v>
      </c>
    </row>
    <row r="836" spans="3:8" x14ac:dyDescent="0.3">
      <c r="C836" s="4" t="s">
        <v>272</v>
      </c>
      <c r="D836" s="4" t="s">
        <v>281</v>
      </c>
      <c r="E836" s="4">
        <v>60100040</v>
      </c>
      <c r="F836" t="str">
        <f>VLOOKUP(E836,GL!A:B,2,0)</f>
        <v>INCENTIVES &amp; COMMISSION (NON TAX)</v>
      </c>
      <c r="G836" s="4" t="str">
        <f>VLOOKUP(E836,GL!A:C,3,0)</f>
        <v>BONUS &amp; BENEFITS</v>
      </c>
      <c r="H836" s="7">
        <v>1500</v>
      </c>
    </row>
    <row r="837" spans="3:8" x14ac:dyDescent="0.3">
      <c r="C837" s="4" t="s">
        <v>272</v>
      </c>
      <c r="D837" s="4" t="s">
        <v>281</v>
      </c>
      <c r="E837" s="4">
        <v>61800030</v>
      </c>
      <c r="F837" t="str">
        <f>VLOOKUP(E837,GL!A:B,2,0)</f>
        <v>TRADE PROMO- DISPLAY MATERIALS</v>
      </c>
      <c r="G837" s="4" t="str">
        <f>VLOOKUP(E837,GL!A:C,3,0)</f>
        <v>TRADE PROMO</v>
      </c>
      <c r="H837" s="7">
        <v>14.94</v>
      </c>
    </row>
    <row r="838" spans="3:8" x14ac:dyDescent="0.3">
      <c r="C838" s="4" t="s">
        <v>272</v>
      </c>
      <c r="D838" s="4" t="s">
        <v>281</v>
      </c>
      <c r="E838" s="4">
        <v>62200050</v>
      </c>
      <c r="F838" t="str">
        <f>VLOOKUP(E838,GL!A:B,2,0)</f>
        <v>DEPRECIATION EXP. - LEASEHOLD IMPROVEMENT</v>
      </c>
      <c r="G838" s="4" t="str">
        <f>VLOOKUP(E838,GL!A:C,3,0)</f>
        <v>DEPRECIATION EXPENSES</v>
      </c>
      <c r="H838" s="7">
        <v>57266.399999999987</v>
      </c>
    </row>
    <row r="839" spans="3:8" x14ac:dyDescent="0.3">
      <c r="C839" s="4" t="s">
        <v>272</v>
      </c>
      <c r="D839" s="4" t="s">
        <v>281</v>
      </c>
      <c r="E839" s="4">
        <v>62200110</v>
      </c>
      <c r="F839" t="str">
        <f>VLOOKUP(E839,GL!A:B,2,0)</f>
        <v>DEPRECIATION EXP. - STORE EQUIPMENT</v>
      </c>
      <c r="G839" s="4" t="str">
        <f>VLOOKUP(E839,GL!A:C,3,0)</f>
        <v>DEPRECIATION EXPENSES</v>
      </c>
      <c r="H839" s="7">
        <v>28788.380000000005</v>
      </c>
    </row>
    <row r="840" spans="3:8" x14ac:dyDescent="0.3">
      <c r="C840" s="4" t="s">
        <v>272</v>
      </c>
      <c r="D840" s="4" t="s">
        <v>281</v>
      </c>
      <c r="E840" s="4">
        <v>60700010</v>
      </c>
      <c r="F840" t="str">
        <f>VLOOKUP(E840,GL!A:B,2,0)</f>
        <v>FUEL EXPENSES - TRANSPORTATION</v>
      </c>
      <c r="G840" s="4" t="str">
        <f>VLOOKUP(E840,GL!A:C,3,0)</f>
        <v>FUEL EXPENSES</v>
      </c>
      <c r="H840" s="7">
        <v>1953.93</v>
      </c>
    </row>
    <row r="841" spans="3:8" x14ac:dyDescent="0.3">
      <c r="C841" s="4" t="s">
        <v>272</v>
      </c>
      <c r="D841" s="4" t="s">
        <v>281</v>
      </c>
      <c r="E841" s="4">
        <v>62500020</v>
      </c>
      <c r="F841" t="str">
        <f>VLOOKUP(E841,GL!A:B,2,0)</f>
        <v>UTILITIES - ELECTRICITY</v>
      </c>
      <c r="G841" s="4" t="str">
        <f>VLOOKUP(E841,GL!A:C,3,0)</f>
        <v>UTILITIES</v>
      </c>
      <c r="H841" s="7">
        <v>169371.93000000002</v>
      </c>
    </row>
    <row r="842" spans="3:8" x14ac:dyDescent="0.3">
      <c r="C842" s="4" t="s">
        <v>272</v>
      </c>
      <c r="D842" s="4" t="s">
        <v>281</v>
      </c>
      <c r="E842" s="4">
        <v>62500030</v>
      </c>
      <c r="F842" t="str">
        <f>VLOOKUP(E842,GL!A:B,2,0)</f>
        <v>UTILITIES - WATER</v>
      </c>
      <c r="G842" s="4" t="str">
        <f>VLOOKUP(E842,GL!A:C,3,0)</f>
        <v>UTILITIES</v>
      </c>
      <c r="H842" s="7">
        <v>3326.7799999999997</v>
      </c>
    </row>
    <row r="843" spans="3:8" x14ac:dyDescent="0.3">
      <c r="C843" s="4" t="s">
        <v>272</v>
      </c>
      <c r="D843" s="4" t="s">
        <v>281</v>
      </c>
      <c r="E843" s="4">
        <v>62600040</v>
      </c>
      <c r="F843" t="str">
        <f>VLOOKUP(E843,GL!A:B,2,0)</f>
        <v>R&amp;M - STORES</v>
      </c>
      <c r="G843" s="4" t="str">
        <f>VLOOKUP(E843,GL!A:C,3,0)</f>
        <v>REPAIRS AND MAINTAINANCE</v>
      </c>
      <c r="H843" s="7">
        <v>32854.330000000009</v>
      </c>
    </row>
    <row r="844" spans="3:8" x14ac:dyDescent="0.3">
      <c r="C844" s="4" t="s">
        <v>272</v>
      </c>
      <c r="D844" s="4" t="s">
        <v>281</v>
      </c>
      <c r="E844" s="4">
        <v>65000030</v>
      </c>
      <c r="F844" t="str">
        <f>VLOOKUP(E844,GL!A:B,2,0)</f>
        <v>FREIGHT-OUT</v>
      </c>
      <c r="G844" s="4" t="str">
        <f>VLOOKUP(E844,GL!A:C,3,0)</f>
        <v>SELLING GENERAL &amp; ADMIN EXPENSES</v>
      </c>
      <c r="H844" s="7">
        <v>16993.319999999996</v>
      </c>
    </row>
    <row r="845" spans="3:8" x14ac:dyDescent="0.3">
      <c r="C845" s="4" t="s">
        <v>272</v>
      </c>
      <c r="D845" s="4" t="s">
        <v>281</v>
      </c>
      <c r="E845" s="4">
        <v>60100030</v>
      </c>
      <c r="F845" t="str">
        <f>VLOOKUP(E845,GL!A:B,2,0)</f>
        <v>S&amp;W- COMMISSION &amp; INCENTIVES</v>
      </c>
      <c r="G845" s="4" t="str">
        <f>VLOOKUP(E845,GL!A:C,3,0)</f>
        <v>BONUS &amp; BENEFITS</v>
      </c>
      <c r="H845" s="7">
        <v>7676.5</v>
      </c>
    </row>
    <row r="846" spans="3:8" x14ac:dyDescent="0.3">
      <c r="C846" s="4" t="s">
        <v>272</v>
      </c>
      <c r="D846" s="4" t="s">
        <v>281</v>
      </c>
      <c r="E846" s="4">
        <v>60300060</v>
      </c>
      <c r="F846" t="str">
        <f>VLOOKUP(E846,GL!A:B,2,0)</f>
        <v>RENT EXPENSE - STORE</v>
      </c>
      <c r="G846" s="4" t="str">
        <f>VLOOKUP(E846,GL!A:C,3,0)</f>
        <v>RENT EXPENSE</v>
      </c>
      <c r="H846" s="7">
        <v>188411.15999999995</v>
      </c>
    </row>
    <row r="847" spans="3:8" x14ac:dyDescent="0.3">
      <c r="C847" s="4" t="s">
        <v>272</v>
      </c>
      <c r="D847" s="4" t="s">
        <v>281</v>
      </c>
      <c r="E847" s="4">
        <v>60800020</v>
      </c>
      <c r="F847" t="str">
        <f>VLOOKUP(E847,GL!A:B,2,0)</f>
        <v>STORE SUPPLIES</v>
      </c>
      <c r="G847" s="4" t="str">
        <f>VLOOKUP(E847,GL!A:C,3,0)</f>
        <v>MATERIALS AND SUPPLIES</v>
      </c>
      <c r="H847" s="7">
        <v>75710.98</v>
      </c>
    </row>
    <row r="848" spans="3:8" x14ac:dyDescent="0.3">
      <c r="C848" s="4" t="s">
        <v>272</v>
      </c>
      <c r="D848" s="4" t="s">
        <v>281</v>
      </c>
      <c r="E848" s="4">
        <v>60900040</v>
      </c>
      <c r="F848" t="str">
        <f>VLOOKUP(E848,GL!A:B,2,0)</f>
        <v>TAXES - REGISTRATION FEE</v>
      </c>
      <c r="G848" s="4" t="str">
        <f>VLOOKUP(E848,GL!A:C,3,0)</f>
        <v>TAXES AND LICENSES</v>
      </c>
      <c r="H848" s="7">
        <v>500</v>
      </c>
    </row>
    <row r="849" spans="3:8" x14ac:dyDescent="0.3">
      <c r="C849" s="4" t="s">
        <v>272</v>
      </c>
      <c r="D849" s="4" t="s">
        <v>281</v>
      </c>
      <c r="E849" s="4">
        <v>60900010</v>
      </c>
      <c r="F849" t="str">
        <f>VLOOKUP(E849,GL!A:B,2,0)</f>
        <v>TAXES - BUSINESS PERMIT</v>
      </c>
      <c r="G849" s="4" t="str">
        <f>VLOOKUP(E849,GL!A:C,3,0)</f>
        <v>TAXES AND LICENSES</v>
      </c>
      <c r="H849" s="7">
        <v>68935.320000000007</v>
      </c>
    </row>
    <row r="850" spans="3:8" x14ac:dyDescent="0.3">
      <c r="C850" s="4" t="s">
        <v>272</v>
      </c>
      <c r="D850" s="4" t="s">
        <v>281</v>
      </c>
      <c r="E850" s="4">
        <v>61100020</v>
      </c>
      <c r="F850" t="str">
        <f>VLOOKUP(E850,GL!A:B,2,0)</f>
        <v>TEL&amp;POST-CELLPHONE</v>
      </c>
      <c r="G850" s="4" t="str">
        <f>VLOOKUP(E850,GL!A:C,3,0)</f>
        <v>COMMUNICATION EXPENSES</v>
      </c>
      <c r="H850" s="7">
        <v>9334.0400000000009</v>
      </c>
    </row>
    <row r="851" spans="3:8" x14ac:dyDescent="0.3">
      <c r="C851" s="4" t="s">
        <v>272</v>
      </c>
      <c r="D851" s="4" t="s">
        <v>281</v>
      </c>
      <c r="E851" s="4">
        <v>61100030</v>
      </c>
      <c r="F851" t="str">
        <f>VLOOKUP(E851,GL!A:B,2,0)</f>
        <v>TEL&amp;POST-INTERNET FEES</v>
      </c>
      <c r="G851" s="4" t="str">
        <f>VLOOKUP(E851,GL!A:C,3,0)</f>
        <v>COMMUNICATION EXPENSES</v>
      </c>
      <c r="H851" s="7">
        <v>11392.050000000001</v>
      </c>
    </row>
    <row r="852" spans="3:8" x14ac:dyDescent="0.3">
      <c r="C852" s="4" t="s">
        <v>272</v>
      </c>
      <c r="D852" s="4" t="s">
        <v>281</v>
      </c>
      <c r="E852" s="4">
        <v>61400030</v>
      </c>
      <c r="F852" t="str">
        <f>VLOOKUP(E852,GL!A:B,2,0)</f>
        <v>CONTRACT LABOR - FIXED</v>
      </c>
      <c r="G852" s="4" t="str">
        <f>VLOOKUP(E852,GL!A:C,3,0)</f>
        <v>CONTRACT SERVICES</v>
      </c>
      <c r="H852" s="7">
        <v>2400</v>
      </c>
    </row>
    <row r="853" spans="3:8" x14ac:dyDescent="0.3">
      <c r="C853" s="4" t="s">
        <v>272</v>
      </c>
      <c r="D853" s="4" t="s">
        <v>281</v>
      </c>
      <c r="E853" s="4">
        <v>60800060</v>
      </c>
      <c r="F853" t="str">
        <f>VLOOKUP(E853,GL!A:B,2,0)</f>
        <v>MERCHANDISING MATERIALS</v>
      </c>
      <c r="G853" s="4" t="str">
        <f>VLOOKUP(E853,GL!A:C,3,0)</f>
        <v>MATERIALS AND SUPPLIES</v>
      </c>
      <c r="H853" s="7">
        <v>1303.2</v>
      </c>
    </row>
    <row r="854" spans="3:8" x14ac:dyDescent="0.3">
      <c r="C854" s="4" t="s">
        <v>272</v>
      </c>
      <c r="D854" s="4" t="s">
        <v>281</v>
      </c>
      <c r="E854" s="4">
        <v>61400140</v>
      </c>
      <c r="F854" t="str">
        <f>VLOOKUP(E854,GL!A:B,2,0)</f>
        <v>PEST CONTROL</v>
      </c>
      <c r="G854" s="4" t="str">
        <f>VLOOKUP(E854,GL!A:C,3,0)</f>
        <v>CONTRACT SERVICES</v>
      </c>
      <c r="H854" s="7">
        <v>11700</v>
      </c>
    </row>
    <row r="855" spans="3:8" x14ac:dyDescent="0.3">
      <c r="C855" s="4" t="s">
        <v>272</v>
      </c>
      <c r="D855" s="4" t="s">
        <v>281</v>
      </c>
      <c r="E855" s="4">
        <v>61400150</v>
      </c>
      <c r="F855" t="str">
        <f>VLOOKUP(E855,GL!A:B,2,0)</f>
        <v>GARBAGE DISPOSAL</v>
      </c>
      <c r="G855" s="4" t="str">
        <f>VLOOKUP(E855,GL!A:C,3,0)</f>
        <v>CONTRACT SERVICES</v>
      </c>
      <c r="H855" s="7">
        <v>3400</v>
      </c>
    </row>
    <row r="856" spans="3:8" x14ac:dyDescent="0.3">
      <c r="C856" s="4" t="s">
        <v>272</v>
      </c>
      <c r="D856" s="4" t="s">
        <v>281</v>
      </c>
      <c r="E856" s="4">
        <v>61400160</v>
      </c>
      <c r="F856" t="str">
        <f>VLOOKUP(E856,GL!A:B,2,0)</f>
        <v>REMITTANCE CHARGES</v>
      </c>
      <c r="G856" s="4" t="str">
        <f>VLOOKUP(E856,GL!A:C,3,0)</f>
        <v>CONTRACT SERVICES</v>
      </c>
      <c r="H856" s="7">
        <v>14600</v>
      </c>
    </row>
    <row r="857" spans="3:8" x14ac:dyDescent="0.3">
      <c r="C857" s="4" t="s">
        <v>272</v>
      </c>
      <c r="D857" s="4" t="s">
        <v>281</v>
      </c>
      <c r="E857" s="4">
        <v>61400010</v>
      </c>
      <c r="F857" t="str">
        <f>VLOOKUP(E857,GL!A:B,2,0)</f>
        <v>CONTRACT LABOR - CREW</v>
      </c>
      <c r="G857" s="4" t="str">
        <f>VLOOKUP(E857,GL!A:C,3,0)</f>
        <v>CONTRACT SERVICES</v>
      </c>
      <c r="H857" s="7">
        <v>413555.64262399991</v>
      </c>
    </row>
    <row r="858" spans="3:8" x14ac:dyDescent="0.3">
      <c r="C858" s="4" t="s">
        <v>272</v>
      </c>
      <c r="D858" s="4" t="s">
        <v>281</v>
      </c>
      <c r="E858" s="4">
        <v>61400020</v>
      </c>
      <c r="F858" t="str">
        <f>VLOOKUP(E858,GL!A:B,2,0)</f>
        <v>CONTRACT LABOR - CREW OVERTIME</v>
      </c>
      <c r="G858" s="4" t="str">
        <f>VLOOKUP(E858,GL!A:C,3,0)</f>
        <v>CONTRACT SERVICES</v>
      </c>
      <c r="H858" s="7">
        <v>109641.34999999998</v>
      </c>
    </row>
    <row r="859" spans="3:8" x14ac:dyDescent="0.3">
      <c r="C859" s="4" t="s">
        <v>272</v>
      </c>
      <c r="D859" s="4" t="s">
        <v>281</v>
      </c>
      <c r="E859" s="4">
        <v>61400040</v>
      </c>
      <c r="F859" t="str">
        <f>VLOOKUP(E859,GL!A:B,2,0)</f>
        <v>SALES INCENTIVES - CREW</v>
      </c>
      <c r="G859" s="4" t="str">
        <f>VLOOKUP(E859,GL!A:C,3,0)</f>
        <v>CONTRACT SERVICES</v>
      </c>
      <c r="H859" s="7">
        <v>129351.5</v>
      </c>
    </row>
    <row r="860" spans="3:8" x14ac:dyDescent="0.3">
      <c r="C860" s="4" t="s">
        <v>272</v>
      </c>
      <c r="D860" s="4" t="s">
        <v>281</v>
      </c>
      <c r="E860" s="4">
        <v>60100040</v>
      </c>
      <c r="F860" t="str">
        <f>VLOOKUP(E860,GL!A:B,2,0)</f>
        <v>INCENTIVES &amp; COMMISSION (NON TAX)</v>
      </c>
      <c r="G860" s="4" t="str">
        <f>VLOOKUP(E860,GL!A:C,3,0)</f>
        <v>BONUS &amp; BENEFITS</v>
      </c>
      <c r="H860" s="7">
        <v>1000</v>
      </c>
    </row>
    <row r="861" spans="3:8" x14ac:dyDescent="0.3">
      <c r="C861" s="4" t="s">
        <v>272</v>
      </c>
      <c r="D861" s="4" t="s">
        <v>281</v>
      </c>
      <c r="E861" s="4">
        <v>61800030</v>
      </c>
      <c r="F861" t="str">
        <f>VLOOKUP(E861,GL!A:B,2,0)</f>
        <v>TRADE PROMO- DISPLAY MATERIALS</v>
      </c>
      <c r="G861" s="4" t="str">
        <f>VLOOKUP(E861,GL!A:C,3,0)</f>
        <v>TRADE PROMO</v>
      </c>
      <c r="H861" s="7">
        <v>14.94</v>
      </c>
    </row>
    <row r="862" spans="3:8" x14ac:dyDescent="0.3">
      <c r="C862" s="4" t="s">
        <v>272</v>
      </c>
      <c r="D862" s="4" t="s">
        <v>281</v>
      </c>
      <c r="E862" s="4">
        <v>62200050</v>
      </c>
      <c r="F862" t="str">
        <f>VLOOKUP(E862,GL!A:B,2,0)</f>
        <v>DEPRECIATION EXP. - LEASEHOLD IMPROVEMENT</v>
      </c>
      <c r="G862" s="4" t="str">
        <f>VLOOKUP(E862,GL!A:C,3,0)</f>
        <v>DEPRECIATION EXPENSES</v>
      </c>
      <c r="H862" s="7">
        <v>97427.01</v>
      </c>
    </row>
    <row r="863" spans="3:8" x14ac:dyDescent="0.3">
      <c r="C863" s="4" t="s">
        <v>272</v>
      </c>
      <c r="D863" s="4" t="s">
        <v>281</v>
      </c>
      <c r="E863" s="4">
        <v>62200110</v>
      </c>
      <c r="F863" t="str">
        <f>VLOOKUP(E863,GL!A:B,2,0)</f>
        <v>DEPRECIATION EXP. - STORE EQUIPMENT</v>
      </c>
      <c r="G863" s="4" t="str">
        <f>VLOOKUP(E863,GL!A:C,3,0)</f>
        <v>DEPRECIATION EXPENSES</v>
      </c>
      <c r="H863" s="7">
        <v>7961.0700000000015</v>
      </c>
    </row>
    <row r="864" spans="3:8" x14ac:dyDescent="0.3">
      <c r="C864" s="4" t="s">
        <v>272</v>
      </c>
      <c r="D864" s="4" t="s">
        <v>281</v>
      </c>
      <c r="E864" s="4">
        <v>62500020</v>
      </c>
      <c r="F864" t="str">
        <f>VLOOKUP(E864,GL!A:B,2,0)</f>
        <v>UTILITIES - ELECTRICITY</v>
      </c>
      <c r="G864" s="4" t="str">
        <f>VLOOKUP(E864,GL!A:C,3,0)</f>
        <v>UTILITIES</v>
      </c>
      <c r="H864" s="7">
        <v>154480.6</v>
      </c>
    </row>
    <row r="865" spans="3:8" x14ac:dyDescent="0.3">
      <c r="C865" s="4" t="s">
        <v>272</v>
      </c>
      <c r="D865" s="4" t="s">
        <v>281</v>
      </c>
      <c r="E865" s="4">
        <v>62500030</v>
      </c>
      <c r="F865" t="str">
        <f>VLOOKUP(E865,GL!A:B,2,0)</f>
        <v>UTILITIES - WATER</v>
      </c>
      <c r="G865" s="4" t="str">
        <f>VLOOKUP(E865,GL!A:C,3,0)</f>
        <v>UTILITIES</v>
      </c>
      <c r="H865" s="7">
        <v>13100</v>
      </c>
    </row>
    <row r="866" spans="3:8" x14ac:dyDescent="0.3">
      <c r="C866" s="4" t="s">
        <v>272</v>
      </c>
      <c r="D866" s="4" t="s">
        <v>281</v>
      </c>
      <c r="E866" s="4">
        <v>62600040</v>
      </c>
      <c r="F866" t="str">
        <f>VLOOKUP(E866,GL!A:B,2,0)</f>
        <v>R&amp;M - STORES</v>
      </c>
      <c r="G866" s="4" t="str">
        <f>VLOOKUP(E866,GL!A:C,3,0)</f>
        <v>REPAIRS AND MAINTAINANCE</v>
      </c>
      <c r="H866" s="7">
        <v>32008.140000000003</v>
      </c>
    </row>
    <row r="867" spans="3:8" x14ac:dyDescent="0.3">
      <c r="C867" s="4" t="s">
        <v>272</v>
      </c>
      <c r="D867" s="4" t="s">
        <v>281</v>
      </c>
      <c r="E867" s="4">
        <v>65000030</v>
      </c>
      <c r="F867" t="str">
        <f>VLOOKUP(E867,GL!A:B,2,0)</f>
        <v>FREIGHT-OUT</v>
      </c>
      <c r="G867" s="4" t="str">
        <f>VLOOKUP(E867,GL!A:C,3,0)</f>
        <v>SELLING GENERAL &amp; ADMIN EXPENSES</v>
      </c>
      <c r="H867" s="7">
        <v>6534.35</v>
      </c>
    </row>
    <row r="868" spans="3:8" x14ac:dyDescent="0.3">
      <c r="C868" s="4" t="s">
        <v>272</v>
      </c>
      <c r="D868" s="4" t="s">
        <v>281</v>
      </c>
      <c r="E868" s="4">
        <v>60100030</v>
      </c>
      <c r="F868" t="str">
        <f>VLOOKUP(E868,GL!A:B,2,0)</f>
        <v>S&amp;W- COMMISSION &amp; INCENTIVES</v>
      </c>
      <c r="G868" s="4" t="str">
        <f>VLOOKUP(E868,GL!A:C,3,0)</f>
        <v>BONUS &amp; BENEFITS</v>
      </c>
      <c r="H868" s="7">
        <v>5445</v>
      </c>
    </row>
    <row r="869" spans="3:8" x14ac:dyDescent="0.3">
      <c r="C869" s="4" t="s">
        <v>272</v>
      </c>
      <c r="D869" s="4" t="s">
        <v>281</v>
      </c>
      <c r="E869" s="4">
        <v>60300060</v>
      </c>
      <c r="F869" t="str">
        <f>VLOOKUP(E869,GL!A:B,2,0)</f>
        <v>RENT EXPENSE - STORE</v>
      </c>
      <c r="G869" s="4" t="str">
        <f>VLOOKUP(E869,GL!A:C,3,0)</f>
        <v>RENT EXPENSE</v>
      </c>
      <c r="H869" s="7">
        <v>112736.88000000002</v>
      </c>
    </row>
    <row r="870" spans="3:8" x14ac:dyDescent="0.3">
      <c r="C870" s="4" t="s">
        <v>272</v>
      </c>
      <c r="D870" s="4" t="s">
        <v>281</v>
      </c>
      <c r="E870" s="4">
        <v>60400010</v>
      </c>
      <c r="F870" t="str">
        <f>VLOOKUP(E870,GL!A:B,2,0)</f>
        <v>REPRESENTATION EXPENSES</v>
      </c>
      <c r="G870" s="4" t="str">
        <f>VLOOKUP(E870,GL!A:C,3,0)</f>
        <v>REPRESENTATION EXPENSES</v>
      </c>
      <c r="H870" s="7">
        <v>1500</v>
      </c>
    </row>
    <row r="871" spans="3:8" x14ac:dyDescent="0.3">
      <c r="C871" s="4" t="s">
        <v>272</v>
      </c>
      <c r="D871" s="4" t="s">
        <v>281</v>
      </c>
      <c r="E871" s="4">
        <v>60800020</v>
      </c>
      <c r="F871" t="str">
        <f>VLOOKUP(E871,GL!A:B,2,0)</f>
        <v>STORE SUPPLIES</v>
      </c>
      <c r="G871" s="4" t="str">
        <f>VLOOKUP(E871,GL!A:C,3,0)</f>
        <v>MATERIALS AND SUPPLIES</v>
      </c>
      <c r="H871" s="7">
        <v>58373.200000000012</v>
      </c>
    </row>
    <row r="872" spans="3:8" x14ac:dyDescent="0.3">
      <c r="C872" s="4" t="s">
        <v>272</v>
      </c>
      <c r="D872" s="4" t="s">
        <v>281</v>
      </c>
      <c r="E872" s="4">
        <v>60900040</v>
      </c>
      <c r="F872" t="str">
        <f>VLOOKUP(E872,GL!A:B,2,0)</f>
        <v>TAXES - REGISTRATION FEE</v>
      </c>
      <c r="G872" s="4" t="str">
        <f>VLOOKUP(E872,GL!A:C,3,0)</f>
        <v>TAXES AND LICENSES</v>
      </c>
      <c r="H872" s="7">
        <v>500</v>
      </c>
    </row>
    <row r="873" spans="3:8" x14ac:dyDescent="0.3">
      <c r="C873" s="4" t="s">
        <v>272</v>
      </c>
      <c r="D873" s="4" t="s">
        <v>281</v>
      </c>
      <c r="E873" s="4">
        <v>60900010</v>
      </c>
      <c r="F873" t="str">
        <f>VLOOKUP(E873,GL!A:B,2,0)</f>
        <v>TAXES - BUSINESS PERMIT</v>
      </c>
      <c r="G873" s="4" t="str">
        <f>VLOOKUP(E873,GL!A:C,3,0)</f>
        <v>TAXES AND LICENSES</v>
      </c>
      <c r="H873" s="7">
        <v>149010.63</v>
      </c>
    </row>
    <row r="874" spans="3:8" x14ac:dyDescent="0.3">
      <c r="C874" s="4" t="s">
        <v>272</v>
      </c>
      <c r="D874" s="4" t="s">
        <v>281</v>
      </c>
      <c r="E874" s="4">
        <v>61100020</v>
      </c>
      <c r="F874" t="str">
        <f>VLOOKUP(E874,GL!A:B,2,0)</f>
        <v>TEL&amp;POST-CELLPHONE</v>
      </c>
      <c r="G874" s="4" t="str">
        <f>VLOOKUP(E874,GL!A:C,3,0)</f>
        <v>COMMUNICATION EXPENSES</v>
      </c>
      <c r="H874" s="7">
        <v>3335.5800000000008</v>
      </c>
    </row>
    <row r="875" spans="3:8" x14ac:dyDescent="0.3">
      <c r="C875" s="4" t="s">
        <v>272</v>
      </c>
      <c r="D875" s="4" t="s">
        <v>281</v>
      </c>
      <c r="E875" s="4">
        <v>61100030</v>
      </c>
      <c r="F875" t="str">
        <f>VLOOKUP(E875,GL!A:B,2,0)</f>
        <v>TEL&amp;POST-INTERNET FEES</v>
      </c>
      <c r="G875" s="4" t="str">
        <f>VLOOKUP(E875,GL!A:C,3,0)</f>
        <v>COMMUNICATION EXPENSES</v>
      </c>
      <c r="H875" s="7">
        <v>11410.08</v>
      </c>
    </row>
    <row r="876" spans="3:8" x14ac:dyDescent="0.3">
      <c r="C876" s="4" t="s">
        <v>272</v>
      </c>
      <c r="D876" s="4" t="s">
        <v>281</v>
      </c>
      <c r="E876" s="4">
        <v>60800060</v>
      </c>
      <c r="F876" t="str">
        <f>VLOOKUP(E876,GL!A:B,2,0)</f>
        <v>MERCHANDISING MATERIALS</v>
      </c>
      <c r="G876" s="4" t="str">
        <f>VLOOKUP(E876,GL!A:C,3,0)</f>
        <v>MATERIALS AND SUPPLIES</v>
      </c>
      <c r="H876" s="7">
        <v>651.6</v>
      </c>
    </row>
    <row r="877" spans="3:8" x14ac:dyDescent="0.3">
      <c r="C877" s="4" t="s">
        <v>272</v>
      </c>
      <c r="D877" s="4" t="s">
        <v>281</v>
      </c>
      <c r="E877" s="4">
        <v>61400140</v>
      </c>
      <c r="F877" t="str">
        <f>VLOOKUP(E877,GL!A:B,2,0)</f>
        <v>PEST CONTROL</v>
      </c>
      <c r="G877" s="4" t="str">
        <f>VLOOKUP(E877,GL!A:C,3,0)</f>
        <v>CONTRACT SERVICES</v>
      </c>
      <c r="H877" s="7">
        <v>11700</v>
      </c>
    </row>
    <row r="878" spans="3:8" x14ac:dyDescent="0.3">
      <c r="C878" s="4" t="s">
        <v>272</v>
      </c>
      <c r="D878" s="4" t="s">
        <v>281</v>
      </c>
      <c r="E878" s="4">
        <v>61400160</v>
      </c>
      <c r="F878" t="str">
        <f>VLOOKUP(E878,GL!A:B,2,0)</f>
        <v>REMITTANCE CHARGES</v>
      </c>
      <c r="G878" s="4" t="str">
        <f>VLOOKUP(E878,GL!A:C,3,0)</f>
        <v>CONTRACT SERVICES</v>
      </c>
      <c r="H878" s="7">
        <v>13920</v>
      </c>
    </row>
    <row r="879" spans="3:8" x14ac:dyDescent="0.3">
      <c r="C879" s="4" t="s">
        <v>272</v>
      </c>
      <c r="D879" s="4" t="s">
        <v>281</v>
      </c>
      <c r="E879" s="4">
        <v>61400010</v>
      </c>
      <c r="F879" t="str">
        <f>VLOOKUP(E879,GL!A:B,2,0)</f>
        <v>CONTRACT LABOR - CREW</v>
      </c>
      <c r="G879" s="4" t="str">
        <f>VLOOKUP(E879,GL!A:C,3,0)</f>
        <v>CONTRACT SERVICES</v>
      </c>
      <c r="H879" s="7">
        <v>373158.49262399995</v>
      </c>
    </row>
    <row r="880" spans="3:8" x14ac:dyDescent="0.3">
      <c r="C880" s="4" t="s">
        <v>272</v>
      </c>
      <c r="D880" s="4" t="s">
        <v>281</v>
      </c>
      <c r="E880" s="4">
        <v>61400020</v>
      </c>
      <c r="F880" t="str">
        <f>VLOOKUP(E880,GL!A:B,2,0)</f>
        <v>CONTRACT LABOR - CREW OVERTIME</v>
      </c>
      <c r="G880" s="4" t="str">
        <f>VLOOKUP(E880,GL!A:C,3,0)</f>
        <v>CONTRACT SERVICES</v>
      </c>
      <c r="H880" s="7">
        <v>113831.56000000003</v>
      </c>
    </row>
    <row r="881" spans="3:8" x14ac:dyDescent="0.3">
      <c r="C881" s="4" t="s">
        <v>272</v>
      </c>
      <c r="D881" s="4" t="s">
        <v>281</v>
      </c>
      <c r="E881" s="4">
        <v>61400040</v>
      </c>
      <c r="F881" t="str">
        <f>VLOOKUP(E881,GL!A:B,2,0)</f>
        <v>SALES INCENTIVES - CREW</v>
      </c>
      <c r="G881" s="4" t="str">
        <f>VLOOKUP(E881,GL!A:C,3,0)</f>
        <v>CONTRACT SERVICES</v>
      </c>
      <c r="H881" s="7">
        <v>108162</v>
      </c>
    </row>
    <row r="882" spans="3:8" x14ac:dyDescent="0.3">
      <c r="C882" s="4" t="s">
        <v>272</v>
      </c>
      <c r="D882" s="4" t="s">
        <v>281</v>
      </c>
      <c r="E882" s="4">
        <v>61800030</v>
      </c>
      <c r="F882" t="str">
        <f>VLOOKUP(E882,GL!A:B,2,0)</f>
        <v>TRADE PROMO- DISPLAY MATERIALS</v>
      </c>
      <c r="G882" s="4" t="str">
        <f>VLOOKUP(E882,GL!A:C,3,0)</f>
        <v>TRADE PROMO</v>
      </c>
      <c r="H882" s="7">
        <v>74.59</v>
      </c>
    </row>
    <row r="883" spans="3:8" x14ac:dyDescent="0.3">
      <c r="C883" s="4" t="s">
        <v>272</v>
      </c>
      <c r="D883" s="4" t="s">
        <v>281</v>
      </c>
      <c r="E883" s="4">
        <v>62200050</v>
      </c>
      <c r="F883" t="str">
        <f>VLOOKUP(E883,GL!A:B,2,0)</f>
        <v>DEPRECIATION EXP. - LEASEHOLD IMPROVEMENT</v>
      </c>
      <c r="G883" s="4" t="str">
        <f>VLOOKUP(E883,GL!A:C,3,0)</f>
        <v>DEPRECIATION EXPENSES</v>
      </c>
      <c r="H883" s="7">
        <v>89099.830000000016</v>
      </c>
    </row>
    <row r="884" spans="3:8" x14ac:dyDescent="0.3">
      <c r="C884" s="4" t="s">
        <v>272</v>
      </c>
      <c r="D884" s="4" t="s">
        <v>281</v>
      </c>
      <c r="E884" s="4">
        <v>62200110</v>
      </c>
      <c r="F884" t="str">
        <f>VLOOKUP(E884,GL!A:B,2,0)</f>
        <v>DEPRECIATION EXP. - STORE EQUIPMENT</v>
      </c>
      <c r="G884" s="4" t="str">
        <f>VLOOKUP(E884,GL!A:C,3,0)</f>
        <v>DEPRECIATION EXPENSES</v>
      </c>
      <c r="H884" s="7">
        <v>20254.710000000003</v>
      </c>
    </row>
    <row r="885" spans="3:8" x14ac:dyDescent="0.3">
      <c r="C885" s="4" t="s">
        <v>272</v>
      </c>
      <c r="D885" s="4" t="s">
        <v>281</v>
      </c>
      <c r="E885" s="4">
        <v>60700010</v>
      </c>
      <c r="F885" t="str">
        <f>VLOOKUP(E885,GL!A:B,2,0)</f>
        <v>FUEL EXPENSES - TRANSPORTATION</v>
      </c>
      <c r="G885" s="4" t="str">
        <f>VLOOKUP(E885,GL!A:C,3,0)</f>
        <v>FUEL EXPENSES</v>
      </c>
      <c r="H885" s="7">
        <v>1500</v>
      </c>
    </row>
    <row r="886" spans="3:8" x14ac:dyDescent="0.3">
      <c r="C886" s="4" t="s">
        <v>272</v>
      </c>
      <c r="D886" s="4" t="s">
        <v>281</v>
      </c>
      <c r="E886" s="4">
        <v>62500020</v>
      </c>
      <c r="F886" t="str">
        <f>VLOOKUP(E886,GL!A:B,2,0)</f>
        <v>UTILITIES - ELECTRICITY</v>
      </c>
      <c r="G886" s="4" t="str">
        <f>VLOOKUP(E886,GL!A:C,3,0)</f>
        <v>UTILITIES</v>
      </c>
      <c r="H886" s="7">
        <v>112637.26</v>
      </c>
    </row>
    <row r="887" spans="3:8" x14ac:dyDescent="0.3">
      <c r="C887" s="4" t="s">
        <v>272</v>
      </c>
      <c r="D887" s="4" t="s">
        <v>281</v>
      </c>
      <c r="E887" s="4">
        <v>62500030</v>
      </c>
      <c r="F887" t="str">
        <f>VLOOKUP(E887,GL!A:B,2,0)</f>
        <v>UTILITIES - WATER</v>
      </c>
      <c r="G887" s="4" t="str">
        <f>VLOOKUP(E887,GL!A:C,3,0)</f>
        <v>UTILITIES</v>
      </c>
      <c r="H887" s="7">
        <v>4002.4300000000003</v>
      </c>
    </row>
    <row r="888" spans="3:8" x14ac:dyDescent="0.3">
      <c r="C888" s="4" t="s">
        <v>272</v>
      </c>
      <c r="D888" s="4" t="s">
        <v>281</v>
      </c>
      <c r="E888" s="4">
        <v>62900040</v>
      </c>
      <c r="F888" t="str">
        <f>VLOOKUP(E888,GL!A:B,2,0)</f>
        <v>SAMPLING EXPENSES</v>
      </c>
      <c r="G888" s="4" t="str">
        <f>VLOOKUP(E888,GL!A:C,3,0)</f>
        <v>OTHER OPERATING ACTIVITIES</v>
      </c>
      <c r="H888" s="7">
        <v>1067.1399999999999</v>
      </c>
    </row>
    <row r="889" spans="3:8" x14ac:dyDescent="0.3">
      <c r="C889" s="4" t="s">
        <v>272</v>
      </c>
      <c r="D889" s="4" t="s">
        <v>281</v>
      </c>
      <c r="E889" s="4">
        <v>62600040</v>
      </c>
      <c r="F889" t="str">
        <f>VLOOKUP(E889,GL!A:B,2,0)</f>
        <v>R&amp;M - STORES</v>
      </c>
      <c r="G889" s="4" t="str">
        <f>VLOOKUP(E889,GL!A:C,3,0)</f>
        <v>REPAIRS AND MAINTAINANCE</v>
      </c>
      <c r="H889" s="7">
        <v>49704.1</v>
      </c>
    </row>
    <row r="890" spans="3:8" x14ac:dyDescent="0.3">
      <c r="C890" s="4" t="s">
        <v>272</v>
      </c>
      <c r="D890" s="4" t="s">
        <v>281</v>
      </c>
      <c r="E890" s="4">
        <v>65000030</v>
      </c>
      <c r="F890" t="str">
        <f>VLOOKUP(E890,GL!A:B,2,0)</f>
        <v>FREIGHT-OUT</v>
      </c>
      <c r="G890" s="4" t="str">
        <f>VLOOKUP(E890,GL!A:C,3,0)</f>
        <v>SELLING GENERAL &amp; ADMIN EXPENSES</v>
      </c>
      <c r="H890" s="7">
        <v>17260.289999999997</v>
      </c>
    </row>
    <row r="891" spans="3:8" x14ac:dyDescent="0.3">
      <c r="C891" s="4" t="s">
        <v>272</v>
      </c>
      <c r="D891" s="4" t="s">
        <v>281</v>
      </c>
      <c r="E891" s="4">
        <v>60100030</v>
      </c>
      <c r="F891" t="str">
        <f>VLOOKUP(E891,GL!A:B,2,0)</f>
        <v>S&amp;W- COMMISSION &amp; INCENTIVES</v>
      </c>
      <c r="G891" s="4" t="str">
        <f>VLOOKUP(E891,GL!A:C,3,0)</f>
        <v>BONUS &amp; BENEFITS</v>
      </c>
      <c r="H891" s="7">
        <v>6440</v>
      </c>
    </row>
    <row r="892" spans="3:8" x14ac:dyDescent="0.3">
      <c r="C892" s="4" t="s">
        <v>272</v>
      </c>
      <c r="D892" s="4" t="s">
        <v>281</v>
      </c>
      <c r="E892" s="4">
        <v>60300060</v>
      </c>
      <c r="F892" t="str">
        <f>VLOOKUP(E892,GL!A:B,2,0)</f>
        <v>RENT EXPENSE - STORE</v>
      </c>
      <c r="G892" s="4" t="str">
        <f>VLOOKUP(E892,GL!A:C,3,0)</f>
        <v>RENT EXPENSE</v>
      </c>
      <c r="H892" s="7">
        <v>202105.22000000003</v>
      </c>
    </row>
    <row r="893" spans="3:8" x14ac:dyDescent="0.3">
      <c r="C893" s="4" t="s">
        <v>272</v>
      </c>
      <c r="D893" s="4" t="s">
        <v>281</v>
      </c>
      <c r="E893" s="4">
        <v>60800010</v>
      </c>
      <c r="F893" t="str">
        <f>VLOOKUP(E893,GL!A:B,2,0)</f>
        <v>OFFICE SUPPLIES</v>
      </c>
      <c r="G893" s="4" t="str">
        <f>VLOOKUP(E893,GL!A:C,3,0)</f>
        <v>MATERIALS AND SUPPLIES</v>
      </c>
      <c r="H893" s="7">
        <v>4075</v>
      </c>
    </row>
    <row r="894" spans="3:8" x14ac:dyDescent="0.3">
      <c r="C894" s="4" t="s">
        <v>272</v>
      </c>
      <c r="D894" s="4" t="s">
        <v>281</v>
      </c>
      <c r="E894" s="4">
        <v>60800020</v>
      </c>
      <c r="F894" t="str">
        <f>VLOOKUP(E894,GL!A:B,2,0)</f>
        <v>STORE SUPPLIES</v>
      </c>
      <c r="G894" s="4" t="str">
        <f>VLOOKUP(E894,GL!A:C,3,0)</f>
        <v>MATERIALS AND SUPPLIES</v>
      </c>
      <c r="H894" s="7">
        <v>62332.180000000008</v>
      </c>
    </row>
    <row r="895" spans="3:8" x14ac:dyDescent="0.3">
      <c r="C895" s="4" t="s">
        <v>272</v>
      </c>
      <c r="D895" s="4" t="s">
        <v>281</v>
      </c>
      <c r="E895" s="4">
        <v>60900040</v>
      </c>
      <c r="F895" t="str">
        <f>VLOOKUP(E895,GL!A:B,2,0)</f>
        <v>TAXES - REGISTRATION FEE</v>
      </c>
      <c r="G895" s="4" t="str">
        <f>VLOOKUP(E895,GL!A:C,3,0)</f>
        <v>TAXES AND LICENSES</v>
      </c>
      <c r="H895" s="7">
        <v>500</v>
      </c>
    </row>
    <row r="896" spans="3:8" x14ac:dyDescent="0.3">
      <c r="C896" s="4" t="s">
        <v>272</v>
      </c>
      <c r="D896" s="4" t="s">
        <v>281</v>
      </c>
      <c r="E896" s="4">
        <v>60900010</v>
      </c>
      <c r="F896" t="str">
        <f>VLOOKUP(E896,GL!A:B,2,0)</f>
        <v>TAXES - BUSINESS PERMIT</v>
      </c>
      <c r="G896" s="4" t="str">
        <f>VLOOKUP(E896,GL!A:C,3,0)</f>
        <v>TAXES AND LICENSES</v>
      </c>
      <c r="H896" s="7">
        <v>28104.900000000005</v>
      </c>
    </row>
    <row r="897" spans="3:8" x14ac:dyDescent="0.3">
      <c r="C897" s="4" t="s">
        <v>272</v>
      </c>
      <c r="D897" s="4" t="s">
        <v>281</v>
      </c>
      <c r="E897" s="4">
        <v>61100020</v>
      </c>
      <c r="F897" t="str">
        <f>VLOOKUP(E897,GL!A:B,2,0)</f>
        <v>TEL&amp;POST-CELLPHONE</v>
      </c>
      <c r="G897" s="4" t="str">
        <f>VLOOKUP(E897,GL!A:C,3,0)</f>
        <v>COMMUNICATION EXPENSES</v>
      </c>
      <c r="H897" s="7">
        <v>3349.5200000000004</v>
      </c>
    </row>
    <row r="898" spans="3:8" x14ac:dyDescent="0.3">
      <c r="C898" s="4" t="s">
        <v>272</v>
      </c>
      <c r="D898" s="4" t="s">
        <v>281</v>
      </c>
      <c r="E898" s="4">
        <v>61100030</v>
      </c>
      <c r="F898" t="str">
        <f>VLOOKUP(E898,GL!A:B,2,0)</f>
        <v>TEL&amp;POST-INTERNET FEES</v>
      </c>
      <c r="G898" s="4" t="str">
        <f>VLOOKUP(E898,GL!A:C,3,0)</f>
        <v>COMMUNICATION EXPENSES</v>
      </c>
      <c r="H898" s="7">
        <v>9667.8100000000013</v>
      </c>
    </row>
    <row r="899" spans="3:8" x14ac:dyDescent="0.3">
      <c r="C899" s="4" t="s">
        <v>272</v>
      </c>
      <c r="D899" s="4" t="s">
        <v>281</v>
      </c>
      <c r="E899" s="4">
        <v>61200020</v>
      </c>
      <c r="F899" t="str">
        <f>VLOOKUP(E899,GL!A:B,2,0)</f>
        <v>PHOTOCOPYING/PRINTING SERVICES</v>
      </c>
      <c r="G899" s="4" t="str">
        <f>VLOOKUP(E899,GL!A:C,3,0)</f>
        <v>PRINTING, PUBLICATION AND SUBSCRIPTION</v>
      </c>
      <c r="H899" s="7">
        <v>90</v>
      </c>
    </row>
    <row r="900" spans="3:8" x14ac:dyDescent="0.3">
      <c r="C900" s="4" t="s">
        <v>272</v>
      </c>
      <c r="D900" s="4" t="s">
        <v>281</v>
      </c>
      <c r="E900" s="4">
        <v>61400140</v>
      </c>
      <c r="F900" t="str">
        <f>VLOOKUP(E900,GL!A:B,2,0)</f>
        <v>PEST CONTROL</v>
      </c>
      <c r="G900" s="4" t="str">
        <f>VLOOKUP(E900,GL!A:C,3,0)</f>
        <v>CONTRACT SERVICES</v>
      </c>
      <c r="H900" s="7">
        <v>11700</v>
      </c>
    </row>
    <row r="901" spans="3:8" x14ac:dyDescent="0.3">
      <c r="C901" s="4" t="s">
        <v>272</v>
      </c>
      <c r="D901" s="4" t="s">
        <v>281</v>
      </c>
      <c r="E901" s="4">
        <v>61400160</v>
      </c>
      <c r="F901" t="str">
        <f>VLOOKUP(E901,GL!A:B,2,0)</f>
        <v>REMITTANCE CHARGES</v>
      </c>
      <c r="G901" s="4" t="str">
        <f>VLOOKUP(E901,GL!A:C,3,0)</f>
        <v>CONTRACT SERVICES</v>
      </c>
      <c r="H901" s="7">
        <v>10920</v>
      </c>
    </row>
    <row r="902" spans="3:8" x14ac:dyDescent="0.3">
      <c r="C902" s="4" t="s">
        <v>272</v>
      </c>
      <c r="D902" s="4" t="s">
        <v>281</v>
      </c>
      <c r="E902" s="4">
        <v>61400010</v>
      </c>
      <c r="F902" t="str">
        <f>VLOOKUP(E902,GL!A:B,2,0)</f>
        <v>CONTRACT LABOR - CREW</v>
      </c>
      <c r="G902" s="4" t="str">
        <f>VLOOKUP(E902,GL!A:C,3,0)</f>
        <v>CONTRACT SERVICES</v>
      </c>
      <c r="H902" s="7">
        <v>380287.06262400001</v>
      </c>
    </row>
    <row r="903" spans="3:8" x14ac:dyDescent="0.3">
      <c r="C903" s="4" t="s">
        <v>272</v>
      </c>
      <c r="D903" s="4" t="s">
        <v>281</v>
      </c>
      <c r="E903" s="4">
        <v>61400020</v>
      </c>
      <c r="F903" t="str">
        <f>VLOOKUP(E903,GL!A:B,2,0)</f>
        <v>CONTRACT LABOR - CREW OVERTIME</v>
      </c>
      <c r="G903" s="4" t="str">
        <f>VLOOKUP(E903,GL!A:C,3,0)</f>
        <v>CONTRACT SERVICES</v>
      </c>
      <c r="H903" s="7">
        <v>71702.099999999991</v>
      </c>
    </row>
    <row r="904" spans="3:8" x14ac:dyDescent="0.3">
      <c r="C904" s="4" t="s">
        <v>272</v>
      </c>
      <c r="D904" s="4" t="s">
        <v>281</v>
      </c>
      <c r="E904" s="4">
        <v>61400040</v>
      </c>
      <c r="F904" t="str">
        <f>VLOOKUP(E904,GL!A:B,2,0)</f>
        <v>SALES INCENTIVES - CREW</v>
      </c>
      <c r="G904" s="4" t="str">
        <f>VLOOKUP(E904,GL!A:C,3,0)</f>
        <v>CONTRACT SERVICES</v>
      </c>
      <c r="H904" s="7">
        <v>133864</v>
      </c>
    </row>
    <row r="905" spans="3:8" x14ac:dyDescent="0.3">
      <c r="C905" s="4" t="s">
        <v>272</v>
      </c>
      <c r="D905" s="4" t="s">
        <v>281</v>
      </c>
      <c r="E905" s="4">
        <v>62200050</v>
      </c>
      <c r="F905" t="str">
        <f>VLOOKUP(E905,GL!A:B,2,0)</f>
        <v>DEPRECIATION EXP. - LEASEHOLD IMPROVEMENT</v>
      </c>
      <c r="G905" s="4" t="str">
        <f>VLOOKUP(E905,GL!A:C,3,0)</f>
        <v>DEPRECIATION EXPENSES</v>
      </c>
      <c r="H905" s="7">
        <v>68809.990000000005</v>
      </c>
    </row>
    <row r="906" spans="3:8" x14ac:dyDescent="0.3">
      <c r="C906" s="4" t="s">
        <v>272</v>
      </c>
      <c r="D906" s="4" t="s">
        <v>281</v>
      </c>
      <c r="E906" s="4">
        <v>62200110</v>
      </c>
      <c r="F906" t="str">
        <f>VLOOKUP(E906,GL!A:B,2,0)</f>
        <v>DEPRECIATION EXP. - STORE EQUIPMENT</v>
      </c>
      <c r="G906" s="4" t="str">
        <f>VLOOKUP(E906,GL!A:C,3,0)</f>
        <v>DEPRECIATION EXPENSES</v>
      </c>
      <c r="H906" s="7">
        <v>11236.710000000001</v>
      </c>
    </row>
    <row r="907" spans="3:8" x14ac:dyDescent="0.3">
      <c r="C907" s="4" t="s">
        <v>272</v>
      </c>
      <c r="D907" s="4" t="s">
        <v>281</v>
      </c>
      <c r="E907" s="4">
        <v>60700010</v>
      </c>
      <c r="F907" t="str">
        <f>VLOOKUP(E907,GL!A:B,2,0)</f>
        <v>FUEL EXPENSES - TRANSPORTATION</v>
      </c>
      <c r="G907" s="4" t="str">
        <f>VLOOKUP(E907,GL!A:C,3,0)</f>
        <v>FUEL EXPENSES</v>
      </c>
      <c r="H907" s="7">
        <v>500</v>
      </c>
    </row>
    <row r="908" spans="3:8" x14ac:dyDescent="0.3">
      <c r="C908" s="4" t="s">
        <v>272</v>
      </c>
      <c r="D908" s="4" t="s">
        <v>281</v>
      </c>
      <c r="E908" s="4">
        <v>62500020</v>
      </c>
      <c r="F908" t="str">
        <f>VLOOKUP(E908,GL!A:B,2,0)</f>
        <v>UTILITIES - ELECTRICITY</v>
      </c>
      <c r="G908" s="4" t="str">
        <f>VLOOKUP(E908,GL!A:C,3,0)</f>
        <v>UTILITIES</v>
      </c>
      <c r="H908" s="7">
        <v>107027.87</v>
      </c>
    </row>
    <row r="909" spans="3:8" x14ac:dyDescent="0.3">
      <c r="C909" s="4" t="s">
        <v>272</v>
      </c>
      <c r="D909" s="4" t="s">
        <v>281</v>
      </c>
      <c r="E909" s="4">
        <v>62500030</v>
      </c>
      <c r="F909" t="str">
        <f>VLOOKUP(E909,GL!A:B,2,0)</f>
        <v>UTILITIES - WATER</v>
      </c>
      <c r="G909" s="4" t="str">
        <f>VLOOKUP(E909,GL!A:C,3,0)</f>
        <v>UTILITIES</v>
      </c>
      <c r="H909" s="7">
        <v>1676.65</v>
      </c>
    </row>
    <row r="910" spans="3:8" x14ac:dyDescent="0.3">
      <c r="C910" s="4" t="s">
        <v>272</v>
      </c>
      <c r="D910" s="4" t="s">
        <v>281</v>
      </c>
      <c r="E910" s="4">
        <v>62600040</v>
      </c>
      <c r="F910" t="str">
        <f>VLOOKUP(E910,GL!A:B,2,0)</f>
        <v>R&amp;M - STORES</v>
      </c>
      <c r="G910" s="4" t="str">
        <f>VLOOKUP(E910,GL!A:C,3,0)</f>
        <v>REPAIRS AND MAINTAINANCE</v>
      </c>
      <c r="H910" s="7">
        <v>44749.61</v>
      </c>
    </row>
    <row r="911" spans="3:8" x14ac:dyDescent="0.3">
      <c r="C911" s="4" t="s">
        <v>272</v>
      </c>
      <c r="D911" s="4" t="s">
        <v>281</v>
      </c>
      <c r="E911" s="4">
        <v>65000030</v>
      </c>
      <c r="F911" t="str">
        <f>VLOOKUP(E911,GL!A:B,2,0)</f>
        <v>FREIGHT-OUT</v>
      </c>
      <c r="G911" s="4" t="str">
        <f>VLOOKUP(E911,GL!A:C,3,0)</f>
        <v>SELLING GENERAL &amp; ADMIN EXPENSES</v>
      </c>
      <c r="H911" s="7">
        <v>42464.54</v>
      </c>
    </row>
    <row r="912" spans="3:8" x14ac:dyDescent="0.3">
      <c r="C912" s="4" t="s">
        <v>272</v>
      </c>
      <c r="D912" s="4" t="s">
        <v>281</v>
      </c>
      <c r="E912" s="4">
        <v>60100030</v>
      </c>
      <c r="F912" t="str">
        <f>VLOOKUP(E912,GL!A:B,2,0)</f>
        <v>S&amp;W- COMMISSION &amp; INCENTIVES</v>
      </c>
      <c r="G912" s="4" t="str">
        <f>VLOOKUP(E912,GL!A:C,3,0)</f>
        <v>BONUS &amp; BENEFITS</v>
      </c>
      <c r="H912" s="7">
        <v>3188</v>
      </c>
    </row>
    <row r="913" spans="3:8" x14ac:dyDescent="0.3">
      <c r="C913" s="4" t="s">
        <v>272</v>
      </c>
      <c r="D913" s="4" t="s">
        <v>281</v>
      </c>
      <c r="E913" s="4">
        <v>60300060</v>
      </c>
      <c r="F913" t="str">
        <f>VLOOKUP(E913,GL!A:B,2,0)</f>
        <v>RENT EXPENSE - STORE</v>
      </c>
      <c r="G913" s="4" t="str">
        <f>VLOOKUP(E913,GL!A:C,3,0)</f>
        <v>RENT EXPENSE</v>
      </c>
      <c r="H913" s="7">
        <v>63157.920000000013</v>
      </c>
    </row>
    <row r="914" spans="3:8" x14ac:dyDescent="0.3">
      <c r="C914" s="4" t="s">
        <v>272</v>
      </c>
      <c r="D914" s="4" t="s">
        <v>281</v>
      </c>
      <c r="E914" s="4">
        <v>60800010</v>
      </c>
      <c r="F914" t="str">
        <f>VLOOKUP(E914,GL!A:B,2,0)</f>
        <v>OFFICE SUPPLIES</v>
      </c>
      <c r="G914" s="4" t="str">
        <f>VLOOKUP(E914,GL!A:C,3,0)</f>
        <v>MATERIALS AND SUPPLIES</v>
      </c>
      <c r="H914" s="7">
        <v>205</v>
      </c>
    </row>
    <row r="915" spans="3:8" x14ac:dyDescent="0.3">
      <c r="C915" s="4" t="s">
        <v>272</v>
      </c>
      <c r="D915" s="4" t="s">
        <v>281</v>
      </c>
      <c r="E915" s="4">
        <v>60800020</v>
      </c>
      <c r="F915" t="str">
        <f>VLOOKUP(E915,GL!A:B,2,0)</f>
        <v>STORE SUPPLIES</v>
      </c>
      <c r="G915" s="4" t="str">
        <f>VLOOKUP(E915,GL!A:C,3,0)</f>
        <v>MATERIALS AND SUPPLIES</v>
      </c>
      <c r="H915" s="7">
        <v>33388.58</v>
      </c>
    </row>
    <row r="916" spans="3:8" x14ac:dyDescent="0.3">
      <c r="C916" s="4" t="s">
        <v>272</v>
      </c>
      <c r="D916" s="4" t="s">
        <v>281</v>
      </c>
      <c r="E916" s="4">
        <v>60900040</v>
      </c>
      <c r="F916" t="str">
        <f>VLOOKUP(E916,GL!A:B,2,0)</f>
        <v>TAXES - REGISTRATION FEE</v>
      </c>
      <c r="G916" s="4" t="str">
        <f>VLOOKUP(E916,GL!A:C,3,0)</f>
        <v>TAXES AND LICENSES</v>
      </c>
      <c r="H916" s="7">
        <v>500</v>
      </c>
    </row>
    <row r="917" spans="3:8" x14ac:dyDescent="0.3">
      <c r="C917" s="4" t="s">
        <v>272</v>
      </c>
      <c r="D917" s="4" t="s">
        <v>281</v>
      </c>
      <c r="E917" s="4">
        <v>60900010</v>
      </c>
      <c r="F917" t="str">
        <f>VLOOKUP(E917,GL!A:B,2,0)</f>
        <v>TAXES - BUSINESS PERMIT</v>
      </c>
      <c r="G917" s="4" t="str">
        <f>VLOOKUP(E917,GL!A:C,3,0)</f>
        <v>TAXES AND LICENSES</v>
      </c>
      <c r="H917" s="7">
        <v>25786.559999999998</v>
      </c>
    </row>
    <row r="918" spans="3:8" x14ac:dyDescent="0.3">
      <c r="C918" s="4" t="s">
        <v>272</v>
      </c>
      <c r="D918" s="4" t="s">
        <v>281</v>
      </c>
      <c r="E918" s="4">
        <v>61100020</v>
      </c>
      <c r="F918" t="str">
        <f>VLOOKUP(E918,GL!A:B,2,0)</f>
        <v>TEL&amp;POST-CELLPHONE</v>
      </c>
      <c r="G918" s="4" t="str">
        <f>VLOOKUP(E918,GL!A:C,3,0)</f>
        <v>COMMUNICATION EXPENSES</v>
      </c>
      <c r="H918" s="7">
        <v>3335.5800000000008</v>
      </c>
    </row>
    <row r="919" spans="3:8" x14ac:dyDescent="0.3">
      <c r="C919" s="4" t="s">
        <v>272</v>
      </c>
      <c r="D919" s="4" t="s">
        <v>281</v>
      </c>
      <c r="E919" s="4">
        <v>61100030</v>
      </c>
      <c r="F919" t="str">
        <f>VLOOKUP(E919,GL!A:B,2,0)</f>
        <v>TEL&amp;POST-INTERNET FEES</v>
      </c>
      <c r="G919" s="4" t="str">
        <f>VLOOKUP(E919,GL!A:C,3,0)</f>
        <v>COMMUNICATION EXPENSES</v>
      </c>
      <c r="H919" s="7">
        <v>12480</v>
      </c>
    </row>
    <row r="920" spans="3:8" x14ac:dyDescent="0.3">
      <c r="C920" s="4" t="s">
        <v>272</v>
      </c>
      <c r="D920" s="4" t="s">
        <v>281</v>
      </c>
      <c r="E920" s="4">
        <v>61400030</v>
      </c>
      <c r="F920" t="str">
        <f>VLOOKUP(E920,GL!A:B,2,0)</f>
        <v>CONTRACT LABOR - FIXED</v>
      </c>
      <c r="G920" s="4" t="str">
        <f>VLOOKUP(E920,GL!A:C,3,0)</f>
        <v>CONTRACT SERVICES</v>
      </c>
      <c r="H920" s="7">
        <v>2800</v>
      </c>
    </row>
    <row r="921" spans="3:8" x14ac:dyDescent="0.3">
      <c r="C921" s="4" t="s">
        <v>272</v>
      </c>
      <c r="D921" s="4" t="s">
        <v>281</v>
      </c>
      <c r="E921" s="4">
        <v>61400140</v>
      </c>
      <c r="F921" t="str">
        <f>VLOOKUP(E921,GL!A:B,2,0)</f>
        <v>PEST CONTROL</v>
      </c>
      <c r="G921" s="4" t="str">
        <f>VLOOKUP(E921,GL!A:C,3,0)</f>
        <v>CONTRACT SERVICES</v>
      </c>
      <c r="H921" s="7">
        <v>11700</v>
      </c>
    </row>
    <row r="922" spans="3:8" x14ac:dyDescent="0.3">
      <c r="C922" s="4" t="s">
        <v>272</v>
      </c>
      <c r="D922" s="4" t="s">
        <v>281</v>
      </c>
      <c r="E922" s="4">
        <v>61400150</v>
      </c>
      <c r="F922" t="str">
        <f>VLOOKUP(E922,GL!A:B,2,0)</f>
        <v>GARBAGE DISPOSAL</v>
      </c>
      <c r="G922" s="4" t="str">
        <f>VLOOKUP(E922,GL!A:C,3,0)</f>
        <v>CONTRACT SERVICES</v>
      </c>
      <c r="H922" s="7">
        <v>25350</v>
      </c>
    </row>
    <row r="923" spans="3:8" x14ac:dyDescent="0.3">
      <c r="C923" s="4" t="s">
        <v>272</v>
      </c>
      <c r="D923" s="4" t="s">
        <v>281</v>
      </c>
      <c r="E923" s="4">
        <v>61400160</v>
      </c>
      <c r="F923" t="str">
        <f>VLOOKUP(E923,GL!A:B,2,0)</f>
        <v>REMITTANCE CHARGES</v>
      </c>
      <c r="G923" s="4" t="str">
        <f>VLOOKUP(E923,GL!A:C,3,0)</f>
        <v>CONTRACT SERVICES</v>
      </c>
      <c r="H923" s="7">
        <v>14640</v>
      </c>
    </row>
    <row r="924" spans="3:8" x14ac:dyDescent="0.3">
      <c r="C924" s="4" t="s">
        <v>272</v>
      </c>
      <c r="D924" s="4" t="s">
        <v>281</v>
      </c>
      <c r="E924" s="4">
        <v>61400010</v>
      </c>
      <c r="F924" t="str">
        <f>VLOOKUP(E924,GL!A:B,2,0)</f>
        <v>CONTRACT LABOR - CREW</v>
      </c>
      <c r="G924" s="4" t="str">
        <f>VLOOKUP(E924,GL!A:C,3,0)</f>
        <v>CONTRACT SERVICES</v>
      </c>
      <c r="H924" s="7">
        <v>240916.11131199996</v>
      </c>
    </row>
    <row r="925" spans="3:8" x14ac:dyDescent="0.3">
      <c r="C925" s="4" t="s">
        <v>272</v>
      </c>
      <c r="D925" s="4" t="s">
        <v>281</v>
      </c>
      <c r="E925" s="4">
        <v>61400020</v>
      </c>
      <c r="F925" t="str">
        <f>VLOOKUP(E925,GL!A:B,2,0)</f>
        <v>CONTRACT LABOR - CREW OVERTIME</v>
      </c>
      <c r="G925" s="4" t="str">
        <f>VLOOKUP(E925,GL!A:C,3,0)</f>
        <v>CONTRACT SERVICES</v>
      </c>
      <c r="H925" s="7">
        <v>81125.779999999984</v>
      </c>
    </row>
    <row r="926" spans="3:8" x14ac:dyDescent="0.3">
      <c r="C926" s="4" t="s">
        <v>272</v>
      </c>
      <c r="D926" s="4" t="s">
        <v>281</v>
      </c>
      <c r="E926" s="4">
        <v>61400040</v>
      </c>
      <c r="F926" t="str">
        <f>VLOOKUP(E926,GL!A:B,2,0)</f>
        <v>SALES INCENTIVES - CREW</v>
      </c>
      <c r="G926" s="4" t="str">
        <f>VLOOKUP(E926,GL!A:C,3,0)</f>
        <v>CONTRACT SERVICES</v>
      </c>
      <c r="H926" s="7">
        <v>69888</v>
      </c>
    </row>
    <row r="927" spans="3:8" x14ac:dyDescent="0.3">
      <c r="C927" s="4" t="s">
        <v>272</v>
      </c>
      <c r="D927" s="4" t="s">
        <v>281</v>
      </c>
      <c r="E927" s="4">
        <v>61800030</v>
      </c>
      <c r="F927" t="str">
        <f>VLOOKUP(E927,GL!A:B,2,0)</f>
        <v>TRADE PROMO- DISPLAY MATERIALS</v>
      </c>
      <c r="G927" s="4" t="str">
        <f>VLOOKUP(E927,GL!A:C,3,0)</f>
        <v>TRADE PROMO</v>
      </c>
      <c r="H927" s="7">
        <v>11.96</v>
      </c>
    </row>
    <row r="928" spans="3:8" x14ac:dyDescent="0.3">
      <c r="C928" s="4" t="s">
        <v>272</v>
      </c>
      <c r="D928" s="4" t="s">
        <v>281</v>
      </c>
      <c r="E928" s="4">
        <v>62200050</v>
      </c>
      <c r="F928" t="str">
        <f>VLOOKUP(E928,GL!A:B,2,0)</f>
        <v>DEPRECIATION EXP. - LEASEHOLD IMPROVEMENT</v>
      </c>
      <c r="G928" s="4" t="str">
        <f>VLOOKUP(E928,GL!A:C,3,0)</f>
        <v>DEPRECIATION EXPENSES</v>
      </c>
      <c r="H928" s="7">
        <v>9833.32</v>
      </c>
    </row>
    <row r="929" spans="3:8" x14ac:dyDescent="0.3">
      <c r="C929" s="4" t="s">
        <v>272</v>
      </c>
      <c r="D929" s="4" t="s">
        <v>281</v>
      </c>
      <c r="E929" s="4">
        <v>62200110</v>
      </c>
      <c r="F929" t="str">
        <f>VLOOKUP(E929,GL!A:B,2,0)</f>
        <v>DEPRECIATION EXP. - STORE EQUIPMENT</v>
      </c>
      <c r="G929" s="4" t="str">
        <f>VLOOKUP(E929,GL!A:C,3,0)</f>
        <v>DEPRECIATION EXPENSES</v>
      </c>
      <c r="H929" s="7">
        <v>23318.699999999993</v>
      </c>
    </row>
    <row r="930" spans="3:8" x14ac:dyDescent="0.3">
      <c r="C930" s="4" t="s">
        <v>272</v>
      </c>
      <c r="D930" s="4" t="s">
        <v>281</v>
      </c>
      <c r="E930" s="4">
        <v>62500020</v>
      </c>
      <c r="F930" t="str">
        <f>VLOOKUP(E930,GL!A:B,2,0)</f>
        <v>UTILITIES - ELECTRICITY</v>
      </c>
      <c r="G930" s="4" t="str">
        <f>VLOOKUP(E930,GL!A:C,3,0)</f>
        <v>UTILITIES</v>
      </c>
      <c r="H930" s="7">
        <v>115359.70999999998</v>
      </c>
    </row>
    <row r="931" spans="3:8" x14ac:dyDescent="0.3">
      <c r="C931" s="4" t="s">
        <v>272</v>
      </c>
      <c r="D931" s="4" t="s">
        <v>281</v>
      </c>
      <c r="E931" s="4">
        <v>62500030</v>
      </c>
      <c r="F931" t="str">
        <f>VLOOKUP(E931,GL!A:B,2,0)</f>
        <v>UTILITIES - WATER</v>
      </c>
      <c r="G931" s="4" t="str">
        <f>VLOOKUP(E931,GL!A:C,3,0)</f>
        <v>UTILITIES</v>
      </c>
      <c r="H931" s="7">
        <v>4392.18</v>
      </c>
    </row>
    <row r="932" spans="3:8" x14ac:dyDescent="0.3">
      <c r="C932" s="4" t="s">
        <v>272</v>
      </c>
      <c r="D932" s="4" t="s">
        <v>281</v>
      </c>
      <c r="E932" s="4">
        <v>62600040</v>
      </c>
      <c r="F932" t="str">
        <f>VLOOKUP(E932,GL!A:B,2,0)</f>
        <v>R&amp;M - STORES</v>
      </c>
      <c r="G932" s="4" t="str">
        <f>VLOOKUP(E932,GL!A:C,3,0)</f>
        <v>REPAIRS AND MAINTAINANCE</v>
      </c>
      <c r="H932" s="7">
        <v>29515.980000000003</v>
      </c>
    </row>
    <row r="933" spans="3:8" x14ac:dyDescent="0.3">
      <c r="C933" s="4" t="s">
        <v>272</v>
      </c>
      <c r="D933" s="4" t="s">
        <v>281</v>
      </c>
      <c r="E933" s="4">
        <v>65000030</v>
      </c>
      <c r="F933" t="str">
        <f>VLOOKUP(E933,GL!A:B,2,0)</f>
        <v>FREIGHT-OUT</v>
      </c>
      <c r="G933" s="4" t="str">
        <f>VLOOKUP(E933,GL!A:C,3,0)</f>
        <v>SELLING GENERAL &amp; ADMIN EXPENSES</v>
      </c>
      <c r="H933" s="7">
        <v>41905.61</v>
      </c>
    </row>
    <row r="934" spans="3:8" x14ac:dyDescent="0.3">
      <c r="C934" s="4" t="s">
        <v>272</v>
      </c>
      <c r="D934" s="4" t="s">
        <v>281</v>
      </c>
      <c r="E934" s="4">
        <v>60100030</v>
      </c>
      <c r="F934" t="str">
        <f>VLOOKUP(E934,GL!A:B,2,0)</f>
        <v>S&amp;W- COMMISSION &amp; INCENTIVES</v>
      </c>
      <c r="G934" s="4" t="str">
        <f>VLOOKUP(E934,GL!A:C,3,0)</f>
        <v>BONUS &amp; BENEFITS</v>
      </c>
      <c r="H934" s="7">
        <v>15902.5</v>
      </c>
    </row>
    <row r="935" spans="3:8" x14ac:dyDescent="0.3">
      <c r="C935" s="4" t="s">
        <v>272</v>
      </c>
      <c r="D935" s="4" t="s">
        <v>281</v>
      </c>
      <c r="E935" s="4">
        <v>60300060</v>
      </c>
      <c r="F935" t="str">
        <f>VLOOKUP(E935,GL!A:B,2,0)</f>
        <v>RENT EXPENSE - STORE</v>
      </c>
      <c r="G935" s="4" t="str">
        <f>VLOOKUP(E935,GL!A:C,3,0)</f>
        <v>RENT EXPENSE</v>
      </c>
      <c r="H935" s="7">
        <v>315789.48</v>
      </c>
    </row>
    <row r="936" spans="3:8" x14ac:dyDescent="0.3">
      <c r="C936" s="4" t="s">
        <v>272</v>
      </c>
      <c r="D936" s="4" t="s">
        <v>281</v>
      </c>
      <c r="E936" s="4">
        <v>60800010</v>
      </c>
      <c r="F936" t="str">
        <f>VLOOKUP(E936,GL!A:B,2,0)</f>
        <v>OFFICE SUPPLIES</v>
      </c>
      <c r="G936" s="4" t="str">
        <f>VLOOKUP(E936,GL!A:C,3,0)</f>
        <v>MATERIALS AND SUPPLIES</v>
      </c>
      <c r="H936" s="7">
        <v>77.8</v>
      </c>
    </row>
    <row r="937" spans="3:8" x14ac:dyDescent="0.3">
      <c r="C937" s="4" t="s">
        <v>272</v>
      </c>
      <c r="D937" s="4" t="s">
        <v>281</v>
      </c>
      <c r="E937" s="4">
        <v>60800020</v>
      </c>
      <c r="F937" t="str">
        <f>VLOOKUP(E937,GL!A:B,2,0)</f>
        <v>STORE SUPPLIES</v>
      </c>
      <c r="G937" s="4" t="str">
        <f>VLOOKUP(E937,GL!A:C,3,0)</f>
        <v>MATERIALS AND SUPPLIES</v>
      </c>
      <c r="H937" s="7">
        <v>49657.170000000006</v>
      </c>
    </row>
    <row r="938" spans="3:8" x14ac:dyDescent="0.3">
      <c r="C938" s="4" t="s">
        <v>272</v>
      </c>
      <c r="D938" s="4" t="s">
        <v>281</v>
      </c>
      <c r="E938" s="4">
        <v>60900040</v>
      </c>
      <c r="F938" t="str">
        <f>VLOOKUP(E938,GL!A:B,2,0)</f>
        <v>TAXES - REGISTRATION FEE</v>
      </c>
      <c r="G938" s="4" t="str">
        <f>VLOOKUP(E938,GL!A:C,3,0)</f>
        <v>TAXES AND LICENSES</v>
      </c>
      <c r="H938" s="7">
        <v>500</v>
      </c>
    </row>
    <row r="939" spans="3:8" x14ac:dyDescent="0.3">
      <c r="C939" s="4" t="s">
        <v>272</v>
      </c>
      <c r="D939" s="4" t="s">
        <v>281</v>
      </c>
      <c r="E939" s="4">
        <v>60900010</v>
      </c>
      <c r="F939" t="str">
        <f>VLOOKUP(E939,GL!A:B,2,0)</f>
        <v>TAXES - BUSINESS PERMIT</v>
      </c>
      <c r="G939" s="4" t="str">
        <f>VLOOKUP(E939,GL!A:C,3,0)</f>
        <v>TAXES AND LICENSES</v>
      </c>
      <c r="H939" s="7">
        <v>133085.67000000001</v>
      </c>
    </row>
    <row r="940" spans="3:8" x14ac:dyDescent="0.3">
      <c r="C940" s="4" t="s">
        <v>272</v>
      </c>
      <c r="D940" s="4" t="s">
        <v>281</v>
      </c>
      <c r="E940" s="4">
        <v>61100020</v>
      </c>
      <c r="F940" t="str">
        <f>VLOOKUP(E940,GL!A:B,2,0)</f>
        <v>TEL&amp;POST-CELLPHONE</v>
      </c>
      <c r="G940" s="4" t="str">
        <f>VLOOKUP(E940,GL!A:C,3,0)</f>
        <v>COMMUNICATION EXPENSES</v>
      </c>
      <c r="H940" s="7">
        <v>2291.91</v>
      </c>
    </row>
    <row r="941" spans="3:8" x14ac:dyDescent="0.3">
      <c r="C941" s="4" t="s">
        <v>272</v>
      </c>
      <c r="D941" s="4" t="s">
        <v>281</v>
      </c>
      <c r="E941" s="4">
        <v>61100030</v>
      </c>
      <c r="F941" t="str">
        <f>VLOOKUP(E941,GL!A:B,2,0)</f>
        <v>TEL&amp;POST-INTERNET FEES</v>
      </c>
      <c r="G941" s="4" t="str">
        <f>VLOOKUP(E941,GL!A:C,3,0)</f>
        <v>COMMUNICATION EXPENSES</v>
      </c>
      <c r="H941" s="7">
        <v>10299.420000000002</v>
      </c>
    </row>
    <row r="942" spans="3:8" x14ac:dyDescent="0.3">
      <c r="C942" s="4" t="s">
        <v>272</v>
      </c>
      <c r="D942" s="4" t="s">
        <v>281</v>
      </c>
      <c r="E942" s="4">
        <v>60800060</v>
      </c>
      <c r="F942" t="str">
        <f>VLOOKUP(E942,GL!A:B,2,0)</f>
        <v>MERCHANDISING MATERIALS</v>
      </c>
      <c r="G942" s="4" t="str">
        <f>VLOOKUP(E942,GL!A:C,3,0)</f>
        <v>MATERIALS AND SUPPLIES</v>
      </c>
      <c r="H942" s="7">
        <v>2107.1999999999998</v>
      </c>
    </row>
    <row r="943" spans="3:8" x14ac:dyDescent="0.3">
      <c r="C943" s="4" t="s">
        <v>272</v>
      </c>
      <c r="D943" s="4" t="s">
        <v>281</v>
      </c>
      <c r="E943" s="4">
        <v>61400140</v>
      </c>
      <c r="F943" t="str">
        <f>VLOOKUP(E943,GL!A:B,2,0)</f>
        <v>PEST CONTROL</v>
      </c>
      <c r="G943" s="4" t="str">
        <f>VLOOKUP(E943,GL!A:C,3,0)</f>
        <v>CONTRACT SERVICES</v>
      </c>
      <c r="H943" s="7">
        <v>8100</v>
      </c>
    </row>
    <row r="944" spans="3:8" x14ac:dyDescent="0.3">
      <c r="C944" s="4" t="s">
        <v>272</v>
      </c>
      <c r="D944" s="4" t="s">
        <v>281</v>
      </c>
      <c r="E944" s="4">
        <v>61400150</v>
      </c>
      <c r="F944" t="str">
        <f>VLOOKUP(E944,GL!A:B,2,0)</f>
        <v>GARBAGE DISPOSAL</v>
      </c>
      <c r="G944" s="4" t="str">
        <f>VLOOKUP(E944,GL!A:C,3,0)</f>
        <v>CONTRACT SERVICES</v>
      </c>
      <c r="H944" s="7">
        <v>3800</v>
      </c>
    </row>
    <row r="945" spans="3:8" x14ac:dyDescent="0.3">
      <c r="C945" s="4" t="s">
        <v>272</v>
      </c>
      <c r="D945" s="4" t="s">
        <v>281</v>
      </c>
      <c r="E945" s="4">
        <v>61400160</v>
      </c>
      <c r="F945" t="str">
        <f>VLOOKUP(E945,GL!A:B,2,0)</f>
        <v>REMITTANCE CHARGES</v>
      </c>
      <c r="G945" s="4" t="str">
        <f>VLOOKUP(E945,GL!A:C,3,0)</f>
        <v>CONTRACT SERVICES</v>
      </c>
      <c r="H945" s="7">
        <v>11800</v>
      </c>
    </row>
    <row r="946" spans="3:8" x14ac:dyDescent="0.3">
      <c r="C946" s="4" t="s">
        <v>272</v>
      </c>
      <c r="D946" s="4" t="s">
        <v>281</v>
      </c>
      <c r="E946" s="4">
        <v>61400010</v>
      </c>
      <c r="F946" t="str">
        <f>VLOOKUP(E946,GL!A:B,2,0)</f>
        <v>CONTRACT LABOR - CREW</v>
      </c>
      <c r="G946" s="4" t="str">
        <f>VLOOKUP(E946,GL!A:C,3,0)</f>
        <v>CONTRACT SERVICES</v>
      </c>
      <c r="H946" s="7">
        <v>389325.48131200013</v>
      </c>
    </row>
    <row r="947" spans="3:8" x14ac:dyDescent="0.3">
      <c r="C947" s="4" t="s">
        <v>272</v>
      </c>
      <c r="D947" s="4" t="s">
        <v>281</v>
      </c>
      <c r="E947" s="4">
        <v>61400020</v>
      </c>
      <c r="F947" t="str">
        <f>VLOOKUP(E947,GL!A:B,2,0)</f>
        <v>CONTRACT LABOR - CREW OVERTIME</v>
      </c>
      <c r="G947" s="4" t="str">
        <f>VLOOKUP(E947,GL!A:C,3,0)</f>
        <v>CONTRACT SERVICES</v>
      </c>
      <c r="H947" s="7">
        <v>253424.13000000006</v>
      </c>
    </row>
    <row r="948" spans="3:8" x14ac:dyDescent="0.3">
      <c r="C948" s="4" t="s">
        <v>272</v>
      </c>
      <c r="D948" s="4" t="s">
        <v>281</v>
      </c>
      <c r="E948" s="4">
        <v>61400040</v>
      </c>
      <c r="F948" t="str">
        <f>VLOOKUP(E948,GL!A:B,2,0)</f>
        <v>SALES INCENTIVES - CREW</v>
      </c>
      <c r="G948" s="4" t="str">
        <f>VLOOKUP(E948,GL!A:C,3,0)</f>
        <v>CONTRACT SERVICES</v>
      </c>
      <c r="H948" s="7">
        <v>255380.09999999998</v>
      </c>
    </row>
    <row r="949" spans="3:8" x14ac:dyDescent="0.3">
      <c r="C949" s="4" t="s">
        <v>272</v>
      </c>
      <c r="D949" s="4" t="s">
        <v>281</v>
      </c>
      <c r="E949" s="4">
        <v>60100040</v>
      </c>
      <c r="F949" t="str">
        <f>VLOOKUP(E949,GL!A:B,2,0)</f>
        <v>INCENTIVES &amp; COMMISSION (NON TAX)</v>
      </c>
      <c r="G949" s="4" t="str">
        <f>VLOOKUP(E949,GL!A:C,3,0)</f>
        <v>BONUS &amp; BENEFITS</v>
      </c>
      <c r="H949" s="7">
        <v>77600</v>
      </c>
    </row>
    <row r="950" spans="3:8" x14ac:dyDescent="0.3">
      <c r="C950" s="4" t="s">
        <v>272</v>
      </c>
      <c r="D950" s="4" t="s">
        <v>281</v>
      </c>
      <c r="E950" s="4">
        <v>61800030</v>
      </c>
      <c r="F950" t="str">
        <f>VLOOKUP(E950,GL!A:B,2,0)</f>
        <v>TRADE PROMO- DISPLAY MATERIALS</v>
      </c>
      <c r="G950" s="4" t="str">
        <f>VLOOKUP(E950,GL!A:C,3,0)</f>
        <v>TRADE PROMO</v>
      </c>
      <c r="H950" s="7">
        <v>14.94</v>
      </c>
    </row>
    <row r="951" spans="3:8" x14ac:dyDescent="0.3">
      <c r="C951" s="4" t="s">
        <v>272</v>
      </c>
      <c r="D951" s="4" t="s">
        <v>281</v>
      </c>
      <c r="E951" s="4">
        <v>62200050</v>
      </c>
      <c r="F951" t="str">
        <f>VLOOKUP(E951,GL!A:B,2,0)</f>
        <v>DEPRECIATION EXP. - LEASEHOLD IMPROVEMENT</v>
      </c>
      <c r="G951" s="4" t="str">
        <f>VLOOKUP(E951,GL!A:C,3,0)</f>
        <v>DEPRECIATION EXPENSES</v>
      </c>
      <c r="H951" s="7">
        <v>57960</v>
      </c>
    </row>
    <row r="952" spans="3:8" x14ac:dyDescent="0.3">
      <c r="C952" s="4" t="s">
        <v>272</v>
      </c>
      <c r="D952" s="4" t="s">
        <v>281</v>
      </c>
      <c r="E952" s="4">
        <v>62200110</v>
      </c>
      <c r="F952" t="str">
        <f>VLOOKUP(E952,GL!A:B,2,0)</f>
        <v>DEPRECIATION EXP. - STORE EQUIPMENT</v>
      </c>
      <c r="G952" s="4" t="str">
        <f>VLOOKUP(E952,GL!A:C,3,0)</f>
        <v>DEPRECIATION EXPENSES</v>
      </c>
      <c r="H952" s="7">
        <v>40106.800000000003</v>
      </c>
    </row>
    <row r="953" spans="3:8" x14ac:dyDescent="0.3">
      <c r="C953" s="4" t="s">
        <v>272</v>
      </c>
      <c r="D953" s="4" t="s">
        <v>281</v>
      </c>
      <c r="E953" s="4">
        <v>60700010</v>
      </c>
      <c r="F953" t="str">
        <f>VLOOKUP(E953,GL!A:B,2,0)</f>
        <v>FUEL EXPENSES - TRANSPORTATION</v>
      </c>
      <c r="G953" s="4" t="str">
        <f>VLOOKUP(E953,GL!A:C,3,0)</f>
        <v>FUEL EXPENSES</v>
      </c>
      <c r="H953" s="7">
        <v>8724.1200000000008</v>
      </c>
    </row>
    <row r="954" spans="3:8" x14ac:dyDescent="0.3">
      <c r="C954" s="4" t="s">
        <v>272</v>
      </c>
      <c r="D954" s="4" t="s">
        <v>281</v>
      </c>
      <c r="E954" s="4">
        <v>62500020</v>
      </c>
      <c r="F954" t="str">
        <f>VLOOKUP(E954,GL!A:B,2,0)</f>
        <v>UTILITIES - ELECTRICITY</v>
      </c>
      <c r="G954" s="4" t="str">
        <f>VLOOKUP(E954,GL!A:C,3,0)</f>
        <v>UTILITIES</v>
      </c>
      <c r="H954" s="7">
        <v>122281.3</v>
      </c>
    </row>
    <row r="955" spans="3:8" x14ac:dyDescent="0.3">
      <c r="C955" s="4" t="s">
        <v>272</v>
      </c>
      <c r="D955" s="4" t="s">
        <v>281</v>
      </c>
      <c r="E955" s="4">
        <v>62500030</v>
      </c>
      <c r="F955" t="str">
        <f>VLOOKUP(E955,GL!A:B,2,0)</f>
        <v>UTILITIES - WATER</v>
      </c>
      <c r="G955" s="4" t="str">
        <f>VLOOKUP(E955,GL!A:C,3,0)</f>
        <v>UTILITIES</v>
      </c>
      <c r="H955" s="7">
        <v>45542.94</v>
      </c>
    </row>
    <row r="956" spans="3:8" x14ac:dyDescent="0.3">
      <c r="C956" s="4" t="s">
        <v>272</v>
      </c>
      <c r="D956" s="4" t="s">
        <v>281</v>
      </c>
      <c r="E956" s="4">
        <v>62600040</v>
      </c>
      <c r="F956" t="str">
        <f>VLOOKUP(E956,GL!A:B,2,0)</f>
        <v>R&amp;M - STORES</v>
      </c>
      <c r="G956" s="4" t="str">
        <f>VLOOKUP(E956,GL!A:C,3,0)</f>
        <v>REPAIRS AND MAINTAINANCE</v>
      </c>
      <c r="H956" s="7">
        <v>20810.630000000005</v>
      </c>
    </row>
    <row r="957" spans="3:8" x14ac:dyDescent="0.3">
      <c r="C957" s="4" t="s">
        <v>272</v>
      </c>
      <c r="D957" s="4" t="s">
        <v>281</v>
      </c>
      <c r="E957" s="4">
        <v>65000030</v>
      </c>
      <c r="F957" t="str">
        <f>VLOOKUP(E957,GL!A:B,2,0)</f>
        <v>FREIGHT-OUT</v>
      </c>
      <c r="G957" s="4" t="str">
        <f>VLOOKUP(E957,GL!A:C,3,0)</f>
        <v>SELLING GENERAL &amp; ADMIN EXPENSES</v>
      </c>
      <c r="H957" s="7">
        <v>21861.67</v>
      </c>
    </row>
    <row r="958" spans="3:8" x14ac:dyDescent="0.3">
      <c r="C958" s="4" t="s">
        <v>272</v>
      </c>
      <c r="D958" s="4" t="s">
        <v>281</v>
      </c>
      <c r="E958" s="4">
        <v>60100030</v>
      </c>
      <c r="F958" t="str">
        <f>VLOOKUP(E958,GL!A:B,2,0)</f>
        <v>S&amp;W- COMMISSION &amp; INCENTIVES</v>
      </c>
      <c r="G958" s="4" t="str">
        <f>VLOOKUP(E958,GL!A:C,3,0)</f>
        <v>BONUS &amp; BENEFITS</v>
      </c>
      <c r="H958" s="7">
        <v>12340</v>
      </c>
    </row>
    <row r="959" spans="3:8" x14ac:dyDescent="0.3">
      <c r="C959" s="4" t="s">
        <v>272</v>
      </c>
      <c r="D959" s="4" t="s">
        <v>281</v>
      </c>
      <c r="E959" s="4">
        <v>60300060</v>
      </c>
      <c r="F959" t="str">
        <f>VLOOKUP(E959,GL!A:B,2,0)</f>
        <v>RENT EXPENSE - STORE</v>
      </c>
      <c r="G959" s="4" t="str">
        <f>VLOOKUP(E959,GL!A:C,3,0)</f>
        <v>RENT EXPENSE</v>
      </c>
      <c r="H959" s="7">
        <v>126315.84000000003</v>
      </c>
    </row>
    <row r="960" spans="3:8" x14ac:dyDescent="0.3">
      <c r="C960" s="4" t="s">
        <v>272</v>
      </c>
      <c r="D960" s="4" t="s">
        <v>281</v>
      </c>
      <c r="E960" s="4">
        <v>60800020</v>
      </c>
      <c r="F960" t="str">
        <f>VLOOKUP(E960,GL!A:B,2,0)</f>
        <v>STORE SUPPLIES</v>
      </c>
      <c r="G960" s="4" t="str">
        <f>VLOOKUP(E960,GL!A:C,3,0)</f>
        <v>MATERIALS AND SUPPLIES</v>
      </c>
      <c r="H960" s="7">
        <v>57551.29</v>
      </c>
    </row>
    <row r="961" spans="3:8" x14ac:dyDescent="0.3">
      <c r="C961" s="4" t="s">
        <v>272</v>
      </c>
      <c r="D961" s="4" t="s">
        <v>281</v>
      </c>
      <c r="E961" s="4">
        <v>60900040</v>
      </c>
      <c r="F961" t="str">
        <f>VLOOKUP(E961,GL!A:B,2,0)</f>
        <v>TAXES - REGISTRATION FEE</v>
      </c>
      <c r="G961" s="4" t="str">
        <f>VLOOKUP(E961,GL!A:C,3,0)</f>
        <v>TAXES AND LICENSES</v>
      </c>
      <c r="H961" s="7">
        <v>500</v>
      </c>
    </row>
    <row r="962" spans="3:8" x14ac:dyDescent="0.3">
      <c r="C962" s="4" t="s">
        <v>272</v>
      </c>
      <c r="D962" s="4" t="s">
        <v>281</v>
      </c>
      <c r="E962" s="4">
        <v>60800080</v>
      </c>
      <c r="F962" t="str">
        <f>VLOOKUP(E962,GL!A:B,2,0)</f>
        <v>MARKETING SUPPLIES</v>
      </c>
      <c r="G962" s="4" t="str">
        <f>VLOOKUP(E962,GL!A:C,3,0)</f>
        <v>MATERIALS AND SUPPLIES</v>
      </c>
      <c r="H962" s="7">
        <v>960</v>
      </c>
    </row>
    <row r="963" spans="3:8" x14ac:dyDescent="0.3">
      <c r="C963" s="4" t="s">
        <v>272</v>
      </c>
      <c r="D963" s="4" t="s">
        <v>281</v>
      </c>
      <c r="E963" s="4">
        <v>60900010</v>
      </c>
      <c r="F963" t="str">
        <f>VLOOKUP(E963,GL!A:B,2,0)</f>
        <v>TAXES - BUSINESS PERMIT</v>
      </c>
      <c r="G963" s="4" t="str">
        <f>VLOOKUP(E963,GL!A:C,3,0)</f>
        <v>TAXES AND LICENSES</v>
      </c>
      <c r="H963" s="7">
        <v>62267.200000000012</v>
      </c>
    </row>
    <row r="964" spans="3:8" x14ac:dyDescent="0.3">
      <c r="C964" s="4" t="s">
        <v>272</v>
      </c>
      <c r="D964" s="4" t="s">
        <v>281</v>
      </c>
      <c r="E964" s="4">
        <v>61100020</v>
      </c>
      <c r="F964" t="str">
        <f>VLOOKUP(E964,GL!A:B,2,0)</f>
        <v>TEL&amp;POST-CELLPHONE</v>
      </c>
      <c r="G964" s="4" t="str">
        <f>VLOOKUP(E964,GL!A:C,3,0)</f>
        <v>COMMUNICATION EXPENSES</v>
      </c>
      <c r="H964" s="7">
        <v>8732.06</v>
      </c>
    </row>
    <row r="965" spans="3:8" x14ac:dyDescent="0.3">
      <c r="C965" s="4" t="s">
        <v>272</v>
      </c>
      <c r="D965" s="4" t="s">
        <v>281</v>
      </c>
      <c r="E965" s="4">
        <v>61100030</v>
      </c>
      <c r="F965" t="str">
        <f>VLOOKUP(E965,GL!A:B,2,0)</f>
        <v>TEL&amp;POST-INTERNET FEES</v>
      </c>
      <c r="G965" s="4" t="str">
        <f>VLOOKUP(E965,GL!A:C,3,0)</f>
        <v>COMMUNICATION EXPENSES</v>
      </c>
      <c r="H965" s="7">
        <v>9557.32</v>
      </c>
    </row>
    <row r="966" spans="3:8" x14ac:dyDescent="0.3">
      <c r="C966" s="4" t="s">
        <v>272</v>
      </c>
      <c r="D966" s="4" t="s">
        <v>281</v>
      </c>
      <c r="E966" s="4">
        <v>60800060</v>
      </c>
      <c r="F966" t="str">
        <f>VLOOKUP(E966,GL!A:B,2,0)</f>
        <v>MERCHANDISING MATERIALS</v>
      </c>
      <c r="G966" s="4" t="str">
        <f>VLOOKUP(E966,GL!A:C,3,0)</f>
        <v>MATERIALS AND SUPPLIES</v>
      </c>
      <c r="H966" s="7">
        <v>1303.2</v>
      </c>
    </row>
    <row r="967" spans="3:8" x14ac:dyDescent="0.3">
      <c r="C967" s="4" t="s">
        <v>272</v>
      </c>
      <c r="D967" s="4" t="s">
        <v>281</v>
      </c>
      <c r="E967" s="4">
        <v>61400140</v>
      </c>
      <c r="F967" t="str">
        <f>VLOOKUP(E967,GL!A:B,2,0)</f>
        <v>PEST CONTROL</v>
      </c>
      <c r="G967" s="4" t="str">
        <f>VLOOKUP(E967,GL!A:C,3,0)</f>
        <v>CONTRACT SERVICES</v>
      </c>
      <c r="H967" s="7">
        <v>11700</v>
      </c>
    </row>
    <row r="968" spans="3:8" x14ac:dyDescent="0.3">
      <c r="C968" s="4" t="s">
        <v>272</v>
      </c>
      <c r="D968" s="4" t="s">
        <v>281</v>
      </c>
      <c r="E968" s="4">
        <v>61400160</v>
      </c>
      <c r="F968" t="str">
        <f>VLOOKUP(E968,GL!A:B,2,0)</f>
        <v>REMITTANCE CHARGES</v>
      </c>
      <c r="G968" s="4" t="str">
        <f>VLOOKUP(E968,GL!A:C,3,0)</f>
        <v>CONTRACT SERVICES</v>
      </c>
      <c r="H968" s="7">
        <v>14760</v>
      </c>
    </row>
    <row r="969" spans="3:8" x14ac:dyDescent="0.3">
      <c r="C969" s="4" t="s">
        <v>272</v>
      </c>
      <c r="D969" s="4" t="s">
        <v>281</v>
      </c>
      <c r="E969" s="4">
        <v>61400010</v>
      </c>
      <c r="F969" t="str">
        <f>VLOOKUP(E969,GL!A:B,2,0)</f>
        <v>CONTRACT LABOR - CREW</v>
      </c>
      <c r="G969" s="4" t="str">
        <f>VLOOKUP(E969,GL!A:C,3,0)</f>
        <v>CONTRACT SERVICES</v>
      </c>
      <c r="H969" s="7">
        <v>344079.38131200004</v>
      </c>
    </row>
    <row r="970" spans="3:8" x14ac:dyDescent="0.3">
      <c r="C970" s="4" t="s">
        <v>272</v>
      </c>
      <c r="D970" s="4" t="s">
        <v>281</v>
      </c>
      <c r="E970" s="4">
        <v>61400020</v>
      </c>
      <c r="F970" t="str">
        <f>VLOOKUP(E970,GL!A:B,2,0)</f>
        <v>CONTRACT LABOR - CREW OVERTIME</v>
      </c>
      <c r="G970" s="4" t="str">
        <f>VLOOKUP(E970,GL!A:C,3,0)</f>
        <v>CONTRACT SERVICES</v>
      </c>
      <c r="H970" s="7">
        <v>100031.31999999999</v>
      </c>
    </row>
    <row r="971" spans="3:8" x14ac:dyDescent="0.3">
      <c r="C971" s="4" t="s">
        <v>272</v>
      </c>
      <c r="D971" s="4" t="s">
        <v>281</v>
      </c>
      <c r="E971" s="4">
        <v>61400040</v>
      </c>
      <c r="F971" t="str">
        <f>VLOOKUP(E971,GL!A:B,2,0)</f>
        <v>SALES INCENTIVES - CREW</v>
      </c>
      <c r="G971" s="4" t="str">
        <f>VLOOKUP(E971,GL!A:C,3,0)</f>
        <v>CONTRACT SERVICES</v>
      </c>
      <c r="H971" s="7">
        <v>194686</v>
      </c>
    </row>
    <row r="972" spans="3:8" x14ac:dyDescent="0.3">
      <c r="C972" s="4" t="s">
        <v>272</v>
      </c>
      <c r="D972" s="4" t="s">
        <v>281</v>
      </c>
      <c r="E972" s="4">
        <v>61800030</v>
      </c>
      <c r="F972" t="str">
        <f>VLOOKUP(E972,GL!A:B,2,0)</f>
        <v>TRADE PROMO- DISPLAY MATERIALS</v>
      </c>
      <c r="G972" s="4" t="str">
        <f>VLOOKUP(E972,GL!A:C,3,0)</f>
        <v>TRADE PROMO</v>
      </c>
      <c r="H972" s="7">
        <v>6172.32</v>
      </c>
    </row>
    <row r="973" spans="3:8" x14ac:dyDescent="0.3">
      <c r="C973" s="4" t="s">
        <v>272</v>
      </c>
      <c r="D973" s="4" t="s">
        <v>281</v>
      </c>
      <c r="E973" s="4">
        <v>62200050</v>
      </c>
      <c r="F973" t="str">
        <f>VLOOKUP(E973,GL!A:B,2,0)</f>
        <v>DEPRECIATION EXP. - LEASEHOLD IMPROVEMENT</v>
      </c>
      <c r="G973" s="4" t="str">
        <f>VLOOKUP(E973,GL!A:C,3,0)</f>
        <v>DEPRECIATION EXPENSES</v>
      </c>
      <c r="H973" s="7">
        <v>60257.500000000015</v>
      </c>
    </row>
    <row r="974" spans="3:8" x14ac:dyDescent="0.3">
      <c r="C974" s="4" t="s">
        <v>272</v>
      </c>
      <c r="D974" s="4" t="s">
        <v>281</v>
      </c>
      <c r="E974" s="4">
        <v>62200110</v>
      </c>
      <c r="F974" t="str">
        <f>VLOOKUP(E974,GL!A:B,2,0)</f>
        <v>DEPRECIATION EXP. - STORE EQUIPMENT</v>
      </c>
      <c r="G974" s="4" t="str">
        <f>VLOOKUP(E974,GL!A:C,3,0)</f>
        <v>DEPRECIATION EXPENSES</v>
      </c>
      <c r="H974" s="7">
        <v>14230.570000000002</v>
      </c>
    </row>
    <row r="975" spans="3:8" x14ac:dyDescent="0.3">
      <c r="C975" s="4" t="s">
        <v>272</v>
      </c>
      <c r="D975" s="4" t="s">
        <v>281</v>
      </c>
      <c r="E975" s="4">
        <v>62500020</v>
      </c>
      <c r="F975" t="str">
        <f>VLOOKUP(E975,GL!A:B,2,0)</f>
        <v>UTILITIES - ELECTRICITY</v>
      </c>
      <c r="G975" s="4" t="str">
        <f>VLOOKUP(E975,GL!A:C,3,0)</f>
        <v>UTILITIES</v>
      </c>
      <c r="H975" s="7">
        <v>238502.45</v>
      </c>
    </row>
    <row r="976" spans="3:8" x14ac:dyDescent="0.3">
      <c r="C976" s="4" t="s">
        <v>272</v>
      </c>
      <c r="D976" s="4" t="s">
        <v>281</v>
      </c>
      <c r="E976" s="4">
        <v>62500030</v>
      </c>
      <c r="F976" t="str">
        <f>VLOOKUP(E976,GL!A:B,2,0)</f>
        <v>UTILITIES - WATER</v>
      </c>
      <c r="G976" s="4" t="str">
        <f>VLOOKUP(E976,GL!A:C,3,0)</f>
        <v>UTILITIES</v>
      </c>
      <c r="H976" s="7">
        <v>4750</v>
      </c>
    </row>
    <row r="977" spans="3:8" x14ac:dyDescent="0.3">
      <c r="C977" s="4" t="s">
        <v>272</v>
      </c>
      <c r="D977" s="4" t="s">
        <v>281</v>
      </c>
      <c r="E977" s="4">
        <v>62600040</v>
      </c>
      <c r="F977" t="str">
        <f>VLOOKUP(E977,GL!A:B,2,0)</f>
        <v>R&amp;M - STORES</v>
      </c>
      <c r="G977" s="4" t="str">
        <f>VLOOKUP(E977,GL!A:C,3,0)</f>
        <v>REPAIRS AND MAINTAINANCE</v>
      </c>
      <c r="H977" s="7">
        <v>78161.149999999994</v>
      </c>
    </row>
    <row r="978" spans="3:8" x14ac:dyDescent="0.3">
      <c r="C978" s="4" t="s">
        <v>272</v>
      </c>
      <c r="D978" s="4" t="s">
        <v>281</v>
      </c>
      <c r="E978" s="4">
        <v>65000030</v>
      </c>
      <c r="F978" t="str">
        <f>VLOOKUP(E978,GL!A:B,2,0)</f>
        <v>FREIGHT-OUT</v>
      </c>
      <c r="G978" s="4" t="str">
        <f>VLOOKUP(E978,GL!A:C,3,0)</f>
        <v>SELLING GENERAL &amp; ADMIN EXPENSES</v>
      </c>
      <c r="H978" s="7">
        <v>6197.16</v>
      </c>
    </row>
    <row r="979" spans="3:8" x14ac:dyDescent="0.3">
      <c r="C979" s="4" t="s">
        <v>272</v>
      </c>
      <c r="D979" s="4" t="s">
        <v>281</v>
      </c>
      <c r="E979" s="4">
        <v>60100030</v>
      </c>
      <c r="F979" t="str">
        <f>VLOOKUP(E979,GL!A:B,2,0)</f>
        <v>S&amp;W- COMMISSION &amp; INCENTIVES</v>
      </c>
      <c r="G979" s="4" t="str">
        <f>VLOOKUP(E979,GL!A:C,3,0)</f>
        <v>BONUS &amp; BENEFITS</v>
      </c>
      <c r="H979" s="7">
        <v>7435</v>
      </c>
    </row>
    <row r="980" spans="3:8" x14ac:dyDescent="0.3">
      <c r="C980" s="4" t="s">
        <v>272</v>
      </c>
      <c r="D980" s="4" t="s">
        <v>281</v>
      </c>
      <c r="E980" s="4">
        <v>60300060</v>
      </c>
      <c r="F980" t="str">
        <f>VLOOKUP(E980,GL!A:B,2,0)</f>
        <v>RENT EXPENSE - STORE</v>
      </c>
      <c r="G980" s="4" t="str">
        <f>VLOOKUP(E980,GL!A:C,3,0)</f>
        <v>RENT EXPENSE</v>
      </c>
      <c r="H980" s="7">
        <v>256774.68000000005</v>
      </c>
    </row>
    <row r="981" spans="3:8" x14ac:dyDescent="0.3">
      <c r="C981" s="4" t="s">
        <v>272</v>
      </c>
      <c r="D981" s="4" t="s">
        <v>281</v>
      </c>
      <c r="E981" s="4">
        <v>60800020</v>
      </c>
      <c r="F981" t="str">
        <f>VLOOKUP(E981,GL!A:B,2,0)</f>
        <v>STORE SUPPLIES</v>
      </c>
      <c r="G981" s="4" t="str">
        <f>VLOOKUP(E981,GL!A:C,3,0)</f>
        <v>MATERIALS AND SUPPLIES</v>
      </c>
      <c r="H981" s="7">
        <v>42514.360000000015</v>
      </c>
    </row>
    <row r="982" spans="3:8" x14ac:dyDescent="0.3">
      <c r="C982" s="4" t="s">
        <v>272</v>
      </c>
      <c r="D982" s="4" t="s">
        <v>281</v>
      </c>
      <c r="E982" s="4">
        <v>60900040</v>
      </c>
      <c r="F982" t="str">
        <f>VLOOKUP(E982,GL!A:B,2,0)</f>
        <v>TAXES - REGISTRATION FEE</v>
      </c>
      <c r="G982" s="4" t="str">
        <f>VLOOKUP(E982,GL!A:C,3,0)</f>
        <v>TAXES AND LICENSES</v>
      </c>
      <c r="H982" s="7">
        <v>500</v>
      </c>
    </row>
    <row r="983" spans="3:8" x14ac:dyDescent="0.3">
      <c r="C983" s="4" t="s">
        <v>272</v>
      </c>
      <c r="D983" s="4" t="s">
        <v>281</v>
      </c>
      <c r="E983" s="4">
        <v>60900010</v>
      </c>
      <c r="F983" t="str">
        <f>VLOOKUP(E983,GL!A:B,2,0)</f>
        <v>TAXES - BUSINESS PERMIT</v>
      </c>
      <c r="G983" s="4" t="str">
        <f>VLOOKUP(E983,GL!A:C,3,0)</f>
        <v>TAXES AND LICENSES</v>
      </c>
      <c r="H983" s="7">
        <v>29869.880000000005</v>
      </c>
    </row>
    <row r="984" spans="3:8" x14ac:dyDescent="0.3">
      <c r="C984" s="4" t="s">
        <v>272</v>
      </c>
      <c r="D984" s="4" t="s">
        <v>281</v>
      </c>
      <c r="E984" s="4">
        <v>61100020</v>
      </c>
      <c r="F984" t="str">
        <f>VLOOKUP(E984,GL!A:B,2,0)</f>
        <v>TEL&amp;POST-CELLPHONE</v>
      </c>
      <c r="G984" s="4" t="str">
        <f>VLOOKUP(E984,GL!A:C,3,0)</f>
        <v>COMMUNICATION EXPENSES</v>
      </c>
      <c r="H984" s="7">
        <v>5762.9500000000016</v>
      </c>
    </row>
    <row r="985" spans="3:8" x14ac:dyDescent="0.3">
      <c r="C985" s="4" t="s">
        <v>272</v>
      </c>
      <c r="D985" s="4" t="s">
        <v>281</v>
      </c>
      <c r="E985" s="4">
        <v>61100030</v>
      </c>
      <c r="F985" t="str">
        <f>VLOOKUP(E985,GL!A:B,2,0)</f>
        <v>TEL&amp;POST-INTERNET FEES</v>
      </c>
      <c r="G985" s="4" t="str">
        <f>VLOOKUP(E985,GL!A:C,3,0)</f>
        <v>COMMUNICATION EXPENSES</v>
      </c>
      <c r="H985" s="7">
        <v>10382.359999999999</v>
      </c>
    </row>
    <row r="986" spans="3:8" x14ac:dyDescent="0.3">
      <c r="C986" s="4" t="s">
        <v>272</v>
      </c>
      <c r="D986" s="4" t="s">
        <v>281</v>
      </c>
      <c r="E986" s="4">
        <v>61400030</v>
      </c>
      <c r="F986" t="str">
        <f>VLOOKUP(E986,GL!A:B,2,0)</f>
        <v>CONTRACT LABOR - FIXED</v>
      </c>
      <c r="G986" s="4" t="str">
        <f>VLOOKUP(E986,GL!A:C,3,0)</f>
        <v>CONTRACT SERVICES</v>
      </c>
      <c r="H986" s="7">
        <v>250</v>
      </c>
    </row>
    <row r="987" spans="3:8" x14ac:dyDescent="0.3">
      <c r="C987" s="4" t="s">
        <v>272</v>
      </c>
      <c r="D987" s="4" t="s">
        <v>281</v>
      </c>
      <c r="E987" s="4">
        <v>60800060</v>
      </c>
      <c r="F987" t="str">
        <f>VLOOKUP(E987,GL!A:B,2,0)</f>
        <v>MERCHANDISING MATERIALS</v>
      </c>
      <c r="G987" s="4" t="str">
        <f>VLOOKUP(E987,GL!A:C,3,0)</f>
        <v>MATERIALS AND SUPPLIES</v>
      </c>
      <c r="H987" s="7">
        <v>1303.2</v>
      </c>
    </row>
    <row r="988" spans="3:8" x14ac:dyDescent="0.3">
      <c r="C988" s="4" t="s">
        <v>272</v>
      </c>
      <c r="D988" s="4" t="s">
        <v>281</v>
      </c>
      <c r="E988" s="4">
        <v>61400140</v>
      </c>
      <c r="F988" t="str">
        <f>VLOOKUP(E988,GL!A:B,2,0)</f>
        <v>PEST CONTROL</v>
      </c>
      <c r="G988" s="4" t="str">
        <f>VLOOKUP(E988,GL!A:C,3,0)</f>
        <v>CONTRACT SERVICES</v>
      </c>
      <c r="H988" s="7">
        <v>11700</v>
      </c>
    </row>
    <row r="989" spans="3:8" x14ac:dyDescent="0.3">
      <c r="C989" s="4" t="s">
        <v>272</v>
      </c>
      <c r="D989" s="4" t="s">
        <v>281</v>
      </c>
      <c r="E989" s="4">
        <v>61400150</v>
      </c>
      <c r="F989" t="str">
        <f>VLOOKUP(E989,GL!A:B,2,0)</f>
        <v>GARBAGE DISPOSAL</v>
      </c>
      <c r="G989" s="4" t="str">
        <f>VLOOKUP(E989,GL!A:C,3,0)</f>
        <v>CONTRACT SERVICES</v>
      </c>
      <c r="H989" s="7">
        <v>850</v>
      </c>
    </row>
    <row r="990" spans="3:8" x14ac:dyDescent="0.3">
      <c r="C990" s="4" t="s">
        <v>272</v>
      </c>
      <c r="D990" s="4" t="s">
        <v>281</v>
      </c>
      <c r="E990" s="4">
        <v>61400160</v>
      </c>
      <c r="F990" t="str">
        <f>VLOOKUP(E990,GL!A:B,2,0)</f>
        <v>REMITTANCE CHARGES</v>
      </c>
      <c r="G990" s="4" t="str">
        <f>VLOOKUP(E990,GL!A:C,3,0)</f>
        <v>CONTRACT SERVICES</v>
      </c>
      <c r="H990" s="7">
        <v>14160</v>
      </c>
    </row>
    <row r="991" spans="3:8" x14ac:dyDescent="0.3">
      <c r="C991" s="4" t="s">
        <v>272</v>
      </c>
      <c r="D991" s="4" t="s">
        <v>281</v>
      </c>
      <c r="E991" s="4">
        <v>61400010</v>
      </c>
      <c r="F991" t="str">
        <f>VLOOKUP(E991,GL!A:B,2,0)</f>
        <v>CONTRACT LABOR - CREW</v>
      </c>
      <c r="G991" s="4" t="str">
        <f>VLOOKUP(E991,GL!A:C,3,0)</f>
        <v>CONTRACT SERVICES</v>
      </c>
      <c r="H991" s="7">
        <v>285243.70131200005</v>
      </c>
    </row>
    <row r="992" spans="3:8" x14ac:dyDescent="0.3">
      <c r="C992" s="4" t="s">
        <v>272</v>
      </c>
      <c r="D992" s="4" t="s">
        <v>281</v>
      </c>
      <c r="E992" s="4">
        <v>61400020</v>
      </c>
      <c r="F992" t="str">
        <f>VLOOKUP(E992,GL!A:B,2,0)</f>
        <v>CONTRACT LABOR - CREW OVERTIME</v>
      </c>
      <c r="G992" s="4" t="str">
        <f>VLOOKUP(E992,GL!A:C,3,0)</f>
        <v>CONTRACT SERVICES</v>
      </c>
      <c r="H992" s="7">
        <v>129877.01000000001</v>
      </c>
    </row>
    <row r="993" spans="3:8" x14ac:dyDescent="0.3">
      <c r="C993" s="4" t="s">
        <v>272</v>
      </c>
      <c r="D993" s="4" t="s">
        <v>281</v>
      </c>
      <c r="E993" s="4">
        <v>61400040</v>
      </c>
      <c r="F993" t="str">
        <f>VLOOKUP(E993,GL!A:B,2,0)</f>
        <v>SALES INCENTIVES - CREW</v>
      </c>
      <c r="G993" s="4" t="str">
        <f>VLOOKUP(E993,GL!A:C,3,0)</f>
        <v>CONTRACT SERVICES</v>
      </c>
      <c r="H993" s="7">
        <v>87699</v>
      </c>
    </row>
    <row r="994" spans="3:8" x14ac:dyDescent="0.3">
      <c r="C994" s="4" t="s">
        <v>272</v>
      </c>
      <c r="D994" s="4" t="s">
        <v>281</v>
      </c>
      <c r="E994" s="4">
        <v>61800030</v>
      </c>
      <c r="F994" t="str">
        <f>VLOOKUP(E994,GL!A:B,2,0)</f>
        <v>TRADE PROMO- DISPLAY MATERIALS</v>
      </c>
      <c r="G994" s="4" t="str">
        <f>VLOOKUP(E994,GL!A:C,3,0)</f>
        <v>TRADE PROMO</v>
      </c>
      <c r="H994" s="7">
        <v>6172.33</v>
      </c>
    </row>
    <row r="995" spans="3:8" x14ac:dyDescent="0.3">
      <c r="C995" s="4" t="s">
        <v>272</v>
      </c>
      <c r="D995" s="4" t="s">
        <v>281</v>
      </c>
      <c r="E995" s="4">
        <v>62200050</v>
      </c>
      <c r="F995" t="str">
        <f>VLOOKUP(E995,GL!A:B,2,0)</f>
        <v>DEPRECIATION EXP. - LEASEHOLD IMPROVEMENT</v>
      </c>
      <c r="G995" s="4" t="str">
        <f>VLOOKUP(E995,GL!A:C,3,0)</f>
        <v>DEPRECIATION EXPENSES</v>
      </c>
      <c r="H995" s="7">
        <v>42099.810000000005</v>
      </c>
    </row>
    <row r="996" spans="3:8" x14ac:dyDescent="0.3">
      <c r="C996" s="4" t="s">
        <v>272</v>
      </c>
      <c r="D996" s="4" t="s">
        <v>281</v>
      </c>
      <c r="E996" s="4">
        <v>62200110</v>
      </c>
      <c r="F996" t="str">
        <f>VLOOKUP(E996,GL!A:B,2,0)</f>
        <v>DEPRECIATION EXP. - STORE EQUIPMENT</v>
      </c>
      <c r="G996" s="4" t="str">
        <f>VLOOKUP(E996,GL!A:C,3,0)</f>
        <v>DEPRECIATION EXPENSES</v>
      </c>
      <c r="H996" s="7">
        <v>6350.9199999999992</v>
      </c>
    </row>
    <row r="997" spans="3:8" x14ac:dyDescent="0.3">
      <c r="C997" s="4" t="s">
        <v>272</v>
      </c>
      <c r="D997" s="4" t="s">
        <v>281</v>
      </c>
      <c r="E997" s="4">
        <v>62500020</v>
      </c>
      <c r="F997" t="str">
        <f>VLOOKUP(E997,GL!A:B,2,0)</f>
        <v>UTILITIES - ELECTRICITY</v>
      </c>
      <c r="G997" s="4" t="str">
        <f>VLOOKUP(E997,GL!A:C,3,0)</f>
        <v>UTILITIES</v>
      </c>
      <c r="H997" s="7">
        <v>154237.78999999998</v>
      </c>
    </row>
    <row r="998" spans="3:8" x14ac:dyDescent="0.3">
      <c r="C998" s="4" t="s">
        <v>272</v>
      </c>
      <c r="D998" s="4" t="s">
        <v>281</v>
      </c>
      <c r="E998" s="4">
        <v>62500030</v>
      </c>
      <c r="F998" t="str">
        <f>VLOOKUP(E998,GL!A:B,2,0)</f>
        <v>UTILITIES - WATER</v>
      </c>
      <c r="G998" s="4" t="str">
        <f>VLOOKUP(E998,GL!A:C,3,0)</f>
        <v>UTILITIES</v>
      </c>
      <c r="H998" s="7">
        <v>3786.06</v>
      </c>
    </row>
    <row r="999" spans="3:8" x14ac:dyDescent="0.3">
      <c r="C999" s="4" t="s">
        <v>272</v>
      </c>
      <c r="D999" s="4" t="s">
        <v>281</v>
      </c>
      <c r="E999" s="4">
        <v>62600040</v>
      </c>
      <c r="F999" t="str">
        <f>VLOOKUP(E999,GL!A:B,2,0)</f>
        <v>R&amp;M - STORES</v>
      </c>
      <c r="G999" s="4" t="str">
        <f>VLOOKUP(E999,GL!A:C,3,0)</f>
        <v>REPAIRS AND MAINTAINANCE</v>
      </c>
      <c r="H999" s="7">
        <v>33255.899999999994</v>
      </c>
    </row>
    <row r="1000" spans="3:8" x14ac:dyDescent="0.3">
      <c r="C1000" s="4" t="s">
        <v>272</v>
      </c>
      <c r="D1000" s="4" t="s">
        <v>281</v>
      </c>
      <c r="E1000" s="4">
        <v>65000030</v>
      </c>
      <c r="F1000" t="str">
        <f>VLOOKUP(E1000,GL!A:B,2,0)</f>
        <v>FREIGHT-OUT</v>
      </c>
      <c r="G1000" s="4" t="str">
        <f>VLOOKUP(E1000,GL!A:C,3,0)</f>
        <v>SELLING GENERAL &amp; ADMIN EXPENSES</v>
      </c>
      <c r="H1000" s="7">
        <v>6048.2899999999991</v>
      </c>
    </row>
    <row r="1001" spans="3:8" x14ac:dyDescent="0.3">
      <c r="C1001" s="4" t="s">
        <v>272</v>
      </c>
      <c r="D1001" s="4" t="s">
        <v>281</v>
      </c>
      <c r="E1001" s="4">
        <v>60100030</v>
      </c>
      <c r="F1001" t="str">
        <f>VLOOKUP(E1001,GL!A:B,2,0)</f>
        <v>S&amp;W- COMMISSION &amp; INCENTIVES</v>
      </c>
      <c r="G1001" s="4" t="str">
        <f>VLOOKUP(E1001,GL!A:C,3,0)</f>
        <v>BONUS &amp; BENEFITS</v>
      </c>
      <c r="H1001" s="7">
        <v>5790.5</v>
      </c>
    </row>
    <row r="1002" spans="3:8" x14ac:dyDescent="0.3">
      <c r="C1002" s="4" t="s">
        <v>272</v>
      </c>
      <c r="D1002" s="4" t="s">
        <v>281</v>
      </c>
      <c r="E1002" s="4">
        <v>60300060</v>
      </c>
      <c r="F1002" t="str">
        <f>VLOOKUP(E1002,GL!A:B,2,0)</f>
        <v>RENT EXPENSE - STORE</v>
      </c>
      <c r="G1002" s="4" t="str">
        <f>VLOOKUP(E1002,GL!A:C,3,0)</f>
        <v>RENT EXPENSE</v>
      </c>
      <c r="H1002" s="7">
        <v>265736.80000000005</v>
      </c>
    </row>
    <row r="1003" spans="3:8" x14ac:dyDescent="0.3">
      <c r="C1003" s="4" t="s">
        <v>272</v>
      </c>
      <c r="D1003" s="4" t="s">
        <v>281</v>
      </c>
      <c r="E1003" s="4">
        <v>60800010</v>
      </c>
      <c r="F1003" t="str">
        <f>VLOOKUP(E1003,GL!A:B,2,0)</f>
        <v>OFFICE SUPPLIES</v>
      </c>
      <c r="G1003" s="4" t="str">
        <f>VLOOKUP(E1003,GL!A:C,3,0)</f>
        <v>MATERIALS AND SUPPLIES</v>
      </c>
      <c r="H1003" s="7">
        <v>130</v>
      </c>
    </row>
    <row r="1004" spans="3:8" x14ac:dyDescent="0.3">
      <c r="C1004" s="4" t="s">
        <v>272</v>
      </c>
      <c r="D1004" s="4" t="s">
        <v>281</v>
      </c>
      <c r="E1004" s="4">
        <v>60800020</v>
      </c>
      <c r="F1004" t="str">
        <f>VLOOKUP(E1004,GL!A:B,2,0)</f>
        <v>STORE SUPPLIES</v>
      </c>
      <c r="G1004" s="4" t="str">
        <f>VLOOKUP(E1004,GL!A:C,3,0)</f>
        <v>MATERIALS AND SUPPLIES</v>
      </c>
      <c r="H1004" s="7">
        <v>30580.65</v>
      </c>
    </row>
    <row r="1005" spans="3:8" x14ac:dyDescent="0.3">
      <c r="C1005" s="4" t="s">
        <v>272</v>
      </c>
      <c r="D1005" s="4" t="s">
        <v>281</v>
      </c>
      <c r="E1005" s="4">
        <v>60900040</v>
      </c>
      <c r="F1005" t="str">
        <f>VLOOKUP(E1005,GL!A:B,2,0)</f>
        <v>TAXES - REGISTRATION FEE</v>
      </c>
      <c r="G1005" s="4" t="str">
        <f>VLOOKUP(E1005,GL!A:C,3,0)</f>
        <v>TAXES AND LICENSES</v>
      </c>
      <c r="H1005" s="7">
        <v>500</v>
      </c>
    </row>
    <row r="1006" spans="3:8" x14ac:dyDescent="0.3">
      <c r="C1006" s="4" t="s">
        <v>272</v>
      </c>
      <c r="D1006" s="4" t="s">
        <v>281</v>
      </c>
      <c r="E1006" s="4">
        <v>60900010</v>
      </c>
      <c r="F1006" t="str">
        <f>VLOOKUP(E1006,GL!A:B,2,0)</f>
        <v>TAXES - BUSINESS PERMIT</v>
      </c>
      <c r="G1006" s="4" t="str">
        <f>VLOOKUP(E1006,GL!A:C,3,0)</f>
        <v>TAXES AND LICENSES</v>
      </c>
      <c r="H1006" s="7">
        <v>48277.509999999995</v>
      </c>
    </row>
    <row r="1007" spans="3:8" x14ac:dyDescent="0.3">
      <c r="C1007" s="4" t="s">
        <v>272</v>
      </c>
      <c r="D1007" s="4" t="s">
        <v>281</v>
      </c>
      <c r="E1007" s="4">
        <v>61100020</v>
      </c>
      <c r="F1007" t="str">
        <f>VLOOKUP(E1007,GL!A:B,2,0)</f>
        <v>TEL&amp;POST-CELLPHONE</v>
      </c>
      <c r="G1007" s="4" t="str">
        <f>VLOOKUP(E1007,GL!A:C,3,0)</f>
        <v>COMMUNICATION EXPENSES</v>
      </c>
      <c r="H1007" s="7">
        <v>2874.99</v>
      </c>
    </row>
    <row r="1008" spans="3:8" x14ac:dyDescent="0.3">
      <c r="C1008" s="4" t="s">
        <v>272</v>
      </c>
      <c r="D1008" s="4" t="s">
        <v>281</v>
      </c>
      <c r="E1008" s="4">
        <v>61100030</v>
      </c>
      <c r="F1008" t="str">
        <f>VLOOKUP(E1008,GL!A:B,2,0)</f>
        <v>TEL&amp;POST-INTERNET FEES</v>
      </c>
      <c r="G1008" s="4" t="str">
        <f>VLOOKUP(E1008,GL!A:C,3,0)</f>
        <v>COMMUNICATION EXPENSES</v>
      </c>
      <c r="H1008" s="7">
        <v>8174.01</v>
      </c>
    </row>
    <row r="1009" spans="3:8" x14ac:dyDescent="0.3">
      <c r="C1009" s="4" t="s">
        <v>272</v>
      </c>
      <c r="D1009" s="4" t="s">
        <v>281</v>
      </c>
      <c r="E1009" s="4">
        <v>61400140</v>
      </c>
      <c r="F1009" t="str">
        <f>VLOOKUP(E1009,GL!A:B,2,0)</f>
        <v>PEST CONTROL</v>
      </c>
      <c r="G1009" s="4" t="str">
        <f>VLOOKUP(E1009,GL!A:C,3,0)</f>
        <v>CONTRACT SERVICES</v>
      </c>
      <c r="H1009" s="7">
        <v>11700</v>
      </c>
    </row>
    <row r="1010" spans="3:8" x14ac:dyDescent="0.3">
      <c r="C1010" s="4" t="s">
        <v>272</v>
      </c>
      <c r="D1010" s="4" t="s">
        <v>281</v>
      </c>
      <c r="E1010" s="4">
        <v>61400150</v>
      </c>
      <c r="F1010" t="str">
        <f>VLOOKUP(E1010,GL!A:B,2,0)</f>
        <v>GARBAGE DISPOSAL</v>
      </c>
      <c r="G1010" s="4" t="str">
        <f>VLOOKUP(E1010,GL!A:C,3,0)</f>
        <v>CONTRACT SERVICES</v>
      </c>
      <c r="H1010" s="7">
        <v>63500</v>
      </c>
    </row>
    <row r="1011" spans="3:8" x14ac:dyDescent="0.3">
      <c r="C1011" s="4" t="s">
        <v>272</v>
      </c>
      <c r="D1011" s="4" t="s">
        <v>281</v>
      </c>
      <c r="E1011" s="4">
        <v>61400160</v>
      </c>
      <c r="F1011" t="str">
        <f>VLOOKUP(E1011,GL!A:B,2,0)</f>
        <v>REMITTANCE CHARGES</v>
      </c>
      <c r="G1011" s="4" t="str">
        <f>VLOOKUP(E1011,GL!A:C,3,0)</f>
        <v>CONTRACT SERVICES</v>
      </c>
      <c r="H1011" s="7">
        <v>14720</v>
      </c>
    </row>
    <row r="1012" spans="3:8" x14ac:dyDescent="0.3">
      <c r="C1012" s="4" t="s">
        <v>272</v>
      </c>
      <c r="D1012" s="4" t="s">
        <v>281</v>
      </c>
      <c r="E1012" s="4">
        <v>61400010</v>
      </c>
      <c r="F1012" t="str">
        <f>VLOOKUP(E1012,GL!A:B,2,0)</f>
        <v>CONTRACT LABOR - CREW</v>
      </c>
      <c r="G1012" s="4" t="str">
        <f>VLOOKUP(E1012,GL!A:C,3,0)</f>
        <v>CONTRACT SERVICES</v>
      </c>
      <c r="H1012" s="7">
        <v>255354.491312</v>
      </c>
    </row>
    <row r="1013" spans="3:8" x14ac:dyDescent="0.3">
      <c r="C1013" s="4" t="s">
        <v>272</v>
      </c>
      <c r="D1013" s="4" t="s">
        <v>281</v>
      </c>
      <c r="E1013" s="4">
        <v>61400020</v>
      </c>
      <c r="F1013" t="str">
        <f>VLOOKUP(E1013,GL!A:B,2,0)</f>
        <v>CONTRACT LABOR - CREW OVERTIME</v>
      </c>
      <c r="G1013" s="4" t="str">
        <f>VLOOKUP(E1013,GL!A:C,3,0)</f>
        <v>CONTRACT SERVICES</v>
      </c>
      <c r="H1013" s="7">
        <v>105029.22000000002</v>
      </c>
    </row>
    <row r="1014" spans="3:8" x14ac:dyDescent="0.3">
      <c r="C1014" s="4" t="s">
        <v>272</v>
      </c>
      <c r="D1014" s="4" t="s">
        <v>281</v>
      </c>
      <c r="E1014" s="4">
        <v>61400040</v>
      </c>
      <c r="F1014" t="str">
        <f>VLOOKUP(E1014,GL!A:B,2,0)</f>
        <v>SALES INCENTIVES - CREW</v>
      </c>
      <c r="G1014" s="4" t="str">
        <f>VLOOKUP(E1014,GL!A:C,3,0)</f>
        <v>CONTRACT SERVICES</v>
      </c>
      <c r="H1014" s="7">
        <v>103070.5</v>
      </c>
    </row>
    <row r="1015" spans="3:8" x14ac:dyDescent="0.3">
      <c r="C1015" s="4" t="s">
        <v>272</v>
      </c>
      <c r="D1015" s="4" t="s">
        <v>281</v>
      </c>
      <c r="E1015" s="4">
        <v>60100040</v>
      </c>
      <c r="F1015" t="str">
        <f>VLOOKUP(E1015,GL!A:B,2,0)</f>
        <v>INCENTIVES &amp; COMMISSION (NON TAX)</v>
      </c>
      <c r="G1015" s="4" t="str">
        <f>VLOOKUP(E1015,GL!A:C,3,0)</f>
        <v>BONUS &amp; BENEFITS</v>
      </c>
      <c r="H1015" s="7">
        <v>500</v>
      </c>
    </row>
    <row r="1016" spans="3:8" x14ac:dyDescent="0.3">
      <c r="C1016" s="4" t="s">
        <v>272</v>
      </c>
      <c r="D1016" s="4" t="s">
        <v>281</v>
      </c>
      <c r="E1016" s="4">
        <v>61800030</v>
      </c>
      <c r="F1016" t="str">
        <f>VLOOKUP(E1016,GL!A:B,2,0)</f>
        <v>TRADE PROMO- DISPLAY MATERIALS</v>
      </c>
      <c r="G1016" s="4" t="str">
        <f>VLOOKUP(E1016,GL!A:C,3,0)</f>
        <v>TRADE PROMO</v>
      </c>
      <c r="H1016" s="7">
        <v>11.96</v>
      </c>
    </row>
    <row r="1017" spans="3:8" x14ac:dyDescent="0.3">
      <c r="C1017" s="4" t="s">
        <v>272</v>
      </c>
      <c r="D1017" s="4" t="s">
        <v>281</v>
      </c>
      <c r="E1017" s="4">
        <v>62200050</v>
      </c>
      <c r="F1017" t="str">
        <f>VLOOKUP(E1017,GL!A:B,2,0)</f>
        <v>DEPRECIATION EXP. - LEASEHOLD IMPROVEMENT</v>
      </c>
      <c r="G1017" s="4" t="str">
        <f>VLOOKUP(E1017,GL!A:C,3,0)</f>
        <v>DEPRECIATION EXPENSES</v>
      </c>
      <c r="H1017" s="7">
        <v>188441.47000000006</v>
      </c>
    </row>
    <row r="1018" spans="3:8" x14ac:dyDescent="0.3">
      <c r="C1018" s="4" t="s">
        <v>272</v>
      </c>
      <c r="D1018" s="4" t="s">
        <v>281</v>
      </c>
      <c r="E1018" s="4">
        <v>62200110</v>
      </c>
      <c r="F1018" t="str">
        <f>VLOOKUP(E1018,GL!A:B,2,0)</f>
        <v>DEPRECIATION EXP. - STORE EQUIPMENT</v>
      </c>
      <c r="G1018" s="4" t="str">
        <f>VLOOKUP(E1018,GL!A:C,3,0)</f>
        <v>DEPRECIATION EXPENSES</v>
      </c>
      <c r="H1018" s="7">
        <v>9430.7100000000009</v>
      </c>
    </row>
    <row r="1019" spans="3:8" x14ac:dyDescent="0.3">
      <c r="C1019" s="4" t="s">
        <v>272</v>
      </c>
      <c r="D1019" s="4" t="s">
        <v>281</v>
      </c>
      <c r="E1019" s="4">
        <v>62500030</v>
      </c>
      <c r="F1019" t="str">
        <f>VLOOKUP(E1019,GL!A:B,2,0)</f>
        <v>UTILITIES - WATER</v>
      </c>
      <c r="G1019" s="4" t="str">
        <f>VLOOKUP(E1019,GL!A:C,3,0)</f>
        <v>UTILITIES</v>
      </c>
      <c r="H1019" s="7">
        <v>3274.11</v>
      </c>
    </row>
    <row r="1020" spans="3:8" x14ac:dyDescent="0.3">
      <c r="C1020" s="4" t="s">
        <v>272</v>
      </c>
      <c r="D1020" s="4" t="s">
        <v>281</v>
      </c>
      <c r="E1020" s="4">
        <v>62600040</v>
      </c>
      <c r="F1020" t="str">
        <f>VLOOKUP(E1020,GL!A:B,2,0)</f>
        <v>R&amp;M - STORES</v>
      </c>
      <c r="G1020" s="4" t="str">
        <f>VLOOKUP(E1020,GL!A:C,3,0)</f>
        <v>REPAIRS AND MAINTAINANCE</v>
      </c>
      <c r="H1020" s="7">
        <v>45126.239999999998</v>
      </c>
    </row>
    <row r="1021" spans="3:8" x14ac:dyDescent="0.3">
      <c r="C1021" s="4" t="s">
        <v>272</v>
      </c>
      <c r="D1021" s="4" t="s">
        <v>281</v>
      </c>
      <c r="E1021" s="4">
        <v>65000030</v>
      </c>
      <c r="F1021" t="str">
        <f>VLOOKUP(E1021,GL!A:B,2,0)</f>
        <v>FREIGHT-OUT</v>
      </c>
      <c r="G1021" s="4" t="str">
        <f>VLOOKUP(E1021,GL!A:C,3,0)</f>
        <v>SELLING GENERAL &amp; ADMIN EXPENSES</v>
      </c>
      <c r="H1021" s="7">
        <v>42464.54</v>
      </c>
    </row>
    <row r="1022" spans="3:8" x14ac:dyDescent="0.3">
      <c r="C1022" s="4" t="s">
        <v>272</v>
      </c>
      <c r="D1022" s="4" t="s">
        <v>281</v>
      </c>
      <c r="E1022" s="4">
        <v>60100030</v>
      </c>
      <c r="F1022" t="str">
        <f>VLOOKUP(E1022,GL!A:B,2,0)</f>
        <v>S&amp;W- COMMISSION &amp; INCENTIVES</v>
      </c>
      <c r="G1022" s="4" t="str">
        <f>VLOOKUP(E1022,GL!A:C,3,0)</f>
        <v>BONUS &amp; BENEFITS</v>
      </c>
      <c r="H1022" s="7">
        <v>12460</v>
      </c>
    </row>
    <row r="1023" spans="3:8" x14ac:dyDescent="0.3">
      <c r="C1023" s="4" t="s">
        <v>272</v>
      </c>
      <c r="D1023" s="4" t="s">
        <v>281</v>
      </c>
      <c r="E1023" s="4">
        <v>60300060</v>
      </c>
      <c r="F1023" t="str">
        <f>VLOOKUP(E1023,GL!A:B,2,0)</f>
        <v>RENT EXPENSE - STORE</v>
      </c>
      <c r="G1023" s="4" t="str">
        <f>VLOOKUP(E1023,GL!A:C,3,0)</f>
        <v>RENT EXPENSE</v>
      </c>
      <c r="H1023" s="7">
        <v>174182.40000000002</v>
      </c>
    </row>
    <row r="1024" spans="3:8" x14ac:dyDescent="0.3">
      <c r="C1024" s="4" t="s">
        <v>272</v>
      </c>
      <c r="D1024" s="4" t="s">
        <v>281</v>
      </c>
      <c r="E1024" s="4">
        <v>60800020</v>
      </c>
      <c r="F1024" t="str">
        <f>VLOOKUP(E1024,GL!A:B,2,0)</f>
        <v>STORE SUPPLIES</v>
      </c>
      <c r="G1024" s="4" t="str">
        <f>VLOOKUP(E1024,GL!A:C,3,0)</f>
        <v>MATERIALS AND SUPPLIES</v>
      </c>
      <c r="H1024" s="7">
        <v>48168.460000000006</v>
      </c>
    </row>
    <row r="1025" spans="3:8" x14ac:dyDescent="0.3">
      <c r="C1025" s="4" t="s">
        <v>272</v>
      </c>
      <c r="D1025" s="4" t="s">
        <v>281</v>
      </c>
      <c r="E1025" s="4">
        <v>60900040</v>
      </c>
      <c r="F1025" t="str">
        <f>VLOOKUP(E1025,GL!A:B,2,0)</f>
        <v>TAXES - REGISTRATION FEE</v>
      </c>
      <c r="G1025" s="4" t="str">
        <f>VLOOKUP(E1025,GL!A:C,3,0)</f>
        <v>TAXES AND LICENSES</v>
      </c>
      <c r="H1025" s="7">
        <v>500</v>
      </c>
    </row>
    <row r="1026" spans="3:8" x14ac:dyDescent="0.3">
      <c r="C1026" s="4" t="s">
        <v>272</v>
      </c>
      <c r="D1026" s="4" t="s">
        <v>281</v>
      </c>
      <c r="E1026" s="4">
        <v>61100020</v>
      </c>
      <c r="F1026" t="str">
        <f>VLOOKUP(E1026,GL!A:B,2,0)</f>
        <v>TEL&amp;POST-CELLPHONE</v>
      </c>
      <c r="G1026" s="4" t="str">
        <f>VLOOKUP(E1026,GL!A:C,3,0)</f>
        <v>COMMUNICATION EXPENSES</v>
      </c>
      <c r="H1026" s="7">
        <v>3345.2700000000004</v>
      </c>
    </row>
    <row r="1027" spans="3:8" x14ac:dyDescent="0.3">
      <c r="C1027" s="4" t="s">
        <v>272</v>
      </c>
      <c r="D1027" s="4" t="s">
        <v>281</v>
      </c>
      <c r="E1027" s="4">
        <v>61100030</v>
      </c>
      <c r="F1027" t="str">
        <f>VLOOKUP(E1027,GL!A:B,2,0)</f>
        <v>TEL&amp;POST-INTERNET FEES</v>
      </c>
      <c r="G1027" s="4" t="str">
        <f>VLOOKUP(E1027,GL!A:C,3,0)</f>
        <v>COMMUNICATION EXPENSES</v>
      </c>
      <c r="H1027" s="7">
        <v>6086.4</v>
      </c>
    </row>
    <row r="1028" spans="3:8" x14ac:dyDescent="0.3">
      <c r="C1028" s="4" t="s">
        <v>272</v>
      </c>
      <c r="D1028" s="4" t="s">
        <v>281</v>
      </c>
      <c r="E1028" s="4">
        <v>61200020</v>
      </c>
      <c r="F1028" t="str">
        <f>VLOOKUP(E1028,GL!A:B,2,0)</f>
        <v>PHOTOCOPYING/PRINTING SERVICES</v>
      </c>
      <c r="G1028" s="4" t="str">
        <f>VLOOKUP(E1028,GL!A:C,3,0)</f>
        <v>PRINTING, PUBLICATION AND SUBSCRIPTION</v>
      </c>
      <c r="H1028" s="7">
        <v>70</v>
      </c>
    </row>
    <row r="1029" spans="3:8" x14ac:dyDescent="0.3">
      <c r="C1029" s="4" t="s">
        <v>272</v>
      </c>
      <c r="D1029" s="4" t="s">
        <v>281</v>
      </c>
      <c r="E1029" s="4">
        <v>61400160</v>
      </c>
      <c r="F1029" t="str">
        <f>VLOOKUP(E1029,GL!A:B,2,0)</f>
        <v>REMITTANCE CHARGES</v>
      </c>
      <c r="G1029" s="4" t="str">
        <f>VLOOKUP(E1029,GL!A:C,3,0)</f>
        <v>CONTRACT SERVICES</v>
      </c>
      <c r="H1029" s="7">
        <v>14720</v>
      </c>
    </row>
    <row r="1030" spans="3:8" x14ac:dyDescent="0.3">
      <c r="C1030" s="4" t="s">
        <v>272</v>
      </c>
      <c r="D1030" s="4" t="s">
        <v>281</v>
      </c>
      <c r="E1030" s="4">
        <v>61400010</v>
      </c>
      <c r="F1030" t="str">
        <f>VLOOKUP(E1030,GL!A:B,2,0)</f>
        <v>CONTRACT LABOR - CREW</v>
      </c>
      <c r="G1030" s="4" t="str">
        <f>VLOOKUP(E1030,GL!A:C,3,0)</f>
        <v>CONTRACT SERVICES</v>
      </c>
      <c r="H1030" s="7">
        <v>275526.11131200002</v>
      </c>
    </row>
    <row r="1031" spans="3:8" x14ac:dyDescent="0.3">
      <c r="C1031" s="4" t="s">
        <v>272</v>
      </c>
      <c r="D1031" s="4" t="s">
        <v>281</v>
      </c>
      <c r="E1031" s="4">
        <v>61400020</v>
      </c>
      <c r="F1031" t="str">
        <f>VLOOKUP(E1031,GL!A:B,2,0)</f>
        <v>CONTRACT LABOR - CREW OVERTIME</v>
      </c>
      <c r="G1031" s="4" t="str">
        <f>VLOOKUP(E1031,GL!A:C,3,0)</f>
        <v>CONTRACT SERVICES</v>
      </c>
      <c r="H1031" s="7">
        <v>138520.05999999997</v>
      </c>
    </row>
    <row r="1032" spans="3:8" x14ac:dyDescent="0.3">
      <c r="C1032" s="4" t="s">
        <v>272</v>
      </c>
      <c r="D1032" s="4" t="s">
        <v>281</v>
      </c>
      <c r="E1032" s="4">
        <v>61400040</v>
      </c>
      <c r="F1032" t="str">
        <f>VLOOKUP(E1032,GL!A:B,2,0)</f>
        <v>SALES INCENTIVES - CREW</v>
      </c>
      <c r="G1032" s="4" t="str">
        <f>VLOOKUP(E1032,GL!A:C,3,0)</f>
        <v>CONTRACT SERVICES</v>
      </c>
      <c r="H1032" s="7">
        <v>339.99</v>
      </c>
    </row>
    <row r="1033" spans="3:8" x14ac:dyDescent="0.3">
      <c r="C1033" s="4" t="s">
        <v>272</v>
      </c>
      <c r="D1033" s="4" t="s">
        <v>281</v>
      </c>
      <c r="E1033" s="4">
        <v>60100030</v>
      </c>
      <c r="F1033" t="str">
        <f>VLOOKUP(E1033,GL!A:B,2,0)</f>
        <v>S&amp;W- COMMISSION &amp; INCENTIVES</v>
      </c>
      <c r="G1033" s="4" t="str">
        <f>VLOOKUP(E1033,GL!A:C,3,0)</f>
        <v>BONUS &amp; BENEFITS</v>
      </c>
      <c r="H1033" s="7">
        <v>12460</v>
      </c>
    </row>
    <row r="1034" spans="3:8" x14ac:dyDescent="0.3">
      <c r="C1034" s="4" t="s">
        <v>272</v>
      </c>
      <c r="D1034" s="4" t="s">
        <v>281</v>
      </c>
      <c r="E1034" s="4">
        <v>60300060</v>
      </c>
      <c r="F1034" t="str">
        <f>VLOOKUP(E1034,GL!A:B,2,0)</f>
        <v>RENT EXPENSE - STORE</v>
      </c>
      <c r="G1034" s="4" t="str">
        <f>VLOOKUP(E1034,GL!A:C,3,0)</f>
        <v>RENT EXPENSE</v>
      </c>
      <c r="H1034" s="7">
        <v>151578.96</v>
      </c>
    </row>
    <row r="1035" spans="3:8" x14ac:dyDescent="0.3">
      <c r="C1035" s="4" t="s">
        <v>272</v>
      </c>
      <c r="D1035" s="4" t="s">
        <v>281</v>
      </c>
      <c r="E1035" s="4">
        <v>60800010</v>
      </c>
      <c r="F1035" t="str">
        <f>VLOOKUP(E1035,GL!A:B,2,0)</f>
        <v>OFFICE SUPPLIES</v>
      </c>
      <c r="G1035" s="4" t="str">
        <f>VLOOKUP(E1035,GL!A:C,3,0)</f>
        <v>MATERIALS AND SUPPLIES</v>
      </c>
      <c r="H1035" s="7">
        <v>495</v>
      </c>
    </row>
    <row r="1036" spans="3:8" x14ac:dyDescent="0.3">
      <c r="C1036" s="4" t="s">
        <v>272</v>
      </c>
      <c r="D1036" s="4" t="s">
        <v>281</v>
      </c>
      <c r="E1036" s="4">
        <v>60800020</v>
      </c>
      <c r="F1036" t="str">
        <f>VLOOKUP(E1036,GL!A:B,2,0)</f>
        <v>STORE SUPPLIES</v>
      </c>
      <c r="G1036" s="4" t="str">
        <f>VLOOKUP(E1036,GL!A:C,3,0)</f>
        <v>MATERIALS AND SUPPLIES</v>
      </c>
      <c r="H1036" s="7">
        <v>87646.739999999976</v>
      </c>
    </row>
    <row r="1037" spans="3:8" x14ac:dyDescent="0.3">
      <c r="C1037" s="4" t="s">
        <v>272</v>
      </c>
      <c r="D1037" s="4" t="s">
        <v>281</v>
      </c>
      <c r="E1037" s="4">
        <v>60900040</v>
      </c>
      <c r="F1037" t="str">
        <f>VLOOKUP(E1037,GL!A:B,2,0)</f>
        <v>TAXES - REGISTRATION FEE</v>
      </c>
      <c r="G1037" s="4" t="str">
        <f>VLOOKUP(E1037,GL!A:C,3,0)</f>
        <v>TAXES AND LICENSES</v>
      </c>
      <c r="H1037" s="7">
        <v>500</v>
      </c>
    </row>
    <row r="1038" spans="3:8" x14ac:dyDescent="0.3">
      <c r="C1038" s="4" t="s">
        <v>272</v>
      </c>
      <c r="D1038" s="4" t="s">
        <v>281</v>
      </c>
      <c r="E1038" s="4">
        <v>60900010</v>
      </c>
      <c r="F1038" t="str">
        <f>VLOOKUP(E1038,GL!A:B,2,0)</f>
        <v>TAXES - BUSINESS PERMIT</v>
      </c>
      <c r="G1038" s="4" t="str">
        <f>VLOOKUP(E1038,GL!A:C,3,0)</f>
        <v>TAXES AND LICENSES</v>
      </c>
      <c r="H1038" s="7">
        <v>35975</v>
      </c>
    </row>
    <row r="1039" spans="3:8" x14ac:dyDescent="0.3">
      <c r="C1039" s="4" t="s">
        <v>272</v>
      </c>
      <c r="D1039" s="4" t="s">
        <v>281</v>
      </c>
      <c r="E1039" s="4">
        <v>61100020</v>
      </c>
      <c r="F1039" t="str">
        <f>VLOOKUP(E1039,GL!A:B,2,0)</f>
        <v>TEL&amp;POST-CELLPHONE</v>
      </c>
      <c r="G1039" s="4" t="str">
        <f>VLOOKUP(E1039,GL!A:C,3,0)</f>
        <v>COMMUNICATION EXPENSES</v>
      </c>
      <c r="H1039" s="7">
        <v>3100.09</v>
      </c>
    </row>
    <row r="1040" spans="3:8" x14ac:dyDescent="0.3">
      <c r="C1040" s="4" t="s">
        <v>272</v>
      </c>
      <c r="D1040" s="4" t="s">
        <v>281</v>
      </c>
      <c r="E1040" s="4">
        <v>61100030</v>
      </c>
      <c r="F1040" t="str">
        <f>VLOOKUP(E1040,GL!A:B,2,0)</f>
        <v>TEL&amp;POST-INTERNET FEES</v>
      </c>
      <c r="G1040" s="4" t="str">
        <f>VLOOKUP(E1040,GL!A:C,3,0)</f>
        <v>COMMUNICATION EXPENSES</v>
      </c>
      <c r="H1040" s="7">
        <v>12183</v>
      </c>
    </row>
    <row r="1041" spans="3:8" x14ac:dyDescent="0.3">
      <c r="C1041" s="4" t="s">
        <v>272</v>
      </c>
      <c r="D1041" s="4" t="s">
        <v>281</v>
      </c>
      <c r="E1041" s="4">
        <v>60800060</v>
      </c>
      <c r="F1041" t="str">
        <f>VLOOKUP(E1041,GL!A:B,2,0)</f>
        <v>MERCHANDISING MATERIALS</v>
      </c>
      <c r="G1041" s="4" t="str">
        <f>VLOOKUP(E1041,GL!A:C,3,0)</f>
        <v>MATERIALS AND SUPPLIES</v>
      </c>
      <c r="H1041" s="7">
        <v>1303.2</v>
      </c>
    </row>
    <row r="1042" spans="3:8" x14ac:dyDescent="0.3">
      <c r="C1042" s="4" t="s">
        <v>272</v>
      </c>
      <c r="D1042" s="4" t="s">
        <v>281</v>
      </c>
      <c r="E1042" s="4">
        <v>61400140</v>
      </c>
      <c r="F1042" t="str">
        <f>VLOOKUP(E1042,GL!A:B,2,0)</f>
        <v>PEST CONTROL</v>
      </c>
      <c r="G1042" s="4" t="str">
        <f>VLOOKUP(E1042,GL!A:C,3,0)</f>
        <v>CONTRACT SERVICES</v>
      </c>
      <c r="H1042" s="7">
        <v>11700</v>
      </c>
    </row>
    <row r="1043" spans="3:8" x14ac:dyDescent="0.3">
      <c r="C1043" s="4" t="s">
        <v>272</v>
      </c>
      <c r="D1043" s="4" t="s">
        <v>281</v>
      </c>
      <c r="E1043" s="4">
        <v>61400160</v>
      </c>
      <c r="F1043" t="str">
        <f>VLOOKUP(E1043,GL!A:B,2,0)</f>
        <v>REMITTANCE CHARGES</v>
      </c>
      <c r="G1043" s="4" t="str">
        <f>VLOOKUP(E1043,GL!A:C,3,0)</f>
        <v>CONTRACT SERVICES</v>
      </c>
      <c r="H1043" s="7">
        <v>17800</v>
      </c>
    </row>
    <row r="1044" spans="3:8" x14ac:dyDescent="0.3">
      <c r="C1044" s="4" t="s">
        <v>272</v>
      </c>
      <c r="D1044" s="4" t="s">
        <v>281</v>
      </c>
      <c r="E1044" s="4">
        <v>61400010</v>
      </c>
      <c r="F1044" t="str">
        <f>VLOOKUP(E1044,GL!A:B,2,0)</f>
        <v>CONTRACT LABOR - CREW</v>
      </c>
      <c r="G1044" s="4" t="str">
        <f>VLOOKUP(E1044,GL!A:C,3,0)</f>
        <v>CONTRACT SERVICES</v>
      </c>
      <c r="H1044" s="7">
        <v>453124.68262399995</v>
      </c>
    </row>
    <row r="1045" spans="3:8" x14ac:dyDescent="0.3">
      <c r="C1045" s="4" t="s">
        <v>272</v>
      </c>
      <c r="D1045" s="4" t="s">
        <v>281</v>
      </c>
      <c r="E1045" s="4">
        <v>61400020</v>
      </c>
      <c r="F1045" t="str">
        <f>VLOOKUP(E1045,GL!A:B,2,0)</f>
        <v>CONTRACT LABOR - CREW OVERTIME</v>
      </c>
      <c r="G1045" s="4" t="str">
        <f>VLOOKUP(E1045,GL!A:C,3,0)</f>
        <v>CONTRACT SERVICES</v>
      </c>
      <c r="H1045" s="7">
        <v>139732.35</v>
      </c>
    </row>
    <row r="1046" spans="3:8" x14ac:dyDescent="0.3">
      <c r="C1046" s="4" t="s">
        <v>272</v>
      </c>
      <c r="D1046" s="4" t="s">
        <v>281</v>
      </c>
      <c r="E1046" s="4">
        <v>61400040</v>
      </c>
      <c r="F1046" t="str">
        <f>VLOOKUP(E1046,GL!A:B,2,0)</f>
        <v>SALES INCENTIVES - CREW</v>
      </c>
      <c r="G1046" s="4" t="str">
        <f>VLOOKUP(E1046,GL!A:C,3,0)</f>
        <v>CONTRACT SERVICES</v>
      </c>
      <c r="H1046" s="7">
        <v>314227</v>
      </c>
    </row>
    <row r="1047" spans="3:8" x14ac:dyDescent="0.3">
      <c r="C1047" s="4" t="s">
        <v>272</v>
      </c>
      <c r="D1047" s="4" t="s">
        <v>281</v>
      </c>
      <c r="E1047" s="4">
        <v>60100040</v>
      </c>
      <c r="F1047" t="str">
        <f>VLOOKUP(E1047,GL!A:B,2,0)</f>
        <v>INCENTIVES &amp; COMMISSION (NON TAX)</v>
      </c>
      <c r="G1047" s="4" t="str">
        <f>VLOOKUP(E1047,GL!A:C,3,0)</f>
        <v>BONUS &amp; BENEFITS</v>
      </c>
      <c r="H1047" s="7">
        <v>500</v>
      </c>
    </row>
    <row r="1048" spans="3:8" x14ac:dyDescent="0.3">
      <c r="C1048" s="4" t="s">
        <v>272</v>
      </c>
      <c r="D1048" s="4" t="s">
        <v>281</v>
      </c>
      <c r="E1048" s="4">
        <v>61800030</v>
      </c>
      <c r="F1048" t="str">
        <f>VLOOKUP(E1048,GL!A:B,2,0)</f>
        <v>TRADE PROMO- DISPLAY MATERIALS</v>
      </c>
      <c r="G1048" s="4" t="str">
        <f>VLOOKUP(E1048,GL!A:C,3,0)</f>
        <v>TRADE PROMO</v>
      </c>
      <c r="H1048" s="7">
        <v>74.599999999999994</v>
      </c>
    </row>
    <row r="1049" spans="3:8" x14ac:dyDescent="0.3">
      <c r="C1049" s="4" t="s">
        <v>272</v>
      </c>
      <c r="D1049" s="4" t="s">
        <v>281</v>
      </c>
      <c r="E1049" s="4">
        <v>62200050</v>
      </c>
      <c r="F1049" t="str">
        <f>VLOOKUP(E1049,GL!A:B,2,0)</f>
        <v>DEPRECIATION EXP. - LEASEHOLD IMPROVEMENT</v>
      </c>
      <c r="G1049" s="4" t="str">
        <f>VLOOKUP(E1049,GL!A:C,3,0)</f>
        <v>DEPRECIATION EXPENSES</v>
      </c>
      <c r="H1049" s="7">
        <v>104142.98</v>
      </c>
    </row>
    <row r="1050" spans="3:8" x14ac:dyDescent="0.3">
      <c r="C1050" s="4" t="s">
        <v>272</v>
      </c>
      <c r="D1050" s="4" t="s">
        <v>281</v>
      </c>
      <c r="E1050" s="4">
        <v>62200110</v>
      </c>
      <c r="F1050" t="str">
        <f>VLOOKUP(E1050,GL!A:B,2,0)</f>
        <v>DEPRECIATION EXP. - STORE EQUIPMENT</v>
      </c>
      <c r="G1050" s="4" t="str">
        <f>VLOOKUP(E1050,GL!A:C,3,0)</f>
        <v>DEPRECIATION EXPENSES</v>
      </c>
      <c r="H1050" s="7">
        <v>19286.699999999997</v>
      </c>
    </row>
    <row r="1051" spans="3:8" x14ac:dyDescent="0.3">
      <c r="C1051" s="4" t="s">
        <v>272</v>
      </c>
      <c r="D1051" s="4" t="s">
        <v>281</v>
      </c>
      <c r="E1051" s="4">
        <v>60700010</v>
      </c>
      <c r="F1051" t="str">
        <f>VLOOKUP(E1051,GL!A:B,2,0)</f>
        <v>FUEL EXPENSES - TRANSPORTATION</v>
      </c>
      <c r="G1051" s="4" t="str">
        <f>VLOOKUP(E1051,GL!A:C,3,0)</f>
        <v>FUEL EXPENSES</v>
      </c>
      <c r="H1051" s="7">
        <v>1200</v>
      </c>
    </row>
    <row r="1052" spans="3:8" x14ac:dyDescent="0.3">
      <c r="C1052" s="4" t="s">
        <v>272</v>
      </c>
      <c r="D1052" s="4" t="s">
        <v>281</v>
      </c>
      <c r="E1052" s="4">
        <v>62500020</v>
      </c>
      <c r="F1052" t="str">
        <f>VLOOKUP(E1052,GL!A:B,2,0)</f>
        <v>UTILITIES - ELECTRICITY</v>
      </c>
      <c r="G1052" s="4" t="str">
        <f>VLOOKUP(E1052,GL!A:C,3,0)</f>
        <v>UTILITIES</v>
      </c>
      <c r="H1052" s="7">
        <v>168744.76</v>
      </c>
    </row>
    <row r="1053" spans="3:8" x14ac:dyDescent="0.3">
      <c r="C1053" s="4" t="s">
        <v>272</v>
      </c>
      <c r="D1053" s="4" t="s">
        <v>281</v>
      </c>
      <c r="E1053" s="4">
        <v>62500030</v>
      </c>
      <c r="F1053" t="str">
        <f>VLOOKUP(E1053,GL!A:B,2,0)</f>
        <v>UTILITIES - WATER</v>
      </c>
      <c r="G1053" s="4" t="str">
        <f>VLOOKUP(E1053,GL!A:C,3,0)</f>
        <v>UTILITIES</v>
      </c>
      <c r="H1053" s="7">
        <v>4357.7199999999993</v>
      </c>
    </row>
    <row r="1054" spans="3:8" x14ac:dyDescent="0.3">
      <c r="C1054" s="4" t="s">
        <v>272</v>
      </c>
      <c r="D1054" s="4" t="s">
        <v>281</v>
      </c>
      <c r="E1054" s="4">
        <v>62600040</v>
      </c>
      <c r="F1054" t="str">
        <f>VLOOKUP(E1054,GL!A:B,2,0)</f>
        <v>R&amp;M - STORES</v>
      </c>
      <c r="G1054" s="4" t="str">
        <f>VLOOKUP(E1054,GL!A:C,3,0)</f>
        <v>REPAIRS AND MAINTAINANCE</v>
      </c>
      <c r="H1054" s="7">
        <v>80085.8</v>
      </c>
    </row>
    <row r="1055" spans="3:8" x14ac:dyDescent="0.3">
      <c r="C1055" s="4" t="s">
        <v>272</v>
      </c>
      <c r="D1055" s="4" t="s">
        <v>281</v>
      </c>
      <c r="E1055" s="4">
        <v>65000030</v>
      </c>
      <c r="F1055" t="str">
        <f>VLOOKUP(E1055,GL!A:B,2,0)</f>
        <v>FREIGHT-OUT</v>
      </c>
      <c r="G1055" s="4" t="str">
        <f>VLOOKUP(E1055,GL!A:C,3,0)</f>
        <v>SELLING GENERAL &amp; ADMIN EXPENSES</v>
      </c>
      <c r="H1055" s="7">
        <v>15446.800000000001</v>
      </c>
    </row>
    <row r="1056" spans="3:8" x14ac:dyDescent="0.3">
      <c r="C1056" s="4" t="s">
        <v>272</v>
      </c>
      <c r="D1056" s="4" t="s">
        <v>281</v>
      </c>
      <c r="E1056" s="4">
        <v>60100030</v>
      </c>
      <c r="F1056" t="str">
        <f>VLOOKUP(E1056,GL!A:B,2,0)</f>
        <v>S&amp;W- COMMISSION &amp; INCENTIVES</v>
      </c>
      <c r="G1056" s="4" t="str">
        <f>VLOOKUP(E1056,GL!A:C,3,0)</f>
        <v>BONUS &amp; BENEFITS</v>
      </c>
      <c r="H1056" s="7">
        <v>13657.5</v>
      </c>
    </row>
    <row r="1057" spans="3:8" x14ac:dyDescent="0.3">
      <c r="C1057" s="4" t="s">
        <v>272</v>
      </c>
      <c r="D1057" s="4" t="s">
        <v>281</v>
      </c>
      <c r="E1057" s="4">
        <v>60300060</v>
      </c>
      <c r="F1057" t="str">
        <f>VLOOKUP(E1057,GL!A:B,2,0)</f>
        <v>RENT EXPENSE - STORE</v>
      </c>
      <c r="G1057" s="4" t="str">
        <f>VLOOKUP(E1057,GL!A:C,3,0)</f>
        <v>RENT EXPENSE</v>
      </c>
      <c r="H1057" s="7">
        <v>174182.40000000002</v>
      </c>
    </row>
    <row r="1058" spans="3:8" x14ac:dyDescent="0.3">
      <c r="C1058" s="4" t="s">
        <v>272</v>
      </c>
      <c r="D1058" s="4" t="s">
        <v>281</v>
      </c>
      <c r="E1058" s="4">
        <v>60800010</v>
      </c>
      <c r="F1058" t="str">
        <f>VLOOKUP(E1058,GL!A:B,2,0)</f>
        <v>OFFICE SUPPLIES</v>
      </c>
      <c r="G1058" s="4" t="str">
        <f>VLOOKUP(E1058,GL!A:C,3,0)</f>
        <v>MATERIALS AND SUPPLIES</v>
      </c>
      <c r="H1058" s="7">
        <v>482</v>
      </c>
    </row>
    <row r="1059" spans="3:8" x14ac:dyDescent="0.3">
      <c r="C1059" s="4" t="s">
        <v>272</v>
      </c>
      <c r="D1059" s="4" t="s">
        <v>281</v>
      </c>
      <c r="E1059" s="4">
        <v>60800020</v>
      </c>
      <c r="F1059" t="str">
        <f>VLOOKUP(E1059,GL!A:B,2,0)</f>
        <v>STORE SUPPLIES</v>
      </c>
      <c r="G1059" s="4" t="str">
        <f>VLOOKUP(E1059,GL!A:C,3,0)</f>
        <v>MATERIALS AND SUPPLIES</v>
      </c>
      <c r="H1059" s="7">
        <v>131719.04999999999</v>
      </c>
    </row>
    <row r="1060" spans="3:8" x14ac:dyDescent="0.3">
      <c r="C1060" s="4" t="s">
        <v>272</v>
      </c>
      <c r="D1060" s="4" t="s">
        <v>281</v>
      </c>
      <c r="E1060" s="4">
        <v>60900040</v>
      </c>
      <c r="F1060" t="str">
        <f>VLOOKUP(E1060,GL!A:B,2,0)</f>
        <v>TAXES - REGISTRATION FEE</v>
      </c>
      <c r="G1060" s="4" t="str">
        <f>VLOOKUP(E1060,GL!A:C,3,0)</f>
        <v>TAXES AND LICENSES</v>
      </c>
      <c r="H1060" s="7">
        <v>500</v>
      </c>
    </row>
    <row r="1061" spans="3:8" x14ac:dyDescent="0.3">
      <c r="C1061" s="4" t="s">
        <v>272</v>
      </c>
      <c r="D1061" s="4" t="s">
        <v>281</v>
      </c>
      <c r="E1061" s="4">
        <v>60900010</v>
      </c>
      <c r="F1061" t="str">
        <f>VLOOKUP(E1061,GL!A:B,2,0)</f>
        <v>TAXES - BUSINESS PERMIT</v>
      </c>
      <c r="G1061" s="4" t="str">
        <f>VLOOKUP(E1061,GL!A:C,3,0)</f>
        <v>TAXES AND LICENSES</v>
      </c>
      <c r="H1061" s="7">
        <v>114744.77000000002</v>
      </c>
    </row>
    <row r="1062" spans="3:8" x14ac:dyDescent="0.3">
      <c r="C1062" s="4" t="s">
        <v>272</v>
      </c>
      <c r="D1062" s="4" t="s">
        <v>281</v>
      </c>
      <c r="E1062" s="4">
        <v>61100020</v>
      </c>
      <c r="F1062" t="str">
        <f>VLOOKUP(E1062,GL!A:B,2,0)</f>
        <v>TEL&amp;POST-CELLPHONE</v>
      </c>
      <c r="G1062" s="4" t="str">
        <f>VLOOKUP(E1062,GL!A:C,3,0)</f>
        <v>COMMUNICATION EXPENSES</v>
      </c>
      <c r="H1062" s="7">
        <v>3340.5800000000008</v>
      </c>
    </row>
    <row r="1063" spans="3:8" x14ac:dyDescent="0.3">
      <c r="C1063" s="4" t="s">
        <v>272</v>
      </c>
      <c r="D1063" s="4" t="s">
        <v>281</v>
      </c>
      <c r="E1063" s="4">
        <v>61100030</v>
      </c>
      <c r="F1063" t="str">
        <f>VLOOKUP(E1063,GL!A:B,2,0)</f>
        <v>TEL&amp;POST-INTERNET FEES</v>
      </c>
      <c r="G1063" s="4" t="str">
        <f>VLOOKUP(E1063,GL!A:C,3,0)</f>
        <v>COMMUNICATION EXPENSES</v>
      </c>
      <c r="H1063" s="7">
        <v>12332</v>
      </c>
    </row>
    <row r="1064" spans="3:8" x14ac:dyDescent="0.3">
      <c r="C1064" s="4" t="s">
        <v>272</v>
      </c>
      <c r="D1064" s="4" t="s">
        <v>281</v>
      </c>
      <c r="E1064" s="4">
        <v>60800060</v>
      </c>
      <c r="F1064" t="str">
        <f>VLOOKUP(E1064,GL!A:B,2,0)</f>
        <v>MERCHANDISING MATERIALS</v>
      </c>
      <c r="G1064" s="4" t="str">
        <f>VLOOKUP(E1064,GL!A:C,3,0)</f>
        <v>MATERIALS AND SUPPLIES</v>
      </c>
      <c r="H1064" s="7">
        <v>1303.2</v>
      </c>
    </row>
    <row r="1065" spans="3:8" x14ac:dyDescent="0.3">
      <c r="C1065" s="4" t="s">
        <v>272</v>
      </c>
      <c r="D1065" s="4" t="s">
        <v>281</v>
      </c>
      <c r="E1065" s="4">
        <v>61400140</v>
      </c>
      <c r="F1065" t="str">
        <f>VLOOKUP(E1065,GL!A:B,2,0)</f>
        <v>PEST CONTROL</v>
      </c>
      <c r="G1065" s="4" t="str">
        <f>VLOOKUP(E1065,GL!A:C,3,0)</f>
        <v>CONTRACT SERVICES</v>
      </c>
      <c r="H1065" s="7">
        <v>11700</v>
      </c>
    </row>
    <row r="1066" spans="3:8" x14ac:dyDescent="0.3">
      <c r="C1066" s="4" t="s">
        <v>272</v>
      </c>
      <c r="D1066" s="4" t="s">
        <v>281</v>
      </c>
      <c r="E1066" s="4">
        <v>61400160</v>
      </c>
      <c r="F1066" t="str">
        <f>VLOOKUP(E1066,GL!A:B,2,0)</f>
        <v>REMITTANCE CHARGES</v>
      </c>
      <c r="G1066" s="4" t="str">
        <f>VLOOKUP(E1066,GL!A:C,3,0)</f>
        <v>CONTRACT SERVICES</v>
      </c>
      <c r="H1066" s="7">
        <v>14960</v>
      </c>
    </row>
    <row r="1067" spans="3:8" x14ac:dyDescent="0.3">
      <c r="C1067" s="4" t="s">
        <v>272</v>
      </c>
      <c r="D1067" s="4" t="s">
        <v>281</v>
      </c>
      <c r="E1067" s="4">
        <v>61400010</v>
      </c>
      <c r="F1067" t="str">
        <f>VLOOKUP(E1067,GL!A:B,2,0)</f>
        <v>CONTRACT LABOR - CREW</v>
      </c>
      <c r="G1067" s="4" t="str">
        <f>VLOOKUP(E1067,GL!A:C,3,0)</f>
        <v>CONTRACT SERVICES</v>
      </c>
      <c r="H1067" s="7">
        <v>484784.84262399992</v>
      </c>
    </row>
    <row r="1068" spans="3:8" x14ac:dyDescent="0.3">
      <c r="C1068" s="4" t="s">
        <v>272</v>
      </c>
      <c r="D1068" s="4" t="s">
        <v>281</v>
      </c>
      <c r="E1068" s="4">
        <v>61400020</v>
      </c>
      <c r="F1068" t="str">
        <f>VLOOKUP(E1068,GL!A:B,2,0)</f>
        <v>CONTRACT LABOR - CREW OVERTIME</v>
      </c>
      <c r="G1068" s="4" t="str">
        <f>VLOOKUP(E1068,GL!A:C,3,0)</f>
        <v>CONTRACT SERVICES</v>
      </c>
      <c r="H1068" s="7">
        <v>137623.64000000001</v>
      </c>
    </row>
    <row r="1069" spans="3:8" x14ac:dyDescent="0.3">
      <c r="C1069" s="4" t="s">
        <v>272</v>
      </c>
      <c r="D1069" s="4" t="s">
        <v>281</v>
      </c>
      <c r="E1069" s="4">
        <v>61400040</v>
      </c>
      <c r="F1069" t="str">
        <f>VLOOKUP(E1069,GL!A:B,2,0)</f>
        <v>SALES INCENTIVES - CREW</v>
      </c>
      <c r="G1069" s="4" t="str">
        <f>VLOOKUP(E1069,GL!A:C,3,0)</f>
        <v>CONTRACT SERVICES</v>
      </c>
      <c r="H1069" s="7">
        <v>256101.5</v>
      </c>
    </row>
    <row r="1070" spans="3:8" x14ac:dyDescent="0.3">
      <c r="C1070" s="4" t="s">
        <v>272</v>
      </c>
      <c r="D1070" s="4" t="s">
        <v>281</v>
      </c>
      <c r="E1070" s="4">
        <v>61800030</v>
      </c>
      <c r="F1070" t="str">
        <f>VLOOKUP(E1070,GL!A:B,2,0)</f>
        <v>TRADE PROMO- DISPLAY MATERIALS</v>
      </c>
      <c r="G1070" s="4" t="str">
        <f>VLOOKUP(E1070,GL!A:C,3,0)</f>
        <v>TRADE PROMO</v>
      </c>
      <c r="H1070" s="7">
        <v>74.59</v>
      </c>
    </row>
    <row r="1071" spans="3:8" x14ac:dyDescent="0.3">
      <c r="C1071" s="4" t="s">
        <v>272</v>
      </c>
      <c r="D1071" s="4" t="s">
        <v>281</v>
      </c>
      <c r="E1071" s="4">
        <v>62200050</v>
      </c>
      <c r="F1071" t="str">
        <f>VLOOKUP(E1071,GL!A:B,2,0)</f>
        <v>DEPRECIATION EXP. - LEASEHOLD IMPROVEMENT</v>
      </c>
      <c r="G1071" s="4" t="str">
        <f>VLOOKUP(E1071,GL!A:C,3,0)</f>
        <v>DEPRECIATION EXPENSES</v>
      </c>
      <c r="H1071" s="7">
        <v>86899.789999999979</v>
      </c>
    </row>
    <row r="1072" spans="3:8" x14ac:dyDescent="0.3">
      <c r="C1072" s="4" t="s">
        <v>272</v>
      </c>
      <c r="D1072" s="4" t="s">
        <v>281</v>
      </c>
      <c r="E1072" s="4">
        <v>62200110</v>
      </c>
      <c r="F1072" t="str">
        <f>VLOOKUP(E1072,GL!A:B,2,0)</f>
        <v>DEPRECIATION EXP. - STORE EQUIPMENT</v>
      </c>
      <c r="G1072" s="4" t="str">
        <f>VLOOKUP(E1072,GL!A:C,3,0)</f>
        <v>DEPRECIATION EXPENSES</v>
      </c>
      <c r="H1072" s="7">
        <v>30669.680000000008</v>
      </c>
    </row>
    <row r="1073" spans="3:8" x14ac:dyDescent="0.3">
      <c r="C1073" s="4" t="s">
        <v>272</v>
      </c>
      <c r="D1073" s="4" t="s">
        <v>281</v>
      </c>
      <c r="E1073" s="4">
        <v>60700010</v>
      </c>
      <c r="F1073" t="str">
        <f>VLOOKUP(E1073,GL!A:B,2,0)</f>
        <v>FUEL EXPENSES - TRANSPORTATION</v>
      </c>
      <c r="G1073" s="4" t="str">
        <f>VLOOKUP(E1073,GL!A:C,3,0)</f>
        <v>FUEL EXPENSES</v>
      </c>
      <c r="H1073" s="7">
        <v>3000</v>
      </c>
    </row>
    <row r="1074" spans="3:8" x14ac:dyDescent="0.3">
      <c r="C1074" s="4" t="s">
        <v>272</v>
      </c>
      <c r="D1074" s="4" t="s">
        <v>281</v>
      </c>
      <c r="E1074" s="4">
        <v>62500020</v>
      </c>
      <c r="F1074" t="str">
        <f>VLOOKUP(E1074,GL!A:B,2,0)</f>
        <v>UTILITIES - ELECTRICITY</v>
      </c>
      <c r="G1074" s="4" t="str">
        <f>VLOOKUP(E1074,GL!A:C,3,0)</f>
        <v>UTILITIES</v>
      </c>
      <c r="H1074" s="7">
        <v>167165.03999999998</v>
      </c>
    </row>
    <row r="1075" spans="3:8" x14ac:dyDescent="0.3">
      <c r="C1075" s="4" t="s">
        <v>272</v>
      </c>
      <c r="D1075" s="4" t="s">
        <v>281</v>
      </c>
      <c r="E1075" s="4">
        <v>62500030</v>
      </c>
      <c r="F1075" t="str">
        <f>VLOOKUP(E1075,GL!A:B,2,0)</f>
        <v>UTILITIES - WATER</v>
      </c>
      <c r="G1075" s="4" t="str">
        <f>VLOOKUP(E1075,GL!A:C,3,0)</f>
        <v>UTILITIES</v>
      </c>
      <c r="H1075" s="7">
        <v>3510.0699999999997</v>
      </c>
    </row>
    <row r="1076" spans="3:8" x14ac:dyDescent="0.3">
      <c r="C1076" s="4" t="s">
        <v>272</v>
      </c>
      <c r="D1076" s="4" t="s">
        <v>281</v>
      </c>
      <c r="E1076" s="4">
        <v>62600040</v>
      </c>
      <c r="F1076" t="str">
        <f>VLOOKUP(E1076,GL!A:B,2,0)</f>
        <v>R&amp;M - STORES</v>
      </c>
      <c r="G1076" s="4" t="str">
        <f>VLOOKUP(E1076,GL!A:C,3,0)</f>
        <v>REPAIRS AND MAINTAINANCE</v>
      </c>
      <c r="H1076" s="7">
        <v>39347.469999999994</v>
      </c>
    </row>
    <row r="1077" spans="3:8" x14ac:dyDescent="0.3">
      <c r="C1077" s="4" t="s">
        <v>272</v>
      </c>
      <c r="D1077" s="4" t="s">
        <v>281</v>
      </c>
      <c r="E1077" s="4">
        <v>65000030</v>
      </c>
      <c r="F1077" t="str">
        <f>VLOOKUP(E1077,GL!A:B,2,0)</f>
        <v>FREIGHT-OUT</v>
      </c>
      <c r="G1077" s="4" t="str">
        <f>VLOOKUP(E1077,GL!A:C,3,0)</f>
        <v>SELLING GENERAL &amp; ADMIN EXPENSES</v>
      </c>
      <c r="H1077" s="7">
        <v>15367.890000000003</v>
      </c>
    </row>
    <row r="1078" spans="3:8" x14ac:dyDescent="0.3">
      <c r="C1078" s="4" t="s">
        <v>272</v>
      </c>
      <c r="D1078" s="4" t="s">
        <v>281</v>
      </c>
      <c r="E1078" s="4">
        <v>60100030</v>
      </c>
      <c r="F1078" t="str">
        <f>VLOOKUP(E1078,GL!A:B,2,0)</f>
        <v>S&amp;W- COMMISSION &amp; INCENTIVES</v>
      </c>
      <c r="G1078" s="4" t="str">
        <f>VLOOKUP(E1078,GL!A:C,3,0)</f>
        <v>BONUS &amp; BENEFITS</v>
      </c>
      <c r="H1078" s="7">
        <v>16810.5</v>
      </c>
    </row>
    <row r="1079" spans="3:8" x14ac:dyDescent="0.3">
      <c r="C1079" s="4" t="s">
        <v>272</v>
      </c>
      <c r="D1079" s="4" t="s">
        <v>281</v>
      </c>
      <c r="E1079" s="4">
        <v>60300060</v>
      </c>
      <c r="F1079" t="str">
        <f>VLOOKUP(E1079,GL!A:B,2,0)</f>
        <v>RENT EXPENSE - STORE</v>
      </c>
      <c r="G1079" s="4" t="str">
        <f>VLOOKUP(E1079,GL!A:C,3,0)</f>
        <v>RENT EXPENSE</v>
      </c>
      <c r="H1079" s="7">
        <v>126315.84000000003</v>
      </c>
    </row>
    <row r="1080" spans="3:8" x14ac:dyDescent="0.3">
      <c r="C1080" s="4" t="s">
        <v>272</v>
      </c>
      <c r="D1080" s="4" t="s">
        <v>281</v>
      </c>
      <c r="E1080" s="4">
        <v>60800010</v>
      </c>
      <c r="F1080" t="str">
        <f>VLOOKUP(E1080,GL!A:B,2,0)</f>
        <v>OFFICE SUPPLIES</v>
      </c>
      <c r="G1080" s="4" t="str">
        <f>VLOOKUP(E1080,GL!A:C,3,0)</f>
        <v>MATERIALS AND SUPPLIES</v>
      </c>
      <c r="H1080" s="7">
        <v>156.80000000000001</v>
      </c>
    </row>
    <row r="1081" spans="3:8" x14ac:dyDescent="0.3">
      <c r="C1081" s="4" t="s">
        <v>272</v>
      </c>
      <c r="D1081" s="4" t="s">
        <v>281</v>
      </c>
      <c r="E1081" s="4">
        <v>60800020</v>
      </c>
      <c r="F1081" t="str">
        <f>VLOOKUP(E1081,GL!A:B,2,0)</f>
        <v>STORE SUPPLIES</v>
      </c>
      <c r="G1081" s="4" t="str">
        <f>VLOOKUP(E1081,GL!A:C,3,0)</f>
        <v>MATERIALS AND SUPPLIES</v>
      </c>
      <c r="H1081" s="7">
        <v>69164.25</v>
      </c>
    </row>
    <row r="1082" spans="3:8" x14ac:dyDescent="0.3">
      <c r="C1082" s="4" t="s">
        <v>272</v>
      </c>
      <c r="D1082" s="4" t="s">
        <v>281</v>
      </c>
      <c r="E1082" s="4">
        <v>60900040</v>
      </c>
      <c r="F1082" t="str">
        <f>VLOOKUP(E1082,GL!A:B,2,0)</f>
        <v>TAXES - REGISTRATION FEE</v>
      </c>
      <c r="G1082" s="4" t="str">
        <f>VLOOKUP(E1082,GL!A:C,3,0)</f>
        <v>TAXES AND LICENSES</v>
      </c>
      <c r="H1082" s="7">
        <v>500</v>
      </c>
    </row>
    <row r="1083" spans="3:8" x14ac:dyDescent="0.3">
      <c r="C1083" s="4" t="s">
        <v>272</v>
      </c>
      <c r="D1083" s="4" t="s">
        <v>281</v>
      </c>
      <c r="E1083" s="4">
        <v>60900010</v>
      </c>
      <c r="F1083" t="str">
        <f>VLOOKUP(E1083,GL!A:B,2,0)</f>
        <v>TAXES - BUSINESS PERMIT</v>
      </c>
      <c r="G1083" s="4" t="str">
        <f>VLOOKUP(E1083,GL!A:C,3,0)</f>
        <v>TAXES AND LICENSES</v>
      </c>
      <c r="H1083" s="7">
        <v>96854.849999999991</v>
      </c>
    </row>
    <row r="1084" spans="3:8" x14ac:dyDescent="0.3">
      <c r="C1084" s="4" t="s">
        <v>272</v>
      </c>
      <c r="D1084" s="4" t="s">
        <v>281</v>
      </c>
      <c r="E1084" s="4">
        <v>61100020</v>
      </c>
      <c r="F1084" t="str">
        <f>VLOOKUP(E1084,GL!A:B,2,0)</f>
        <v>TEL&amp;POST-CELLPHONE</v>
      </c>
      <c r="G1084" s="4" t="str">
        <f>VLOOKUP(E1084,GL!A:C,3,0)</f>
        <v>COMMUNICATION EXPENSES</v>
      </c>
      <c r="H1084" s="7">
        <v>2700.09</v>
      </c>
    </row>
    <row r="1085" spans="3:8" x14ac:dyDescent="0.3">
      <c r="C1085" s="4" t="s">
        <v>272</v>
      </c>
      <c r="D1085" s="4" t="s">
        <v>281</v>
      </c>
      <c r="E1085" s="4">
        <v>61100030</v>
      </c>
      <c r="F1085" t="str">
        <f>VLOOKUP(E1085,GL!A:B,2,0)</f>
        <v>TEL&amp;POST-INTERNET FEES</v>
      </c>
      <c r="G1085" s="4" t="str">
        <f>VLOOKUP(E1085,GL!A:C,3,0)</f>
        <v>COMMUNICATION EXPENSES</v>
      </c>
      <c r="H1085" s="7">
        <v>12881</v>
      </c>
    </row>
    <row r="1086" spans="3:8" x14ac:dyDescent="0.3">
      <c r="C1086" s="4" t="s">
        <v>272</v>
      </c>
      <c r="D1086" s="4" t="s">
        <v>281</v>
      </c>
      <c r="E1086" s="4">
        <v>60800060</v>
      </c>
      <c r="F1086" t="str">
        <f>VLOOKUP(E1086,GL!A:B,2,0)</f>
        <v>MERCHANDISING MATERIALS</v>
      </c>
      <c r="G1086" s="4" t="str">
        <f>VLOOKUP(E1086,GL!A:C,3,0)</f>
        <v>MATERIALS AND SUPPLIES</v>
      </c>
      <c r="H1086" s="7">
        <v>1954.8</v>
      </c>
    </row>
    <row r="1087" spans="3:8" x14ac:dyDescent="0.3">
      <c r="C1087" s="4" t="s">
        <v>272</v>
      </c>
      <c r="D1087" s="4" t="s">
        <v>281</v>
      </c>
      <c r="E1087" s="4">
        <v>61400140</v>
      </c>
      <c r="F1087" t="str">
        <f>VLOOKUP(E1087,GL!A:B,2,0)</f>
        <v>PEST CONTROL</v>
      </c>
      <c r="G1087" s="4" t="str">
        <f>VLOOKUP(E1087,GL!A:C,3,0)</f>
        <v>CONTRACT SERVICES</v>
      </c>
      <c r="H1087" s="7">
        <v>11700</v>
      </c>
    </row>
    <row r="1088" spans="3:8" x14ac:dyDescent="0.3">
      <c r="C1088" s="4" t="s">
        <v>272</v>
      </c>
      <c r="D1088" s="4" t="s">
        <v>281</v>
      </c>
      <c r="E1088" s="4">
        <v>61400160</v>
      </c>
      <c r="F1088" t="str">
        <f>VLOOKUP(E1088,GL!A:B,2,0)</f>
        <v>REMITTANCE CHARGES</v>
      </c>
      <c r="G1088" s="4" t="str">
        <f>VLOOKUP(E1088,GL!A:C,3,0)</f>
        <v>CONTRACT SERVICES</v>
      </c>
      <c r="H1088" s="7">
        <v>18880</v>
      </c>
    </row>
    <row r="1089" spans="3:8" x14ac:dyDescent="0.3">
      <c r="C1089" s="4" t="s">
        <v>272</v>
      </c>
      <c r="D1089" s="4" t="s">
        <v>281</v>
      </c>
      <c r="E1089" s="4">
        <v>61400010</v>
      </c>
      <c r="F1089" t="str">
        <f>VLOOKUP(E1089,GL!A:B,2,0)</f>
        <v>CONTRACT LABOR - CREW</v>
      </c>
      <c r="G1089" s="4" t="str">
        <f>VLOOKUP(E1089,GL!A:C,3,0)</f>
        <v>CONTRACT SERVICES</v>
      </c>
      <c r="H1089" s="7">
        <v>499306.09262399998</v>
      </c>
    </row>
    <row r="1090" spans="3:8" x14ac:dyDescent="0.3">
      <c r="C1090" s="4" t="s">
        <v>272</v>
      </c>
      <c r="D1090" s="4" t="s">
        <v>281</v>
      </c>
      <c r="E1090" s="4">
        <v>61400020</v>
      </c>
      <c r="F1090" t="str">
        <f>VLOOKUP(E1090,GL!A:B,2,0)</f>
        <v>CONTRACT LABOR - CREW OVERTIME</v>
      </c>
      <c r="G1090" s="4" t="str">
        <f>VLOOKUP(E1090,GL!A:C,3,0)</f>
        <v>CONTRACT SERVICES</v>
      </c>
      <c r="H1090" s="7">
        <v>141197.01999999996</v>
      </c>
    </row>
    <row r="1091" spans="3:8" x14ac:dyDescent="0.3">
      <c r="C1091" s="4" t="s">
        <v>272</v>
      </c>
      <c r="D1091" s="4" t="s">
        <v>281</v>
      </c>
      <c r="E1091" s="4">
        <v>61400040</v>
      </c>
      <c r="F1091" t="str">
        <f>VLOOKUP(E1091,GL!A:B,2,0)</f>
        <v>SALES INCENTIVES - CREW</v>
      </c>
      <c r="G1091" s="4" t="str">
        <f>VLOOKUP(E1091,GL!A:C,3,0)</f>
        <v>CONTRACT SERVICES</v>
      </c>
      <c r="H1091" s="7">
        <v>232783</v>
      </c>
    </row>
    <row r="1092" spans="3:8" x14ac:dyDescent="0.3">
      <c r="C1092" s="4" t="s">
        <v>272</v>
      </c>
      <c r="D1092" s="4" t="s">
        <v>281</v>
      </c>
      <c r="E1092" s="4">
        <v>61800030</v>
      </c>
      <c r="F1092" t="str">
        <f>VLOOKUP(E1092,GL!A:B,2,0)</f>
        <v>TRADE PROMO- DISPLAY MATERIALS</v>
      </c>
      <c r="G1092" s="4" t="str">
        <f>VLOOKUP(E1092,GL!A:C,3,0)</f>
        <v>TRADE PROMO</v>
      </c>
      <c r="H1092" s="7">
        <v>14.95</v>
      </c>
    </row>
    <row r="1093" spans="3:8" x14ac:dyDescent="0.3">
      <c r="C1093" s="4" t="s">
        <v>272</v>
      </c>
      <c r="D1093" s="4" t="s">
        <v>281</v>
      </c>
      <c r="E1093" s="4">
        <v>62200050</v>
      </c>
      <c r="F1093" t="str">
        <f>VLOOKUP(E1093,GL!A:B,2,0)</f>
        <v>DEPRECIATION EXP. - LEASEHOLD IMPROVEMENT</v>
      </c>
      <c r="G1093" s="4" t="str">
        <f>VLOOKUP(E1093,GL!A:C,3,0)</f>
        <v>DEPRECIATION EXPENSES</v>
      </c>
      <c r="H1093" s="7">
        <v>127643.99</v>
      </c>
    </row>
    <row r="1094" spans="3:8" x14ac:dyDescent="0.3">
      <c r="C1094" s="4" t="s">
        <v>272</v>
      </c>
      <c r="D1094" s="4" t="s">
        <v>281</v>
      </c>
      <c r="E1094" s="4">
        <v>62200110</v>
      </c>
      <c r="F1094" t="str">
        <f>VLOOKUP(E1094,GL!A:B,2,0)</f>
        <v>DEPRECIATION EXP. - STORE EQUIPMENT</v>
      </c>
      <c r="G1094" s="4" t="str">
        <f>VLOOKUP(E1094,GL!A:C,3,0)</f>
        <v>DEPRECIATION EXPENSES</v>
      </c>
      <c r="H1094" s="7">
        <v>10004.700000000001</v>
      </c>
    </row>
    <row r="1095" spans="3:8" x14ac:dyDescent="0.3">
      <c r="C1095" s="4" t="s">
        <v>272</v>
      </c>
      <c r="D1095" s="4" t="s">
        <v>281</v>
      </c>
      <c r="E1095" s="4">
        <v>60700010</v>
      </c>
      <c r="F1095" t="str">
        <f>VLOOKUP(E1095,GL!A:B,2,0)</f>
        <v>FUEL EXPENSES - TRANSPORTATION</v>
      </c>
      <c r="G1095" s="4" t="str">
        <f>VLOOKUP(E1095,GL!A:C,3,0)</f>
        <v>FUEL EXPENSES</v>
      </c>
      <c r="H1095" s="7">
        <v>2800</v>
      </c>
    </row>
    <row r="1096" spans="3:8" x14ac:dyDescent="0.3">
      <c r="C1096" s="4" t="s">
        <v>272</v>
      </c>
      <c r="D1096" s="4" t="s">
        <v>281</v>
      </c>
      <c r="E1096" s="4">
        <v>62500020</v>
      </c>
      <c r="F1096" t="str">
        <f>VLOOKUP(E1096,GL!A:B,2,0)</f>
        <v>UTILITIES - ELECTRICITY</v>
      </c>
      <c r="G1096" s="4" t="str">
        <f>VLOOKUP(E1096,GL!A:C,3,0)</f>
        <v>UTILITIES</v>
      </c>
      <c r="H1096" s="7">
        <v>195322.68999999997</v>
      </c>
    </row>
    <row r="1097" spans="3:8" x14ac:dyDescent="0.3">
      <c r="C1097" s="4" t="s">
        <v>272</v>
      </c>
      <c r="D1097" s="4" t="s">
        <v>281</v>
      </c>
      <c r="E1097" s="4">
        <v>62500030</v>
      </c>
      <c r="F1097" t="str">
        <f>VLOOKUP(E1097,GL!A:B,2,0)</f>
        <v>UTILITIES - WATER</v>
      </c>
      <c r="G1097" s="4" t="str">
        <f>VLOOKUP(E1097,GL!A:C,3,0)</f>
        <v>UTILITIES</v>
      </c>
      <c r="H1097" s="7">
        <v>3879.74</v>
      </c>
    </row>
    <row r="1098" spans="3:8" x14ac:dyDescent="0.3">
      <c r="C1098" s="4" t="s">
        <v>272</v>
      </c>
      <c r="D1098" s="4" t="s">
        <v>281</v>
      </c>
      <c r="E1098" s="4">
        <v>62600040</v>
      </c>
      <c r="F1098" t="str">
        <f>VLOOKUP(E1098,GL!A:B,2,0)</f>
        <v>R&amp;M - STORES</v>
      </c>
      <c r="G1098" s="4" t="str">
        <f>VLOOKUP(E1098,GL!A:C,3,0)</f>
        <v>REPAIRS AND MAINTAINANCE</v>
      </c>
      <c r="H1098" s="7">
        <v>214035.33000000002</v>
      </c>
    </row>
    <row r="1099" spans="3:8" x14ac:dyDescent="0.3">
      <c r="C1099" s="4" t="s">
        <v>272</v>
      </c>
      <c r="D1099" s="4" t="s">
        <v>281</v>
      </c>
      <c r="E1099" s="4">
        <v>65000030</v>
      </c>
      <c r="F1099" t="str">
        <f>VLOOKUP(E1099,GL!A:B,2,0)</f>
        <v>FREIGHT-OUT</v>
      </c>
      <c r="G1099" s="4" t="str">
        <f>VLOOKUP(E1099,GL!A:C,3,0)</f>
        <v>SELLING GENERAL &amp; ADMIN EXPENSES</v>
      </c>
      <c r="H1099" s="7">
        <v>11003.630000000003</v>
      </c>
    </row>
    <row r="1100" spans="3:8" x14ac:dyDescent="0.3">
      <c r="C1100" s="4" t="s">
        <v>272</v>
      </c>
      <c r="D1100" s="4" t="s">
        <v>281</v>
      </c>
      <c r="E1100" s="4">
        <v>60100030</v>
      </c>
      <c r="F1100" t="str">
        <f>VLOOKUP(E1100,GL!A:B,2,0)</f>
        <v>S&amp;W- COMMISSION &amp; INCENTIVES</v>
      </c>
      <c r="G1100" s="4" t="str">
        <f>VLOOKUP(E1100,GL!A:C,3,0)</f>
        <v>BONUS &amp; BENEFITS</v>
      </c>
      <c r="H1100" s="7">
        <v>8112.5</v>
      </c>
    </row>
    <row r="1101" spans="3:8" x14ac:dyDescent="0.3">
      <c r="C1101" s="4" t="s">
        <v>272</v>
      </c>
      <c r="D1101" s="4" t="s">
        <v>281</v>
      </c>
      <c r="E1101" s="4">
        <v>60300060</v>
      </c>
      <c r="F1101" t="str">
        <f>VLOOKUP(E1101,GL!A:B,2,0)</f>
        <v>RENT EXPENSE - STORE</v>
      </c>
      <c r="G1101" s="4" t="str">
        <f>VLOOKUP(E1101,GL!A:C,3,0)</f>
        <v>RENT EXPENSE</v>
      </c>
      <c r="H1101" s="7">
        <v>387418.61000000004</v>
      </c>
    </row>
    <row r="1102" spans="3:8" x14ac:dyDescent="0.3">
      <c r="C1102" s="4" t="s">
        <v>272</v>
      </c>
      <c r="D1102" s="4" t="s">
        <v>281</v>
      </c>
      <c r="E1102" s="4">
        <v>60800020</v>
      </c>
      <c r="F1102" t="str">
        <f>VLOOKUP(E1102,GL!A:B,2,0)</f>
        <v>STORE SUPPLIES</v>
      </c>
      <c r="G1102" s="4" t="str">
        <f>VLOOKUP(E1102,GL!A:C,3,0)</f>
        <v>MATERIALS AND SUPPLIES</v>
      </c>
      <c r="H1102" s="7">
        <v>71280.899999999994</v>
      </c>
    </row>
    <row r="1103" spans="3:8" x14ac:dyDescent="0.3">
      <c r="C1103" s="4" t="s">
        <v>272</v>
      </c>
      <c r="D1103" s="4" t="s">
        <v>281</v>
      </c>
      <c r="E1103" s="4">
        <v>60900040</v>
      </c>
      <c r="F1103" t="str">
        <f>VLOOKUP(E1103,GL!A:B,2,0)</f>
        <v>TAXES - REGISTRATION FEE</v>
      </c>
      <c r="G1103" s="4" t="str">
        <f>VLOOKUP(E1103,GL!A:C,3,0)</f>
        <v>TAXES AND LICENSES</v>
      </c>
      <c r="H1103" s="7">
        <v>1000</v>
      </c>
    </row>
    <row r="1104" spans="3:8" x14ac:dyDescent="0.3">
      <c r="C1104" s="4" t="s">
        <v>272</v>
      </c>
      <c r="D1104" s="4" t="s">
        <v>281</v>
      </c>
      <c r="E1104" s="4">
        <v>60900010</v>
      </c>
      <c r="F1104" t="str">
        <f>VLOOKUP(E1104,GL!A:B,2,0)</f>
        <v>TAXES - BUSINESS PERMIT</v>
      </c>
      <c r="G1104" s="4" t="str">
        <f>VLOOKUP(E1104,GL!A:C,3,0)</f>
        <v>TAXES AND LICENSES</v>
      </c>
      <c r="H1104" s="7">
        <v>62575.360000000001</v>
      </c>
    </row>
    <row r="1105" spans="3:8" x14ac:dyDescent="0.3">
      <c r="C1105" s="4" t="s">
        <v>272</v>
      </c>
      <c r="D1105" s="4" t="s">
        <v>281</v>
      </c>
      <c r="E1105" s="4">
        <v>61100020</v>
      </c>
      <c r="F1105" t="str">
        <f>VLOOKUP(E1105,GL!A:B,2,0)</f>
        <v>TEL&amp;POST-CELLPHONE</v>
      </c>
      <c r="G1105" s="4" t="str">
        <f>VLOOKUP(E1105,GL!A:C,3,0)</f>
        <v>COMMUNICATION EXPENSES</v>
      </c>
      <c r="H1105" s="7">
        <v>6340.2700000000013</v>
      </c>
    </row>
    <row r="1106" spans="3:8" x14ac:dyDescent="0.3">
      <c r="C1106" s="4" t="s">
        <v>272</v>
      </c>
      <c r="D1106" s="4" t="s">
        <v>281</v>
      </c>
      <c r="E1106" s="4">
        <v>61100030</v>
      </c>
      <c r="F1106" t="str">
        <f>VLOOKUP(E1106,GL!A:B,2,0)</f>
        <v>TEL&amp;POST-INTERNET FEES</v>
      </c>
      <c r="G1106" s="4" t="str">
        <f>VLOOKUP(E1106,GL!A:C,3,0)</f>
        <v>COMMUNICATION EXPENSES</v>
      </c>
      <c r="H1106" s="7">
        <v>5683</v>
      </c>
    </row>
    <row r="1107" spans="3:8" x14ac:dyDescent="0.3">
      <c r="C1107" s="4" t="s">
        <v>272</v>
      </c>
      <c r="D1107" s="4" t="s">
        <v>281</v>
      </c>
      <c r="E1107" s="4">
        <v>60800060</v>
      </c>
      <c r="F1107" t="str">
        <f>VLOOKUP(E1107,GL!A:B,2,0)</f>
        <v>MERCHANDISING MATERIALS</v>
      </c>
      <c r="G1107" s="4" t="str">
        <f>VLOOKUP(E1107,GL!A:C,3,0)</f>
        <v>MATERIALS AND SUPPLIES</v>
      </c>
      <c r="H1107" s="7">
        <v>3258</v>
      </c>
    </row>
    <row r="1108" spans="3:8" x14ac:dyDescent="0.3">
      <c r="C1108" s="4" t="s">
        <v>272</v>
      </c>
      <c r="D1108" s="4" t="s">
        <v>281</v>
      </c>
      <c r="E1108" s="4">
        <v>61400140</v>
      </c>
      <c r="F1108" t="str">
        <f>VLOOKUP(E1108,GL!A:B,2,0)</f>
        <v>PEST CONTROL</v>
      </c>
      <c r="G1108" s="4" t="str">
        <f>VLOOKUP(E1108,GL!A:C,3,0)</f>
        <v>CONTRACT SERVICES</v>
      </c>
      <c r="H1108" s="7">
        <v>11700</v>
      </c>
    </row>
    <row r="1109" spans="3:8" x14ac:dyDescent="0.3">
      <c r="C1109" s="4" t="s">
        <v>272</v>
      </c>
      <c r="D1109" s="4" t="s">
        <v>281</v>
      </c>
      <c r="E1109" s="4">
        <v>61400160</v>
      </c>
      <c r="F1109" t="str">
        <f>VLOOKUP(E1109,GL!A:B,2,0)</f>
        <v>REMITTANCE CHARGES</v>
      </c>
      <c r="G1109" s="4" t="str">
        <f>VLOOKUP(E1109,GL!A:C,3,0)</f>
        <v>CONTRACT SERVICES</v>
      </c>
      <c r="H1109" s="7">
        <v>16120</v>
      </c>
    </row>
    <row r="1110" spans="3:8" x14ac:dyDescent="0.3">
      <c r="C1110" s="4" t="s">
        <v>272</v>
      </c>
      <c r="D1110" s="4" t="s">
        <v>281</v>
      </c>
      <c r="E1110" s="4">
        <v>61400010</v>
      </c>
      <c r="F1110" t="str">
        <f>VLOOKUP(E1110,GL!A:B,2,0)</f>
        <v>CONTRACT LABOR - CREW</v>
      </c>
      <c r="G1110" s="4" t="str">
        <f>VLOOKUP(E1110,GL!A:C,3,0)</f>
        <v>CONTRACT SERVICES</v>
      </c>
      <c r="H1110" s="7">
        <v>412687.78131200001</v>
      </c>
    </row>
    <row r="1111" spans="3:8" x14ac:dyDescent="0.3">
      <c r="C1111" s="4" t="s">
        <v>272</v>
      </c>
      <c r="D1111" s="4" t="s">
        <v>281</v>
      </c>
      <c r="E1111" s="4">
        <v>61400020</v>
      </c>
      <c r="F1111" t="str">
        <f>VLOOKUP(E1111,GL!A:B,2,0)</f>
        <v>CONTRACT LABOR - CREW OVERTIME</v>
      </c>
      <c r="G1111" s="4" t="str">
        <f>VLOOKUP(E1111,GL!A:C,3,0)</f>
        <v>CONTRACT SERVICES</v>
      </c>
      <c r="H1111" s="7">
        <v>128522.01000000002</v>
      </c>
    </row>
    <row r="1112" spans="3:8" x14ac:dyDescent="0.3">
      <c r="C1112" s="4" t="s">
        <v>272</v>
      </c>
      <c r="D1112" s="4" t="s">
        <v>281</v>
      </c>
      <c r="E1112" s="4">
        <v>61400040</v>
      </c>
      <c r="F1112" t="str">
        <f>VLOOKUP(E1112,GL!A:B,2,0)</f>
        <v>SALES INCENTIVES - CREW</v>
      </c>
      <c r="G1112" s="4" t="str">
        <f>VLOOKUP(E1112,GL!A:C,3,0)</f>
        <v>CONTRACT SERVICES</v>
      </c>
      <c r="H1112" s="7">
        <v>160501.5</v>
      </c>
    </row>
    <row r="1113" spans="3:8" x14ac:dyDescent="0.3">
      <c r="C1113" s="4" t="s">
        <v>272</v>
      </c>
      <c r="D1113" s="4" t="s">
        <v>281</v>
      </c>
      <c r="E1113" s="4">
        <v>60100040</v>
      </c>
      <c r="F1113" t="str">
        <f>VLOOKUP(E1113,GL!A:B,2,0)</f>
        <v>INCENTIVES &amp; COMMISSION (NON TAX)</v>
      </c>
      <c r="G1113" s="4" t="str">
        <f>VLOOKUP(E1113,GL!A:C,3,0)</f>
        <v>BONUS &amp; BENEFITS</v>
      </c>
      <c r="H1113" s="7">
        <v>500</v>
      </c>
    </row>
    <row r="1114" spans="3:8" x14ac:dyDescent="0.3">
      <c r="C1114" s="4" t="s">
        <v>272</v>
      </c>
      <c r="D1114" s="4" t="s">
        <v>281</v>
      </c>
      <c r="E1114" s="4">
        <v>61800030</v>
      </c>
      <c r="F1114" t="str">
        <f>VLOOKUP(E1114,GL!A:B,2,0)</f>
        <v>TRADE PROMO- DISPLAY MATERIALS</v>
      </c>
      <c r="G1114" s="4" t="str">
        <f>VLOOKUP(E1114,GL!A:C,3,0)</f>
        <v>TRADE PROMO</v>
      </c>
      <c r="H1114" s="7">
        <v>14.95</v>
      </c>
    </row>
    <row r="1115" spans="3:8" x14ac:dyDescent="0.3">
      <c r="C1115" s="4" t="s">
        <v>272</v>
      </c>
      <c r="D1115" s="4" t="s">
        <v>281</v>
      </c>
      <c r="E1115" s="4">
        <v>62200050</v>
      </c>
      <c r="F1115" t="str">
        <f>VLOOKUP(E1115,GL!A:B,2,0)</f>
        <v>DEPRECIATION EXP. - LEASEHOLD IMPROVEMENT</v>
      </c>
      <c r="G1115" s="4" t="str">
        <f>VLOOKUP(E1115,GL!A:C,3,0)</f>
        <v>DEPRECIATION EXPENSES</v>
      </c>
      <c r="H1115" s="7">
        <v>73124.75999999998</v>
      </c>
    </row>
    <row r="1116" spans="3:8" x14ac:dyDescent="0.3">
      <c r="C1116" s="4" t="s">
        <v>272</v>
      </c>
      <c r="D1116" s="4" t="s">
        <v>281</v>
      </c>
      <c r="E1116" s="4">
        <v>62200110</v>
      </c>
      <c r="F1116" t="str">
        <f>VLOOKUP(E1116,GL!A:B,2,0)</f>
        <v>DEPRECIATION EXP. - STORE EQUIPMENT</v>
      </c>
      <c r="G1116" s="4" t="str">
        <f>VLOOKUP(E1116,GL!A:C,3,0)</f>
        <v>DEPRECIATION EXPENSES</v>
      </c>
      <c r="H1116" s="7">
        <v>22041.000000000004</v>
      </c>
    </row>
    <row r="1117" spans="3:8" x14ac:dyDescent="0.3">
      <c r="C1117" s="4" t="s">
        <v>272</v>
      </c>
      <c r="D1117" s="4" t="s">
        <v>281</v>
      </c>
      <c r="E1117" s="4">
        <v>62500020</v>
      </c>
      <c r="F1117" t="str">
        <f>VLOOKUP(E1117,GL!A:B,2,0)</f>
        <v>UTILITIES - ELECTRICITY</v>
      </c>
      <c r="G1117" s="4" t="str">
        <f>VLOOKUP(E1117,GL!A:C,3,0)</f>
        <v>UTILITIES</v>
      </c>
      <c r="H1117" s="7">
        <v>187141.06000000003</v>
      </c>
    </row>
    <row r="1118" spans="3:8" x14ac:dyDescent="0.3">
      <c r="C1118" s="4" t="s">
        <v>272</v>
      </c>
      <c r="D1118" s="4" t="s">
        <v>281</v>
      </c>
      <c r="E1118" s="4">
        <v>62500030</v>
      </c>
      <c r="F1118" t="str">
        <f>VLOOKUP(E1118,GL!A:B,2,0)</f>
        <v>UTILITIES - WATER</v>
      </c>
      <c r="G1118" s="4" t="str">
        <f>VLOOKUP(E1118,GL!A:C,3,0)</f>
        <v>UTILITIES</v>
      </c>
      <c r="H1118" s="7">
        <v>3817.83</v>
      </c>
    </row>
    <row r="1119" spans="3:8" x14ac:dyDescent="0.3">
      <c r="C1119" s="4" t="s">
        <v>272</v>
      </c>
      <c r="D1119" s="4" t="s">
        <v>281</v>
      </c>
      <c r="E1119" s="4">
        <v>62600040</v>
      </c>
      <c r="F1119" t="str">
        <f>VLOOKUP(E1119,GL!A:B,2,0)</f>
        <v>R&amp;M - STORES</v>
      </c>
      <c r="G1119" s="4" t="str">
        <f>VLOOKUP(E1119,GL!A:C,3,0)</f>
        <v>REPAIRS AND MAINTAINANCE</v>
      </c>
      <c r="H1119" s="7">
        <v>108800.26999999999</v>
      </c>
    </row>
    <row r="1120" spans="3:8" x14ac:dyDescent="0.3">
      <c r="C1120" s="4" t="s">
        <v>272</v>
      </c>
      <c r="D1120" s="4" t="s">
        <v>281</v>
      </c>
      <c r="E1120" s="4">
        <v>65000030</v>
      </c>
      <c r="F1120" t="str">
        <f>VLOOKUP(E1120,GL!A:B,2,0)</f>
        <v>FREIGHT-OUT</v>
      </c>
      <c r="G1120" s="4" t="str">
        <f>VLOOKUP(E1120,GL!A:C,3,0)</f>
        <v>SELLING GENERAL &amp; ADMIN EXPENSES</v>
      </c>
      <c r="H1120" s="7">
        <v>6121.7799999999988</v>
      </c>
    </row>
    <row r="1121" spans="3:8" x14ac:dyDescent="0.3">
      <c r="C1121" s="4" t="s">
        <v>272</v>
      </c>
      <c r="D1121" s="4" t="s">
        <v>281</v>
      </c>
      <c r="E1121" s="4">
        <v>60100030</v>
      </c>
      <c r="F1121" t="str">
        <f>VLOOKUP(E1121,GL!A:B,2,0)</f>
        <v>S&amp;W- COMMISSION &amp; INCENTIVES</v>
      </c>
      <c r="G1121" s="4" t="str">
        <f>VLOOKUP(E1121,GL!A:C,3,0)</f>
        <v>BONUS &amp; BENEFITS</v>
      </c>
      <c r="H1121" s="7">
        <v>14247.5</v>
      </c>
    </row>
    <row r="1122" spans="3:8" x14ac:dyDescent="0.3">
      <c r="C1122" s="4" t="s">
        <v>272</v>
      </c>
      <c r="D1122" s="4" t="s">
        <v>281</v>
      </c>
      <c r="E1122" s="4">
        <v>60300060</v>
      </c>
      <c r="F1122" t="str">
        <f>VLOOKUP(E1122,GL!A:B,2,0)</f>
        <v>RENT EXPENSE - STORE</v>
      </c>
      <c r="G1122" s="4" t="str">
        <f>VLOOKUP(E1122,GL!A:C,3,0)</f>
        <v>RENT EXPENSE</v>
      </c>
      <c r="H1122" s="7">
        <v>94736.88</v>
      </c>
    </row>
    <row r="1123" spans="3:8" x14ac:dyDescent="0.3">
      <c r="C1123" s="4" t="s">
        <v>272</v>
      </c>
      <c r="D1123" s="4" t="s">
        <v>281</v>
      </c>
      <c r="E1123" s="4">
        <v>60800010</v>
      </c>
      <c r="F1123" t="str">
        <f>VLOOKUP(E1123,GL!A:B,2,0)</f>
        <v>OFFICE SUPPLIES</v>
      </c>
      <c r="G1123" s="4" t="str">
        <f>VLOOKUP(E1123,GL!A:C,3,0)</f>
        <v>MATERIALS AND SUPPLIES</v>
      </c>
      <c r="H1123" s="7">
        <v>219.8</v>
      </c>
    </row>
    <row r="1124" spans="3:8" x14ac:dyDescent="0.3">
      <c r="C1124" s="4" t="s">
        <v>272</v>
      </c>
      <c r="D1124" s="4" t="s">
        <v>281</v>
      </c>
      <c r="E1124" s="4">
        <v>60800020</v>
      </c>
      <c r="F1124" t="str">
        <f>VLOOKUP(E1124,GL!A:B,2,0)</f>
        <v>STORE SUPPLIES</v>
      </c>
      <c r="G1124" s="4" t="str">
        <f>VLOOKUP(E1124,GL!A:C,3,0)</f>
        <v>MATERIALS AND SUPPLIES</v>
      </c>
      <c r="H1124" s="7">
        <v>48168.460000000006</v>
      </c>
    </row>
    <row r="1125" spans="3:8" x14ac:dyDescent="0.3">
      <c r="C1125" s="4" t="s">
        <v>272</v>
      </c>
      <c r="D1125" s="4" t="s">
        <v>281</v>
      </c>
      <c r="E1125" s="4">
        <v>60900040</v>
      </c>
      <c r="F1125" t="str">
        <f>VLOOKUP(E1125,GL!A:B,2,0)</f>
        <v>TAXES - REGISTRATION FEE</v>
      </c>
      <c r="G1125" s="4" t="str">
        <f>VLOOKUP(E1125,GL!A:C,3,0)</f>
        <v>TAXES AND LICENSES</v>
      </c>
      <c r="H1125" s="7">
        <v>500</v>
      </c>
    </row>
    <row r="1126" spans="3:8" x14ac:dyDescent="0.3">
      <c r="C1126" s="4" t="s">
        <v>272</v>
      </c>
      <c r="D1126" s="4" t="s">
        <v>281</v>
      </c>
      <c r="E1126" s="4">
        <v>60900010</v>
      </c>
      <c r="F1126" t="str">
        <f>VLOOKUP(E1126,GL!A:B,2,0)</f>
        <v>TAXES - BUSINESS PERMIT</v>
      </c>
      <c r="G1126" s="4" t="str">
        <f>VLOOKUP(E1126,GL!A:C,3,0)</f>
        <v>TAXES AND LICENSES</v>
      </c>
      <c r="H1126" s="7">
        <v>139052.50999999998</v>
      </c>
    </row>
    <row r="1127" spans="3:8" x14ac:dyDescent="0.3">
      <c r="C1127" s="4" t="s">
        <v>272</v>
      </c>
      <c r="D1127" s="4" t="s">
        <v>281</v>
      </c>
      <c r="E1127" s="4">
        <v>61100020</v>
      </c>
      <c r="F1127" t="str">
        <f>VLOOKUP(E1127,GL!A:B,2,0)</f>
        <v>TEL&amp;POST-CELLPHONE</v>
      </c>
      <c r="G1127" s="4" t="str">
        <f>VLOOKUP(E1127,GL!A:C,3,0)</f>
        <v>COMMUNICATION EXPENSES</v>
      </c>
      <c r="H1127" s="7">
        <v>3349.5200000000004</v>
      </c>
    </row>
    <row r="1128" spans="3:8" x14ac:dyDescent="0.3">
      <c r="C1128" s="4" t="s">
        <v>272</v>
      </c>
      <c r="D1128" s="4" t="s">
        <v>281</v>
      </c>
      <c r="E1128" s="4">
        <v>61100030</v>
      </c>
      <c r="F1128" t="str">
        <f>VLOOKUP(E1128,GL!A:B,2,0)</f>
        <v>TEL&amp;POST-INTERNET FEES</v>
      </c>
      <c r="G1128" s="4" t="str">
        <f>VLOOKUP(E1128,GL!A:C,3,0)</f>
        <v>COMMUNICATION EXPENSES</v>
      </c>
      <c r="H1128" s="7">
        <v>7282.77</v>
      </c>
    </row>
    <row r="1129" spans="3:8" x14ac:dyDescent="0.3">
      <c r="C1129" s="4" t="s">
        <v>272</v>
      </c>
      <c r="D1129" s="4" t="s">
        <v>281</v>
      </c>
      <c r="E1129" s="4">
        <v>60800060</v>
      </c>
      <c r="F1129" t="str">
        <f>VLOOKUP(E1129,GL!A:B,2,0)</f>
        <v>MERCHANDISING MATERIALS</v>
      </c>
      <c r="G1129" s="4" t="str">
        <f>VLOOKUP(E1129,GL!A:C,3,0)</f>
        <v>MATERIALS AND SUPPLIES</v>
      </c>
      <c r="H1129" s="7">
        <v>1303.2</v>
      </c>
    </row>
    <row r="1130" spans="3:8" x14ac:dyDescent="0.3">
      <c r="C1130" s="4" t="s">
        <v>272</v>
      </c>
      <c r="D1130" s="4" t="s">
        <v>281</v>
      </c>
      <c r="E1130" s="4">
        <v>61400140</v>
      </c>
      <c r="F1130" t="str">
        <f>VLOOKUP(E1130,GL!A:B,2,0)</f>
        <v>PEST CONTROL</v>
      </c>
      <c r="G1130" s="4" t="str">
        <f>VLOOKUP(E1130,GL!A:C,3,0)</f>
        <v>CONTRACT SERVICES</v>
      </c>
      <c r="H1130" s="7">
        <v>13500</v>
      </c>
    </row>
    <row r="1131" spans="3:8" x14ac:dyDescent="0.3">
      <c r="C1131" s="4" t="s">
        <v>272</v>
      </c>
      <c r="D1131" s="4" t="s">
        <v>281</v>
      </c>
      <c r="E1131" s="4">
        <v>61400160</v>
      </c>
      <c r="F1131" t="str">
        <f>VLOOKUP(E1131,GL!A:B,2,0)</f>
        <v>REMITTANCE CHARGES</v>
      </c>
      <c r="G1131" s="4" t="str">
        <f>VLOOKUP(E1131,GL!A:C,3,0)</f>
        <v>CONTRACT SERVICES</v>
      </c>
      <c r="H1131" s="7">
        <v>23560</v>
      </c>
    </row>
    <row r="1132" spans="3:8" x14ac:dyDescent="0.3">
      <c r="C1132" s="4" t="s">
        <v>272</v>
      </c>
      <c r="D1132" s="4" t="s">
        <v>281</v>
      </c>
      <c r="E1132" s="4">
        <v>61400010</v>
      </c>
      <c r="F1132" t="str">
        <f>VLOOKUP(E1132,GL!A:B,2,0)</f>
        <v>CONTRACT LABOR - CREW</v>
      </c>
      <c r="G1132" s="4" t="str">
        <f>VLOOKUP(E1132,GL!A:C,3,0)</f>
        <v>CONTRACT SERVICES</v>
      </c>
      <c r="H1132" s="7">
        <v>514358.83262399997</v>
      </c>
    </row>
    <row r="1133" spans="3:8" x14ac:dyDescent="0.3">
      <c r="C1133" s="4" t="s">
        <v>272</v>
      </c>
      <c r="D1133" s="4" t="s">
        <v>281</v>
      </c>
      <c r="E1133" s="4">
        <v>61400020</v>
      </c>
      <c r="F1133" t="str">
        <f>VLOOKUP(E1133,GL!A:B,2,0)</f>
        <v>CONTRACT LABOR - CREW OVERTIME</v>
      </c>
      <c r="G1133" s="4" t="str">
        <f>VLOOKUP(E1133,GL!A:C,3,0)</f>
        <v>CONTRACT SERVICES</v>
      </c>
      <c r="H1133" s="7">
        <v>261923.86999999994</v>
      </c>
    </row>
    <row r="1134" spans="3:8" x14ac:dyDescent="0.3">
      <c r="C1134" s="4" t="s">
        <v>272</v>
      </c>
      <c r="D1134" s="4" t="s">
        <v>281</v>
      </c>
      <c r="E1134" s="4">
        <v>61400040</v>
      </c>
      <c r="F1134" t="str">
        <f>VLOOKUP(E1134,GL!A:B,2,0)</f>
        <v>SALES INCENTIVES - CREW</v>
      </c>
      <c r="G1134" s="4" t="str">
        <f>VLOOKUP(E1134,GL!A:C,3,0)</f>
        <v>CONTRACT SERVICES</v>
      </c>
      <c r="H1134" s="7">
        <v>212045</v>
      </c>
    </row>
    <row r="1135" spans="3:8" x14ac:dyDescent="0.3">
      <c r="C1135" s="4" t="s">
        <v>272</v>
      </c>
      <c r="D1135" s="4" t="s">
        <v>281</v>
      </c>
      <c r="E1135" s="4">
        <v>60100040</v>
      </c>
      <c r="F1135" t="str">
        <f>VLOOKUP(E1135,GL!A:B,2,0)</f>
        <v>INCENTIVES &amp; COMMISSION (NON TAX)</v>
      </c>
      <c r="G1135" s="4" t="str">
        <f>VLOOKUP(E1135,GL!A:C,3,0)</f>
        <v>BONUS &amp; BENEFITS</v>
      </c>
      <c r="H1135" s="7">
        <v>500</v>
      </c>
    </row>
    <row r="1136" spans="3:8" x14ac:dyDescent="0.3">
      <c r="C1136" s="4" t="s">
        <v>272</v>
      </c>
      <c r="D1136" s="4" t="s">
        <v>281</v>
      </c>
      <c r="E1136" s="4">
        <v>61800030</v>
      </c>
      <c r="F1136" t="str">
        <f>VLOOKUP(E1136,GL!A:B,2,0)</f>
        <v>TRADE PROMO- DISPLAY MATERIALS</v>
      </c>
      <c r="G1136" s="4" t="str">
        <f>VLOOKUP(E1136,GL!A:C,3,0)</f>
        <v>TRADE PROMO</v>
      </c>
      <c r="H1136" s="7">
        <v>29.88</v>
      </c>
    </row>
    <row r="1137" spans="3:8" x14ac:dyDescent="0.3">
      <c r="C1137" s="4" t="s">
        <v>272</v>
      </c>
      <c r="D1137" s="4" t="s">
        <v>281</v>
      </c>
      <c r="E1137" s="4">
        <v>62200050</v>
      </c>
      <c r="F1137" t="str">
        <f>VLOOKUP(E1137,GL!A:B,2,0)</f>
        <v>DEPRECIATION EXP. - LEASEHOLD IMPROVEMENT</v>
      </c>
      <c r="G1137" s="4" t="str">
        <f>VLOOKUP(E1137,GL!A:C,3,0)</f>
        <v>DEPRECIATION EXPENSES</v>
      </c>
      <c r="H1137" s="7">
        <v>216670.90000000002</v>
      </c>
    </row>
    <row r="1138" spans="3:8" x14ac:dyDescent="0.3">
      <c r="C1138" s="4" t="s">
        <v>272</v>
      </c>
      <c r="D1138" s="4" t="s">
        <v>281</v>
      </c>
      <c r="E1138" s="4">
        <v>62200110</v>
      </c>
      <c r="F1138" t="str">
        <f>VLOOKUP(E1138,GL!A:B,2,0)</f>
        <v>DEPRECIATION EXP. - STORE EQUIPMENT</v>
      </c>
      <c r="G1138" s="4" t="str">
        <f>VLOOKUP(E1138,GL!A:C,3,0)</f>
        <v>DEPRECIATION EXPENSES</v>
      </c>
      <c r="H1138" s="7">
        <v>13821.44</v>
      </c>
    </row>
    <row r="1139" spans="3:8" x14ac:dyDescent="0.3">
      <c r="C1139" s="4" t="s">
        <v>272</v>
      </c>
      <c r="D1139" s="4" t="s">
        <v>281</v>
      </c>
      <c r="E1139" s="4">
        <v>62500020</v>
      </c>
      <c r="F1139" t="str">
        <f>VLOOKUP(E1139,GL!A:B,2,0)</f>
        <v>UTILITIES - ELECTRICITY</v>
      </c>
      <c r="G1139" s="4" t="str">
        <f>VLOOKUP(E1139,GL!A:C,3,0)</f>
        <v>UTILITIES</v>
      </c>
      <c r="H1139" s="7">
        <v>254580.71</v>
      </c>
    </row>
    <row r="1140" spans="3:8" x14ac:dyDescent="0.3">
      <c r="C1140" s="4" t="s">
        <v>272</v>
      </c>
      <c r="D1140" s="4" t="s">
        <v>281</v>
      </c>
      <c r="E1140" s="4">
        <v>62500030</v>
      </c>
      <c r="F1140" t="str">
        <f>VLOOKUP(E1140,GL!A:B,2,0)</f>
        <v>UTILITIES - WATER</v>
      </c>
      <c r="G1140" s="4" t="str">
        <f>VLOOKUP(E1140,GL!A:C,3,0)</f>
        <v>UTILITIES</v>
      </c>
      <c r="H1140" s="7">
        <v>6708.33</v>
      </c>
    </row>
    <row r="1141" spans="3:8" x14ac:dyDescent="0.3">
      <c r="C1141" s="4" t="s">
        <v>272</v>
      </c>
      <c r="D1141" s="4" t="s">
        <v>281</v>
      </c>
      <c r="E1141" s="4">
        <v>62600040</v>
      </c>
      <c r="F1141" t="str">
        <f>VLOOKUP(E1141,GL!A:B,2,0)</f>
        <v>R&amp;M - STORES</v>
      </c>
      <c r="G1141" s="4" t="str">
        <f>VLOOKUP(E1141,GL!A:C,3,0)</f>
        <v>REPAIRS AND MAINTAINANCE</v>
      </c>
      <c r="H1141" s="7">
        <v>75098.830000000016</v>
      </c>
    </row>
    <row r="1142" spans="3:8" x14ac:dyDescent="0.3">
      <c r="C1142" s="4" t="s">
        <v>272</v>
      </c>
      <c r="D1142" s="4" t="s">
        <v>281</v>
      </c>
      <c r="E1142" s="4">
        <v>65000030</v>
      </c>
      <c r="F1142" t="str">
        <f>VLOOKUP(E1142,GL!A:B,2,0)</f>
        <v>FREIGHT-OUT</v>
      </c>
      <c r="G1142" s="4" t="str">
        <f>VLOOKUP(E1142,GL!A:C,3,0)</f>
        <v>SELLING GENERAL &amp; ADMIN EXPENSES</v>
      </c>
      <c r="H1142" s="7">
        <v>10175.290000000003</v>
      </c>
    </row>
    <row r="1143" spans="3:8" x14ac:dyDescent="0.3">
      <c r="C1143" s="4" t="s">
        <v>272</v>
      </c>
      <c r="D1143" s="4" t="s">
        <v>281</v>
      </c>
      <c r="E1143" s="4">
        <v>60100030</v>
      </c>
      <c r="F1143" t="str">
        <f>VLOOKUP(E1143,GL!A:B,2,0)</f>
        <v>S&amp;W- COMMISSION &amp; INCENTIVES</v>
      </c>
      <c r="G1143" s="4" t="str">
        <f>VLOOKUP(E1143,GL!A:C,3,0)</f>
        <v>BONUS &amp; BENEFITS</v>
      </c>
      <c r="H1143" s="7">
        <v>6885</v>
      </c>
    </row>
    <row r="1144" spans="3:8" x14ac:dyDescent="0.3">
      <c r="C1144" s="4" t="s">
        <v>272</v>
      </c>
      <c r="D1144" s="4" t="s">
        <v>281</v>
      </c>
      <c r="E1144" s="4">
        <v>60300060</v>
      </c>
      <c r="F1144" t="str">
        <f>VLOOKUP(E1144,GL!A:B,2,0)</f>
        <v>RENT EXPENSE - STORE</v>
      </c>
      <c r="G1144" s="4" t="str">
        <f>VLOOKUP(E1144,GL!A:C,3,0)</f>
        <v>RENT EXPENSE</v>
      </c>
      <c r="H1144" s="7">
        <v>243936</v>
      </c>
    </row>
    <row r="1145" spans="3:8" x14ac:dyDescent="0.3">
      <c r="C1145" s="4" t="s">
        <v>272</v>
      </c>
      <c r="D1145" s="4" t="s">
        <v>281</v>
      </c>
      <c r="E1145" s="4">
        <v>60800010</v>
      </c>
      <c r="F1145" t="str">
        <f>VLOOKUP(E1145,GL!A:B,2,0)</f>
        <v>OFFICE SUPPLIES</v>
      </c>
      <c r="G1145" s="4" t="str">
        <f>VLOOKUP(E1145,GL!A:C,3,0)</f>
        <v>MATERIALS AND SUPPLIES</v>
      </c>
      <c r="H1145" s="7">
        <v>163.85</v>
      </c>
    </row>
    <row r="1146" spans="3:8" x14ac:dyDescent="0.3">
      <c r="C1146" s="4" t="s">
        <v>272</v>
      </c>
      <c r="D1146" s="4" t="s">
        <v>281</v>
      </c>
      <c r="E1146" s="4">
        <v>60800020</v>
      </c>
      <c r="F1146" t="str">
        <f>VLOOKUP(E1146,GL!A:B,2,0)</f>
        <v>STORE SUPPLIES</v>
      </c>
      <c r="G1146" s="4" t="str">
        <f>VLOOKUP(E1146,GL!A:C,3,0)</f>
        <v>MATERIALS AND SUPPLIES</v>
      </c>
      <c r="H1146" s="7">
        <v>56201.85</v>
      </c>
    </row>
    <row r="1147" spans="3:8" x14ac:dyDescent="0.3">
      <c r="C1147" s="4" t="s">
        <v>272</v>
      </c>
      <c r="D1147" s="4" t="s">
        <v>281</v>
      </c>
      <c r="E1147" s="4">
        <v>60900040</v>
      </c>
      <c r="F1147" t="str">
        <f>VLOOKUP(E1147,GL!A:B,2,0)</f>
        <v>TAXES - REGISTRATION FEE</v>
      </c>
      <c r="G1147" s="4" t="str">
        <f>VLOOKUP(E1147,GL!A:C,3,0)</f>
        <v>TAXES AND LICENSES</v>
      </c>
      <c r="H1147" s="7">
        <v>500</v>
      </c>
    </row>
    <row r="1148" spans="3:8" x14ac:dyDescent="0.3">
      <c r="C1148" s="4" t="s">
        <v>272</v>
      </c>
      <c r="D1148" s="4" t="s">
        <v>281</v>
      </c>
      <c r="E1148" s="4">
        <v>60900010</v>
      </c>
      <c r="F1148" t="str">
        <f>VLOOKUP(E1148,GL!A:B,2,0)</f>
        <v>TAXES - BUSINESS PERMIT</v>
      </c>
      <c r="G1148" s="4" t="str">
        <f>VLOOKUP(E1148,GL!A:C,3,0)</f>
        <v>TAXES AND LICENSES</v>
      </c>
      <c r="H1148" s="7">
        <v>80232.400000000009</v>
      </c>
    </row>
    <row r="1149" spans="3:8" x14ac:dyDescent="0.3">
      <c r="C1149" s="4" t="s">
        <v>272</v>
      </c>
      <c r="D1149" s="4" t="s">
        <v>281</v>
      </c>
      <c r="E1149" s="4">
        <v>61100020</v>
      </c>
      <c r="F1149" t="str">
        <f>VLOOKUP(E1149,GL!A:B,2,0)</f>
        <v>TEL&amp;POST-CELLPHONE</v>
      </c>
      <c r="G1149" s="4" t="str">
        <f>VLOOKUP(E1149,GL!A:C,3,0)</f>
        <v>COMMUNICATION EXPENSES</v>
      </c>
      <c r="H1149" s="7">
        <v>3332.3500000000004</v>
      </c>
    </row>
    <row r="1150" spans="3:8" x14ac:dyDescent="0.3">
      <c r="C1150" s="4" t="s">
        <v>272</v>
      </c>
      <c r="D1150" s="4" t="s">
        <v>281</v>
      </c>
      <c r="E1150" s="4">
        <v>61100030</v>
      </c>
      <c r="F1150" t="str">
        <f>VLOOKUP(E1150,GL!A:B,2,0)</f>
        <v>TEL&amp;POST-INTERNET FEES</v>
      </c>
      <c r="G1150" s="4" t="str">
        <f>VLOOKUP(E1150,GL!A:C,3,0)</f>
        <v>COMMUNICATION EXPENSES</v>
      </c>
      <c r="H1150" s="7">
        <v>12082</v>
      </c>
    </row>
    <row r="1151" spans="3:8" x14ac:dyDescent="0.3">
      <c r="C1151" s="4" t="s">
        <v>272</v>
      </c>
      <c r="D1151" s="4" t="s">
        <v>281</v>
      </c>
      <c r="E1151" s="4">
        <v>60800060</v>
      </c>
      <c r="F1151" t="str">
        <f>VLOOKUP(E1151,GL!A:B,2,0)</f>
        <v>MERCHANDISING MATERIALS</v>
      </c>
      <c r="G1151" s="4" t="str">
        <f>VLOOKUP(E1151,GL!A:C,3,0)</f>
        <v>MATERIALS AND SUPPLIES</v>
      </c>
      <c r="H1151" s="7">
        <v>1303.2</v>
      </c>
    </row>
    <row r="1152" spans="3:8" x14ac:dyDescent="0.3">
      <c r="C1152" s="4" t="s">
        <v>272</v>
      </c>
      <c r="D1152" s="4" t="s">
        <v>281</v>
      </c>
      <c r="E1152" s="4">
        <v>61400140</v>
      </c>
      <c r="F1152" t="str">
        <f>VLOOKUP(E1152,GL!A:B,2,0)</f>
        <v>PEST CONTROL</v>
      </c>
      <c r="G1152" s="4" t="str">
        <f>VLOOKUP(E1152,GL!A:C,3,0)</f>
        <v>CONTRACT SERVICES</v>
      </c>
      <c r="H1152" s="7">
        <v>11700</v>
      </c>
    </row>
    <row r="1153" spans="3:8" x14ac:dyDescent="0.3">
      <c r="C1153" s="4" t="s">
        <v>272</v>
      </c>
      <c r="D1153" s="4" t="s">
        <v>281</v>
      </c>
      <c r="E1153" s="4">
        <v>61400160</v>
      </c>
      <c r="F1153" t="str">
        <f>VLOOKUP(E1153,GL!A:B,2,0)</f>
        <v>REMITTANCE CHARGES</v>
      </c>
      <c r="G1153" s="4" t="str">
        <f>VLOOKUP(E1153,GL!A:C,3,0)</f>
        <v>CONTRACT SERVICES</v>
      </c>
      <c r="H1153" s="7">
        <v>15720</v>
      </c>
    </row>
    <row r="1154" spans="3:8" x14ac:dyDescent="0.3">
      <c r="C1154" s="4" t="s">
        <v>272</v>
      </c>
      <c r="D1154" s="4" t="s">
        <v>281</v>
      </c>
      <c r="E1154" s="4">
        <v>61400010</v>
      </c>
      <c r="F1154" t="str">
        <f>VLOOKUP(E1154,GL!A:B,2,0)</f>
        <v>CONTRACT LABOR - CREW</v>
      </c>
      <c r="G1154" s="4" t="str">
        <f>VLOOKUP(E1154,GL!A:C,3,0)</f>
        <v>CONTRACT SERVICES</v>
      </c>
      <c r="H1154" s="7">
        <v>407246.04131200007</v>
      </c>
    </row>
    <row r="1155" spans="3:8" x14ac:dyDescent="0.3">
      <c r="C1155" s="4" t="s">
        <v>272</v>
      </c>
      <c r="D1155" s="4" t="s">
        <v>281</v>
      </c>
      <c r="E1155" s="4">
        <v>61400020</v>
      </c>
      <c r="F1155" t="str">
        <f>VLOOKUP(E1155,GL!A:B,2,0)</f>
        <v>CONTRACT LABOR - CREW OVERTIME</v>
      </c>
      <c r="G1155" s="4" t="str">
        <f>VLOOKUP(E1155,GL!A:C,3,0)</f>
        <v>CONTRACT SERVICES</v>
      </c>
      <c r="H1155" s="7">
        <v>138453.88</v>
      </c>
    </row>
    <row r="1156" spans="3:8" x14ac:dyDescent="0.3">
      <c r="C1156" s="4" t="s">
        <v>272</v>
      </c>
      <c r="D1156" s="4" t="s">
        <v>281</v>
      </c>
      <c r="E1156" s="4">
        <v>61400040</v>
      </c>
      <c r="F1156" t="str">
        <f>VLOOKUP(E1156,GL!A:B,2,0)</f>
        <v>SALES INCENTIVES - CREW</v>
      </c>
      <c r="G1156" s="4" t="str">
        <f>VLOOKUP(E1156,GL!A:C,3,0)</f>
        <v>CONTRACT SERVICES</v>
      </c>
      <c r="H1156" s="7">
        <v>121681</v>
      </c>
    </row>
    <row r="1157" spans="3:8" x14ac:dyDescent="0.3">
      <c r="C1157" s="4" t="s">
        <v>272</v>
      </c>
      <c r="D1157" s="4" t="s">
        <v>281</v>
      </c>
      <c r="E1157" s="4">
        <v>60100040</v>
      </c>
      <c r="F1157" t="str">
        <f>VLOOKUP(E1157,GL!A:B,2,0)</f>
        <v>INCENTIVES &amp; COMMISSION (NON TAX)</v>
      </c>
      <c r="G1157" s="4" t="str">
        <f>VLOOKUP(E1157,GL!A:C,3,0)</f>
        <v>BONUS &amp; BENEFITS</v>
      </c>
      <c r="H1157" s="7">
        <v>1000</v>
      </c>
    </row>
    <row r="1158" spans="3:8" x14ac:dyDescent="0.3">
      <c r="C1158" s="4" t="s">
        <v>272</v>
      </c>
      <c r="D1158" s="4" t="s">
        <v>281</v>
      </c>
      <c r="E1158" s="4">
        <v>61800030</v>
      </c>
      <c r="F1158" t="str">
        <f>VLOOKUP(E1158,GL!A:B,2,0)</f>
        <v>TRADE PROMO- DISPLAY MATERIALS</v>
      </c>
      <c r="G1158" s="4" t="str">
        <f>VLOOKUP(E1158,GL!A:C,3,0)</f>
        <v>TRADE PROMO</v>
      </c>
      <c r="H1158" s="7">
        <v>14.95</v>
      </c>
    </row>
    <row r="1159" spans="3:8" x14ac:dyDescent="0.3">
      <c r="C1159" s="4" t="s">
        <v>272</v>
      </c>
      <c r="D1159" s="4" t="s">
        <v>281</v>
      </c>
      <c r="E1159" s="4">
        <v>62200050</v>
      </c>
      <c r="F1159" t="str">
        <f>VLOOKUP(E1159,GL!A:B,2,0)</f>
        <v>DEPRECIATION EXP. - LEASEHOLD IMPROVEMENT</v>
      </c>
      <c r="G1159" s="4" t="str">
        <f>VLOOKUP(E1159,GL!A:C,3,0)</f>
        <v>DEPRECIATION EXPENSES</v>
      </c>
      <c r="H1159" s="7">
        <v>104112.96000000001</v>
      </c>
    </row>
    <row r="1160" spans="3:8" x14ac:dyDescent="0.3">
      <c r="C1160" s="4" t="s">
        <v>272</v>
      </c>
      <c r="D1160" s="4" t="s">
        <v>281</v>
      </c>
      <c r="E1160" s="4">
        <v>62200110</v>
      </c>
      <c r="F1160" t="str">
        <f>VLOOKUP(E1160,GL!A:B,2,0)</f>
        <v>DEPRECIATION EXP. - STORE EQUIPMENT</v>
      </c>
      <c r="G1160" s="4" t="str">
        <f>VLOOKUP(E1160,GL!A:C,3,0)</f>
        <v>DEPRECIATION EXPENSES</v>
      </c>
      <c r="H1160" s="7">
        <v>7578.1899999999987</v>
      </c>
    </row>
    <row r="1161" spans="3:8" x14ac:dyDescent="0.3">
      <c r="C1161" s="4" t="s">
        <v>272</v>
      </c>
      <c r="D1161" s="4" t="s">
        <v>281</v>
      </c>
      <c r="E1161" s="4">
        <v>62500030</v>
      </c>
      <c r="F1161" t="str">
        <f>VLOOKUP(E1161,GL!A:B,2,0)</f>
        <v>UTILITIES - WATER</v>
      </c>
      <c r="G1161" s="4" t="str">
        <f>VLOOKUP(E1161,GL!A:C,3,0)</f>
        <v>UTILITIES</v>
      </c>
      <c r="H1161" s="7">
        <v>3050</v>
      </c>
    </row>
    <row r="1162" spans="3:8" x14ac:dyDescent="0.3">
      <c r="C1162" s="4" t="s">
        <v>272</v>
      </c>
      <c r="D1162" s="4" t="s">
        <v>281</v>
      </c>
      <c r="E1162" s="4">
        <v>62600040</v>
      </c>
      <c r="F1162" t="str">
        <f>VLOOKUP(E1162,GL!A:B,2,0)</f>
        <v>R&amp;M - STORES</v>
      </c>
      <c r="G1162" s="4" t="str">
        <f>VLOOKUP(E1162,GL!A:C,3,0)</f>
        <v>REPAIRS AND MAINTAINANCE</v>
      </c>
      <c r="H1162" s="7">
        <v>42098.67</v>
      </c>
    </row>
    <row r="1163" spans="3:8" x14ac:dyDescent="0.3">
      <c r="C1163" s="4" t="s">
        <v>272</v>
      </c>
      <c r="D1163" s="4" t="s">
        <v>281</v>
      </c>
      <c r="E1163" s="4">
        <v>65000030</v>
      </c>
      <c r="F1163" t="str">
        <f>VLOOKUP(E1163,GL!A:B,2,0)</f>
        <v>FREIGHT-OUT</v>
      </c>
      <c r="G1163" s="4" t="str">
        <f>VLOOKUP(E1163,GL!A:C,3,0)</f>
        <v>SELLING GENERAL &amp; ADMIN EXPENSES</v>
      </c>
      <c r="H1163" s="7">
        <v>11003.630000000003</v>
      </c>
    </row>
    <row r="1164" spans="3:8" x14ac:dyDescent="0.3">
      <c r="C1164" s="4" t="s">
        <v>272</v>
      </c>
      <c r="D1164" s="4" t="s">
        <v>281</v>
      </c>
      <c r="E1164" s="4">
        <v>60100030</v>
      </c>
      <c r="F1164" t="str">
        <f>VLOOKUP(E1164,GL!A:B,2,0)</f>
        <v>S&amp;W- COMMISSION &amp; INCENTIVES</v>
      </c>
      <c r="G1164" s="4" t="str">
        <f>VLOOKUP(E1164,GL!A:C,3,0)</f>
        <v>BONUS &amp; BENEFITS</v>
      </c>
      <c r="H1164" s="7">
        <v>3930</v>
      </c>
    </row>
    <row r="1165" spans="3:8" x14ac:dyDescent="0.3">
      <c r="C1165" s="4" t="s">
        <v>272</v>
      </c>
      <c r="D1165" s="4" t="s">
        <v>281</v>
      </c>
      <c r="E1165" s="4">
        <v>60300060</v>
      </c>
      <c r="F1165" t="str">
        <f>VLOOKUP(E1165,GL!A:B,2,0)</f>
        <v>RENT EXPENSE - STORE</v>
      </c>
      <c r="G1165" s="4" t="str">
        <f>VLOOKUP(E1165,GL!A:C,3,0)</f>
        <v>RENT EXPENSE</v>
      </c>
      <c r="H1165" s="7">
        <v>151578.96</v>
      </c>
    </row>
    <row r="1166" spans="3:8" x14ac:dyDescent="0.3">
      <c r="C1166" s="4" t="s">
        <v>272</v>
      </c>
      <c r="D1166" s="4" t="s">
        <v>281</v>
      </c>
      <c r="E1166" s="4">
        <v>60800010</v>
      </c>
      <c r="F1166" t="str">
        <f>VLOOKUP(E1166,GL!A:B,2,0)</f>
        <v>OFFICE SUPPLIES</v>
      </c>
      <c r="G1166" s="4" t="str">
        <f>VLOOKUP(E1166,GL!A:C,3,0)</f>
        <v>MATERIALS AND SUPPLIES</v>
      </c>
      <c r="H1166" s="7">
        <v>67</v>
      </c>
    </row>
    <row r="1167" spans="3:8" x14ac:dyDescent="0.3">
      <c r="C1167" s="4" t="s">
        <v>272</v>
      </c>
      <c r="D1167" s="4" t="s">
        <v>281</v>
      </c>
      <c r="E1167" s="4">
        <v>60800020</v>
      </c>
      <c r="F1167" t="str">
        <f>VLOOKUP(E1167,GL!A:B,2,0)</f>
        <v>STORE SUPPLIES</v>
      </c>
      <c r="G1167" s="4" t="str">
        <f>VLOOKUP(E1167,GL!A:C,3,0)</f>
        <v>MATERIALS AND SUPPLIES</v>
      </c>
      <c r="H1167" s="7">
        <v>64290.549999999996</v>
      </c>
    </row>
    <row r="1168" spans="3:8" x14ac:dyDescent="0.3">
      <c r="C1168" s="4" t="s">
        <v>272</v>
      </c>
      <c r="D1168" s="4" t="s">
        <v>281</v>
      </c>
      <c r="E1168" s="4">
        <v>60900040</v>
      </c>
      <c r="F1168" t="str">
        <f>VLOOKUP(E1168,GL!A:B,2,0)</f>
        <v>TAXES - REGISTRATION FEE</v>
      </c>
      <c r="G1168" s="4" t="str">
        <f>VLOOKUP(E1168,GL!A:C,3,0)</f>
        <v>TAXES AND LICENSES</v>
      </c>
      <c r="H1168" s="7">
        <v>500</v>
      </c>
    </row>
    <row r="1169" spans="3:8" x14ac:dyDescent="0.3">
      <c r="C1169" s="4" t="s">
        <v>272</v>
      </c>
      <c r="D1169" s="4" t="s">
        <v>281</v>
      </c>
      <c r="E1169" s="4">
        <v>60900010</v>
      </c>
      <c r="F1169" t="str">
        <f>VLOOKUP(E1169,GL!A:B,2,0)</f>
        <v>TAXES - BUSINESS PERMIT</v>
      </c>
      <c r="G1169" s="4" t="str">
        <f>VLOOKUP(E1169,GL!A:C,3,0)</f>
        <v>TAXES AND LICENSES</v>
      </c>
      <c r="H1169" s="7">
        <v>59678.759999999987</v>
      </c>
    </row>
    <row r="1170" spans="3:8" x14ac:dyDescent="0.3">
      <c r="C1170" s="4" t="s">
        <v>272</v>
      </c>
      <c r="D1170" s="4" t="s">
        <v>281</v>
      </c>
      <c r="E1170" s="4">
        <v>61100020</v>
      </c>
      <c r="F1170" t="str">
        <f>VLOOKUP(E1170,GL!A:B,2,0)</f>
        <v>TEL&amp;POST-CELLPHONE</v>
      </c>
      <c r="G1170" s="4" t="str">
        <f>VLOOKUP(E1170,GL!A:C,3,0)</f>
        <v>COMMUNICATION EXPENSES</v>
      </c>
      <c r="H1170" s="7">
        <v>9359.09</v>
      </c>
    </row>
    <row r="1171" spans="3:8" x14ac:dyDescent="0.3">
      <c r="C1171" s="4" t="s">
        <v>272</v>
      </c>
      <c r="D1171" s="4" t="s">
        <v>281</v>
      </c>
      <c r="E1171" s="4">
        <v>61100030</v>
      </c>
      <c r="F1171" t="str">
        <f>VLOOKUP(E1171,GL!A:B,2,0)</f>
        <v>TEL&amp;POST-INTERNET FEES</v>
      </c>
      <c r="G1171" s="4" t="str">
        <f>VLOOKUP(E1171,GL!A:C,3,0)</f>
        <v>COMMUNICATION EXPENSES</v>
      </c>
      <c r="H1171" s="7">
        <v>5883</v>
      </c>
    </row>
    <row r="1172" spans="3:8" x14ac:dyDescent="0.3">
      <c r="C1172" s="4" t="s">
        <v>272</v>
      </c>
      <c r="D1172" s="4" t="s">
        <v>281</v>
      </c>
      <c r="E1172" s="4">
        <v>61400140</v>
      </c>
      <c r="F1172" t="str">
        <f>VLOOKUP(E1172,GL!A:B,2,0)</f>
        <v>PEST CONTROL</v>
      </c>
      <c r="G1172" s="4" t="str">
        <f>VLOOKUP(E1172,GL!A:C,3,0)</f>
        <v>CONTRACT SERVICES</v>
      </c>
      <c r="H1172" s="7">
        <v>11700</v>
      </c>
    </row>
    <row r="1173" spans="3:8" x14ac:dyDescent="0.3">
      <c r="C1173" s="4" t="s">
        <v>272</v>
      </c>
      <c r="D1173" s="4" t="s">
        <v>281</v>
      </c>
      <c r="E1173" s="4">
        <v>61400160</v>
      </c>
      <c r="F1173" t="str">
        <f>VLOOKUP(E1173,GL!A:B,2,0)</f>
        <v>REMITTANCE CHARGES</v>
      </c>
      <c r="G1173" s="4" t="str">
        <f>VLOOKUP(E1173,GL!A:C,3,0)</f>
        <v>CONTRACT SERVICES</v>
      </c>
      <c r="H1173" s="7">
        <v>14600</v>
      </c>
    </row>
    <row r="1174" spans="3:8" x14ac:dyDescent="0.3">
      <c r="C1174" s="4" t="s">
        <v>272</v>
      </c>
      <c r="D1174" s="4" t="s">
        <v>281</v>
      </c>
      <c r="E1174" s="4">
        <v>61400010</v>
      </c>
      <c r="F1174" t="str">
        <f>VLOOKUP(E1174,GL!A:B,2,0)</f>
        <v>CONTRACT LABOR - CREW</v>
      </c>
      <c r="G1174" s="4" t="str">
        <f>VLOOKUP(E1174,GL!A:C,3,0)</f>
        <v>CONTRACT SERVICES</v>
      </c>
      <c r="H1174" s="7">
        <v>351067.17131200002</v>
      </c>
    </row>
    <row r="1175" spans="3:8" x14ac:dyDescent="0.3">
      <c r="C1175" s="4" t="s">
        <v>272</v>
      </c>
      <c r="D1175" s="4" t="s">
        <v>281</v>
      </c>
      <c r="E1175" s="4">
        <v>61400020</v>
      </c>
      <c r="F1175" t="str">
        <f>VLOOKUP(E1175,GL!A:B,2,0)</f>
        <v>CONTRACT LABOR - CREW OVERTIME</v>
      </c>
      <c r="G1175" s="4" t="str">
        <f>VLOOKUP(E1175,GL!A:C,3,0)</f>
        <v>CONTRACT SERVICES</v>
      </c>
      <c r="H1175" s="7">
        <v>95373.140000000029</v>
      </c>
    </row>
    <row r="1176" spans="3:8" x14ac:dyDescent="0.3">
      <c r="C1176" s="4" t="s">
        <v>272</v>
      </c>
      <c r="D1176" s="4" t="s">
        <v>281</v>
      </c>
      <c r="E1176" s="4">
        <v>61400040</v>
      </c>
      <c r="F1176" t="str">
        <f>VLOOKUP(E1176,GL!A:B,2,0)</f>
        <v>SALES INCENTIVES - CREW</v>
      </c>
      <c r="G1176" s="4" t="str">
        <f>VLOOKUP(E1176,GL!A:C,3,0)</f>
        <v>CONTRACT SERVICES</v>
      </c>
      <c r="H1176" s="7">
        <v>107183.83</v>
      </c>
    </row>
    <row r="1177" spans="3:8" x14ac:dyDescent="0.3">
      <c r="C1177" s="4" t="s">
        <v>272</v>
      </c>
      <c r="D1177" s="4" t="s">
        <v>281</v>
      </c>
      <c r="E1177" s="4">
        <v>60100040</v>
      </c>
      <c r="F1177" t="str">
        <f>VLOOKUP(E1177,GL!A:B,2,0)</f>
        <v>INCENTIVES &amp; COMMISSION (NON TAX)</v>
      </c>
      <c r="G1177" s="4" t="str">
        <f>VLOOKUP(E1177,GL!A:C,3,0)</f>
        <v>BONUS &amp; BENEFITS</v>
      </c>
      <c r="H1177" s="7">
        <v>1000</v>
      </c>
    </row>
    <row r="1178" spans="3:8" x14ac:dyDescent="0.3">
      <c r="C1178" s="4" t="s">
        <v>272</v>
      </c>
      <c r="D1178" s="4" t="s">
        <v>281</v>
      </c>
      <c r="E1178" s="4">
        <v>61800030</v>
      </c>
      <c r="F1178" t="str">
        <f>VLOOKUP(E1178,GL!A:B,2,0)</f>
        <v>TRADE PROMO- DISPLAY MATERIALS</v>
      </c>
      <c r="G1178" s="4" t="str">
        <f>VLOOKUP(E1178,GL!A:C,3,0)</f>
        <v>TRADE PROMO</v>
      </c>
      <c r="H1178" s="7">
        <v>58.949999999999996</v>
      </c>
    </row>
    <row r="1179" spans="3:8" x14ac:dyDescent="0.3">
      <c r="C1179" s="4" t="s">
        <v>272</v>
      </c>
      <c r="D1179" s="4" t="s">
        <v>281</v>
      </c>
      <c r="E1179" s="4">
        <v>62200050</v>
      </c>
      <c r="F1179" t="str">
        <f>VLOOKUP(E1179,GL!A:B,2,0)</f>
        <v>DEPRECIATION EXP. - LEASEHOLD IMPROVEMENT</v>
      </c>
      <c r="G1179" s="4" t="str">
        <f>VLOOKUP(E1179,GL!A:C,3,0)</f>
        <v>DEPRECIATION EXPENSES</v>
      </c>
      <c r="H1179" s="7">
        <v>65957.16</v>
      </c>
    </row>
    <row r="1180" spans="3:8" x14ac:dyDescent="0.3">
      <c r="C1180" s="4" t="s">
        <v>272</v>
      </c>
      <c r="D1180" s="4" t="s">
        <v>281</v>
      </c>
      <c r="E1180" s="4">
        <v>62200110</v>
      </c>
      <c r="F1180" t="str">
        <f>VLOOKUP(E1180,GL!A:B,2,0)</f>
        <v>DEPRECIATION EXP. - STORE EQUIPMENT</v>
      </c>
      <c r="G1180" s="4" t="str">
        <f>VLOOKUP(E1180,GL!A:C,3,0)</f>
        <v>DEPRECIATION EXPENSES</v>
      </c>
      <c r="H1180" s="7">
        <v>21496.38</v>
      </c>
    </row>
    <row r="1181" spans="3:8" x14ac:dyDescent="0.3">
      <c r="C1181" s="4" t="s">
        <v>272</v>
      </c>
      <c r="D1181" s="4" t="s">
        <v>281</v>
      </c>
      <c r="E1181" s="4">
        <v>62500020</v>
      </c>
      <c r="F1181" t="str">
        <f>VLOOKUP(E1181,GL!A:B,2,0)</f>
        <v>UTILITIES - ELECTRICITY</v>
      </c>
      <c r="G1181" s="4" t="str">
        <f>VLOOKUP(E1181,GL!A:C,3,0)</f>
        <v>UTILITIES</v>
      </c>
      <c r="H1181" s="7">
        <v>183675.77000000002</v>
      </c>
    </row>
    <row r="1182" spans="3:8" x14ac:dyDescent="0.3">
      <c r="C1182" s="4" t="s">
        <v>272</v>
      </c>
      <c r="D1182" s="4" t="s">
        <v>281</v>
      </c>
      <c r="E1182" s="4">
        <v>62500030</v>
      </c>
      <c r="F1182" t="str">
        <f>VLOOKUP(E1182,GL!A:B,2,0)</f>
        <v>UTILITIES - WATER</v>
      </c>
      <c r="G1182" s="4" t="str">
        <f>VLOOKUP(E1182,GL!A:C,3,0)</f>
        <v>UTILITIES</v>
      </c>
      <c r="H1182" s="7">
        <v>10697.68</v>
      </c>
    </row>
    <row r="1183" spans="3:8" x14ac:dyDescent="0.3">
      <c r="C1183" s="4" t="s">
        <v>272</v>
      </c>
      <c r="D1183" s="4" t="s">
        <v>281</v>
      </c>
      <c r="E1183" s="4">
        <v>62900040</v>
      </c>
      <c r="F1183" t="str">
        <f>VLOOKUP(E1183,GL!A:B,2,0)</f>
        <v>SAMPLING EXPENSES</v>
      </c>
      <c r="G1183" s="4" t="str">
        <f>VLOOKUP(E1183,GL!A:C,3,0)</f>
        <v>OTHER OPERATING ACTIVITIES</v>
      </c>
      <c r="H1183" s="7">
        <v>20881.3</v>
      </c>
    </row>
    <row r="1184" spans="3:8" x14ac:dyDescent="0.3">
      <c r="C1184" s="4" t="s">
        <v>272</v>
      </c>
      <c r="D1184" s="4" t="s">
        <v>281</v>
      </c>
      <c r="E1184" s="4">
        <v>62600040</v>
      </c>
      <c r="F1184" t="str">
        <f>VLOOKUP(E1184,GL!A:B,2,0)</f>
        <v>R&amp;M - STORES</v>
      </c>
      <c r="G1184" s="4" t="str">
        <f>VLOOKUP(E1184,GL!A:C,3,0)</f>
        <v>REPAIRS AND MAINTAINANCE</v>
      </c>
      <c r="H1184" s="7">
        <v>96148.32</v>
      </c>
    </row>
    <row r="1185" spans="3:8" x14ac:dyDescent="0.3">
      <c r="C1185" s="4" t="s">
        <v>272</v>
      </c>
      <c r="D1185" s="4" t="s">
        <v>281</v>
      </c>
      <c r="E1185" s="4">
        <v>65000030</v>
      </c>
      <c r="F1185" t="str">
        <f>VLOOKUP(E1185,GL!A:B,2,0)</f>
        <v>FREIGHT-OUT</v>
      </c>
      <c r="G1185" s="4" t="str">
        <f>VLOOKUP(E1185,GL!A:C,3,0)</f>
        <v>SELLING GENERAL &amp; ADMIN EXPENSES</v>
      </c>
      <c r="H1185" s="7">
        <v>6095.66</v>
      </c>
    </row>
    <row r="1186" spans="3:8" x14ac:dyDescent="0.3">
      <c r="C1186" s="4" t="s">
        <v>272</v>
      </c>
      <c r="D1186" s="4" t="s">
        <v>281</v>
      </c>
      <c r="E1186" s="4">
        <v>60800020</v>
      </c>
      <c r="F1186" t="str">
        <f>VLOOKUP(E1186,GL!A:B,2,0)</f>
        <v>STORE SUPPLIES</v>
      </c>
      <c r="G1186" s="4" t="str">
        <f>VLOOKUP(E1186,GL!A:C,3,0)</f>
        <v>MATERIALS AND SUPPLIES</v>
      </c>
      <c r="H1186" s="7">
        <v>17216.080000000002</v>
      </c>
    </row>
    <row r="1187" spans="3:8" x14ac:dyDescent="0.3">
      <c r="C1187" s="4" t="s">
        <v>272</v>
      </c>
      <c r="D1187" s="4" t="s">
        <v>281</v>
      </c>
      <c r="E1187" s="4">
        <v>61200010</v>
      </c>
      <c r="F1187" t="str">
        <f>VLOOKUP(E1187,GL!A:B,2,0)</f>
        <v>BOOKS &amp; SUBSCRIPTION</v>
      </c>
      <c r="G1187" s="4" t="str">
        <f>VLOOKUP(E1187,GL!A:C,3,0)</f>
        <v>PRINTING, PUBLICATION AND SUBSCRIPTION</v>
      </c>
      <c r="H1187" s="7">
        <v>5614.75</v>
      </c>
    </row>
    <row r="1188" spans="3:8" x14ac:dyDescent="0.3">
      <c r="C1188" s="4" t="s">
        <v>272</v>
      </c>
      <c r="D1188" s="4" t="s">
        <v>281</v>
      </c>
      <c r="E1188" s="4">
        <v>61400010</v>
      </c>
      <c r="F1188" t="str">
        <f>VLOOKUP(E1188,GL!A:B,2,0)</f>
        <v>CONTRACT LABOR - CREW</v>
      </c>
      <c r="G1188" s="4" t="str">
        <f>VLOOKUP(E1188,GL!A:C,3,0)</f>
        <v>CONTRACT SERVICES</v>
      </c>
      <c r="H1188" s="7">
        <v>253930.16131199998</v>
      </c>
    </row>
    <row r="1189" spans="3:8" x14ac:dyDescent="0.3">
      <c r="C1189" s="4" t="s">
        <v>272</v>
      </c>
      <c r="D1189" s="4" t="s">
        <v>281</v>
      </c>
      <c r="E1189" s="4">
        <v>61400020</v>
      </c>
      <c r="F1189" t="str">
        <f>VLOOKUP(E1189,GL!A:B,2,0)</f>
        <v>CONTRACT LABOR - CREW OVERTIME</v>
      </c>
      <c r="G1189" s="4" t="str">
        <f>VLOOKUP(E1189,GL!A:C,3,0)</f>
        <v>CONTRACT SERVICES</v>
      </c>
      <c r="H1189" s="7">
        <v>162015.34000000003</v>
      </c>
    </row>
    <row r="1190" spans="3:8" x14ac:dyDescent="0.3">
      <c r="C1190" s="4" t="s">
        <v>272</v>
      </c>
      <c r="D1190" s="4" t="s">
        <v>281</v>
      </c>
      <c r="E1190" s="4">
        <v>61400040</v>
      </c>
      <c r="F1190" t="str">
        <f>VLOOKUP(E1190,GL!A:B,2,0)</f>
        <v>SALES INCENTIVES - CREW</v>
      </c>
      <c r="G1190" s="4" t="str">
        <f>VLOOKUP(E1190,GL!A:C,3,0)</f>
        <v>CONTRACT SERVICES</v>
      </c>
      <c r="H1190" s="7">
        <v>43067.959999999992</v>
      </c>
    </row>
    <row r="1191" spans="3:8" x14ac:dyDescent="0.3">
      <c r="C1191" s="4" t="s">
        <v>272</v>
      </c>
      <c r="D1191" s="4" t="s">
        <v>281</v>
      </c>
      <c r="E1191" s="4">
        <v>61800010</v>
      </c>
      <c r="F1191" t="str">
        <f>VLOOKUP(E1191,GL!A:B,2,0)</f>
        <v>TRADE PROMO- SUPPORT</v>
      </c>
      <c r="G1191" s="4" t="str">
        <f>VLOOKUP(E1191,GL!A:C,3,0)</f>
        <v>TRADE PROMO</v>
      </c>
      <c r="H1191" s="7">
        <v>2196.08</v>
      </c>
    </row>
    <row r="1192" spans="3:8" x14ac:dyDescent="0.3">
      <c r="C1192" s="4" t="s">
        <v>272</v>
      </c>
      <c r="D1192" s="4" t="s">
        <v>281</v>
      </c>
      <c r="E1192" s="4">
        <v>61800030</v>
      </c>
      <c r="F1192" t="str">
        <f>VLOOKUP(E1192,GL!A:B,2,0)</f>
        <v>TRADE PROMO- DISPLAY MATERIALS</v>
      </c>
      <c r="G1192" s="4" t="str">
        <f>VLOOKUP(E1192,GL!A:C,3,0)</f>
        <v>TRADE PROMO</v>
      </c>
      <c r="H1192" s="7">
        <v>14.94</v>
      </c>
    </row>
    <row r="1193" spans="3:8" x14ac:dyDescent="0.3">
      <c r="C1193" s="4" t="s">
        <v>272</v>
      </c>
      <c r="D1193" s="4" t="s">
        <v>281</v>
      </c>
      <c r="E1193" s="4">
        <v>62200110</v>
      </c>
      <c r="F1193" t="str">
        <f>VLOOKUP(E1193,GL!A:B,2,0)</f>
        <v>DEPRECIATION EXP. - STORE EQUIPMENT</v>
      </c>
      <c r="G1193" s="4" t="str">
        <f>VLOOKUP(E1193,GL!A:C,3,0)</f>
        <v>DEPRECIATION EXPENSES</v>
      </c>
      <c r="H1193" s="7">
        <v>3172.7099999999996</v>
      </c>
    </row>
    <row r="1194" spans="3:8" x14ac:dyDescent="0.3">
      <c r="C1194" s="4" t="s">
        <v>272</v>
      </c>
      <c r="D1194" s="4" t="s">
        <v>281</v>
      </c>
      <c r="E1194" s="4">
        <v>62600040</v>
      </c>
      <c r="F1194" t="str">
        <f>VLOOKUP(E1194,GL!A:B,2,0)</f>
        <v>R&amp;M - STORES</v>
      </c>
      <c r="G1194" s="4" t="str">
        <f>VLOOKUP(E1194,GL!A:C,3,0)</f>
        <v>REPAIRS AND MAINTAINANCE</v>
      </c>
      <c r="H1194" s="7">
        <v>8891.86</v>
      </c>
    </row>
    <row r="1195" spans="3:8" x14ac:dyDescent="0.3">
      <c r="C1195" s="4" t="s">
        <v>272</v>
      </c>
      <c r="D1195" s="4" t="s">
        <v>281</v>
      </c>
      <c r="E1195" s="4">
        <v>65000030</v>
      </c>
      <c r="F1195" t="str">
        <f>VLOOKUP(E1195,GL!A:B,2,0)</f>
        <v>FREIGHT-OUT</v>
      </c>
      <c r="G1195" s="4" t="str">
        <f>VLOOKUP(E1195,GL!A:C,3,0)</f>
        <v>SELLING GENERAL &amp; ADMIN EXPENSES</v>
      </c>
      <c r="H1195" s="7">
        <v>9331.7100000000009</v>
      </c>
    </row>
    <row r="1196" spans="3:8" x14ac:dyDescent="0.3">
      <c r="C1196" s="4" t="s">
        <v>272</v>
      </c>
      <c r="D1196" s="4" t="s">
        <v>281</v>
      </c>
      <c r="E1196" s="4">
        <v>60800020</v>
      </c>
      <c r="F1196" t="str">
        <f>VLOOKUP(E1196,GL!A:B,2,0)</f>
        <v>STORE SUPPLIES</v>
      </c>
      <c r="G1196" s="4" t="str">
        <f>VLOOKUP(E1196,GL!A:C,3,0)</f>
        <v>MATERIALS AND SUPPLIES</v>
      </c>
      <c r="H1196" s="7">
        <v>24892.05</v>
      </c>
    </row>
    <row r="1197" spans="3:8" x14ac:dyDescent="0.3">
      <c r="C1197" s="4" t="s">
        <v>272</v>
      </c>
      <c r="D1197" s="4" t="s">
        <v>281</v>
      </c>
      <c r="E1197" s="4">
        <v>61200010</v>
      </c>
      <c r="F1197" t="str">
        <f>VLOOKUP(E1197,GL!A:B,2,0)</f>
        <v>BOOKS &amp; SUBSCRIPTION</v>
      </c>
      <c r="G1197" s="4" t="str">
        <f>VLOOKUP(E1197,GL!A:C,3,0)</f>
        <v>PRINTING, PUBLICATION AND SUBSCRIPTION</v>
      </c>
      <c r="H1197" s="7">
        <v>14854.75</v>
      </c>
    </row>
    <row r="1198" spans="3:8" x14ac:dyDescent="0.3">
      <c r="C1198" s="4" t="s">
        <v>272</v>
      </c>
      <c r="D1198" s="4" t="s">
        <v>281</v>
      </c>
      <c r="E1198" s="4">
        <v>61400010</v>
      </c>
      <c r="F1198" t="str">
        <f>VLOOKUP(E1198,GL!A:B,2,0)</f>
        <v>CONTRACT LABOR - CREW</v>
      </c>
      <c r="G1198" s="4" t="str">
        <f>VLOOKUP(E1198,GL!A:C,3,0)</f>
        <v>CONTRACT SERVICES</v>
      </c>
      <c r="H1198" s="7">
        <v>254200.29131199996</v>
      </c>
    </row>
    <row r="1199" spans="3:8" x14ac:dyDescent="0.3">
      <c r="C1199" s="4" t="s">
        <v>272</v>
      </c>
      <c r="D1199" s="4" t="s">
        <v>281</v>
      </c>
      <c r="E1199" s="4">
        <v>61400020</v>
      </c>
      <c r="F1199" t="str">
        <f>VLOOKUP(E1199,GL!A:B,2,0)</f>
        <v>CONTRACT LABOR - CREW OVERTIME</v>
      </c>
      <c r="G1199" s="4" t="str">
        <f>VLOOKUP(E1199,GL!A:C,3,0)</f>
        <v>CONTRACT SERVICES</v>
      </c>
      <c r="H1199" s="7">
        <v>156930.14000000001</v>
      </c>
    </row>
    <row r="1200" spans="3:8" x14ac:dyDescent="0.3">
      <c r="C1200" s="4" t="s">
        <v>272</v>
      </c>
      <c r="D1200" s="4" t="s">
        <v>281</v>
      </c>
      <c r="E1200" s="4">
        <v>61400040</v>
      </c>
      <c r="F1200" t="str">
        <f>VLOOKUP(E1200,GL!A:B,2,0)</f>
        <v>SALES INCENTIVES - CREW</v>
      </c>
      <c r="G1200" s="4" t="str">
        <f>VLOOKUP(E1200,GL!A:C,3,0)</f>
        <v>CONTRACT SERVICES</v>
      </c>
      <c r="H1200" s="7">
        <v>52404.959999999992</v>
      </c>
    </row>
    <row r="1201" spans="3:8" x14ac:dyDescent="0.3">
      <c r="C1201" s="4" t="s">
        <v>272</v>
      </c>
      <c r="D1201" s="4" t="s">
        <v>281</v>
      </c>
      <c r="E1201" s="4">
        <v>61800010</v>
      </c>
      <c r="F1201" t="str">
        <f>VLOOKUP(E1201,GL!A:B,2,0)</f>
        <v>TRADE PROMO- SUPPORT</v>
      </c>
      <c r="G1201" s="4" t="str">
        <f>VLOOKUP(E1201,GL!A:C,3,0)</f>
        <v>TRADE PROMO</v>
      </c>
      <c r="H1201" s="7">
        <v>2196.08</v>
      </c>
    </row>
    <row r="1202" spans="3:8" x14ac:dyDescent="0.3">
      <c r="C1202" s="4" t="s">
        <v>272</v>
      </c>
      <c r="D1202" s="4" t="s">
        <v>281</v>
      </c>
      <c r="E1202" s="4">
        <v>61800030</v>
      </c>
      <c r="F1202" t="str">
        <f>VLOOKUP(E1202,GL!A:B,2,0)</f>
        <v>TRADE PROMO- DISPLAY MATERIALS</v>
      </c>
      <c r="G1202" s="4" t="str">
        <f>VLOOKUP(E1202,GL!A:C,3,0)</f>
        <v>TRADE PROMO</v>
      </c>
      <c r="H1202" s="7">
        <v>14.95</v>
      </c>
    </row>
    <row r="1203" spans="3:8" x14ac:dyDescent="0.3">
      <c r="C1203" s="4" t="s">
        <v>272</v>
      </c>
      <c r="D1203" s="4" t="s">
        <v>281</v>
      </c>
      <c r="E1203" s="4">
        <v>62200110</v>
      </c>
      <c r="F1203" t="str">
        <f>VLOOKUP(E1203,GL!A:B,2,0)</f>
        <v>DEPRECIATION EXP. - STORE EQUIPMENT</v>
      </c>
      <c r="G1203" s="4" t="str">
        <f>VLOOKUP(E1203,GL!A:C,3,0)</f>
        <v>DEPRECIATION EXPENSES</v>
      </c>
      <c r="H1203" s="7">
        <v>6481.8099999999995</v>
      </c>
    </row>
    <row r="1204" spans="3:8" x14ac:dyDescent="0.3">
      <c r="C1204" s="4" t="s">
        <v>272</v>
      </c>
      <c r="D1204" s="4" t="s">
        <v>281</v>
      </c>
      <c r="E1204" s="4">
        <v>62600040</v>
      </c>
      <c r="F1204" t="str">
        <f>VLOOKUP(E1204,GL!A:B,2,0)</f>
        <v>R&amp;M - STORES</v>
      </c>
      <c r="G1204" s="4" t="str">
        <f>VLOOKUP(E1204,GL!A:C,3,0)</f>
        <v>REPAIRS AND MAINTAINANCE</v>
      </c>
      <c r="H1204" s="7">
        <v>9080.4</v>
      </c>
    </row>
    <row r="1205" spans="3:8" x14ac:dyDescent="0.3">
      <c r="C1205" s="4" t="s">
        <v>272</v>
      </c>
      <c r="D1205" s="4" t="s">
        <v>281</v>
      </c>
      <c r="E1205" s="4">
        <v>65000030</v>
      </c>
      <c r="F1205" t="str">
        <f>VLOOKUP(E1205,GL!A:B,2,0)</f>
        <v>FREIGHT-OUT</v>
      </c>
      <c r="G1205" s="4" t="str">
        <f>VLOOKUP(E1205,GL!A:C,3,0)</f>
        <v>SELLING GENERAL &amp; ADMIN EXPENSES</v>
      </c>
      <c r="H1205" s="7">
        <v>6686.7099999999991</v>
      </c>
    </row>
    <row r="1206" spans="3:8" x14ac:dyDescent="0.3">
      <c r="C1206" s="4" t="s">
        <v>272</v>
      </c>
      <c r="D1206" s="4" t="s">
        <v>281</v>
      </c>
      <c r="E1206" s="4">
        <v>60300060</v>
      </c>
      <c r="F1206" t="str">
        <f>VLOOKUP(E1206,GL!A:B,2,0)</f>
        <v>RENT EXPENSE - STORE</v>
      </c>
      <c r="G1206" s="4" t="str">
        <f>VLOOKUP(E1206,GL!A:C,3,0)</f>
        <v>RENT EXPENSE</v>
      </c>
      <c r="H1206" s="7">
        <v>142105.25999999998</v>
      </c>
    </row>
    <row r="1207" spans="3:8" x14ac:dyDescent="0.3">
      <c r="C1207" s="4" t="s">
        <v>272</v>
      </c>
      <c r="D1207" s="4" t="s">
        <v>281</v>
      </c>
      <c r="E1207" s="4">
        <v>60400010</v>
      </c>
      <c r="F1207" t="str">
        <f>VLOOKUP(E1207,GL!A:B,2,0)</f>
        <v>REPRESENTATION EXPENSES</v>
      </c>
      <c r="G1207" s="4" t="str">
        <f>VLOOKUP(E1207,GL!A:C,3,0)</f>
        <v>REPRESENTATION EXPENSES</v>
      </c>
      <c r="H1207" s="7">
        <v>2000</v>
      </c>
    </row>
    <row r="1208" spans="3:8" x14ac:dyDescent="0.3">
      <c r="C1208" s="4" t="s">
        <v>272</v>
      </c>
      <c r="D1208" s="4" t="s">
        <v>281</v>
      </c>
      <c r="E1208" s="4">
        <v>60800020</v>
      </c>
      <c r="F1208" t="str">
        <f>VLOOKUP(E1208,GL!A:B,2,0)</f>
        <v>STORE SUPPLIES</v>
      </c>
      <c r="G1208" s="4" t="str">
        <f>VLOOKUP(E1208,GL!A:C,3,0)</f>
        <v>MATERIALS AND SUPPLIES</v>
      </c>
      <c r="H1208" s="7">
        <v>24149.869999999995</v>
      </c>
    </row>
    <row r="1209" spans="3:8" x14ac:dyDescent="0.3">
      <c r="C1209" s="4" t="s">
        <v>272</v>
      </c>
      <c r="D1209" s="4" t="s">
        <v>281</v>
      </c>
      <c r="E1209" s="4">
        <v>60800080</v>
      </c>
      <c r="F1209" t="str">
        <f>VLOOKUP(E1209,GL!A:B,2,0)</f>
        <v>MARKETING SUPPLIES</v>
      </c>
      <c r="G1209" s="4" t="str">
        <f>VLOOKUP(E1209,GL!A:C,3,0)</f>
        <v>MATERIALS AND SUPPLIES</v>
      </c>
      <c r="H1209" s="7">
        <v>3684</v>
      </c>
    </row>
    <row r="1210" spans="3:8" x14ac:dyDescent="0.3">
      <c r="C1210" s="4" t="s">
        <v>272</v>
      </c>
      <c r="D1210" s="4" t="s">
        <v>281</v>
      </c>
      <c r="E1210" s="4">
        <v>61100020</v>
      </c>
      <c r="F1210" t="str">
        <f>VLOOKUP(E1210,GL!A:B,2,0)</f>
        <v>TEL&amp;POST-CELLPHONE</v>
      </c>
      <c r="G1210" s="4" t="str">
        <f>VLOOKUP(E1210,GL!A:C,3,0)</f>
        <v>COMMUNICATION EXPENSES</v>
      </c>
      <c r="H1210" s="7">
        <v>1386.77</v>
      </c>
    </row>
    <row r="1211" spans="3:8" x14ac:dyDescent="0.3">
      <c r="C1211" s="4" t="s">
        <v>272</v>
      </c>
      <c r="D1211" s="4" t="s">
        <v>281</v>
      </c>
      <c r="E1211" s="4">
        <v>61100030</v>
      </c>
      <c r="F1211" t="str">
        <f>VLOOKUP(E1211,GL!A:B,2,0)</f>
        <v>TEL&amp;POST-INTERNET FEES</v>
      </c>
      <c r="G1211" s="4" t="str">
        <f>VLOOKUP(E1211,GL!A:C,3,0)</f>
        <v>COMMUNICATION EXPENSES</v>
      </c>
      <c r="H1211" s="7">
        <v>3596</v>
      </c>
    </row>
    <row r="1212" spans="3:8" x14ac:dyDescent="0.3">
      <c r="C1212" s="4" t="s">
        <v>272</v>
      </c>
      <c r="D1212" s="4" t="s">
        <v>281</v>
      </c>
      <c r="E1212" s="4">
        <v>61400140</v>
      </c>
      <c r="F1212" t="str">
        <f>VLOOKUP(E1212,GL!A:B,2,0)</f>
        <v>PEST CONTROL</v>
      </c>
      <c r="G1212" s="4" t="str">
        <f>VLOOKUP(E1212,GL!A:C,3,0)</f>
        <v>CONTRACT SERVICES</v>
      </c>
      <c r="H1212" s="7">
        <v>4500</v>
      </c>
    </row>
    <row r="1213" spans="3:8" x14ac:dyDescent="0.3">
      <c r="C1213" s="4" t="s">
        <v>272</v>
      </c>
      <c r="D1213" s="4" t="s">
        <v>281</v>
      </c>
      <c r="E1213" s="4">
        <v>61400160</v>
      </c>
      <c r="F1213" t="str">
        <f>VLOOKUP(E1213,GL!A:B,2,0)</f>
        <v>REMITTANCE CHARGES</v>
      </c>
      <c r="G1213" s="4" t="str">
        <f>VLOOKUP(E1213,GL!A:C,3,0)</f>
        <v>CONTRACT SERVICES</v>
      </c>
      <c r="H1213" s="7">
        <v>7120</v>
      </c>
    </row>
    <row r="1214" spans="3:8" x14ac:dyDescent="0.3">
      <c r="C1214" s="4" t="s">
        <v>272</v>
      </c>
      <c r="D1214" s="4" t="s">
        <v>281</v>
      </c>
      <c r="E1214" s="4">
        <v>61400010</v>
      </c>
      <c r="F1214" t="str">
        <f>VLOOKUP(E1214,GL!A:B,2,0)</f>
        <v>CONTRACT LABOR - CREW</v>
      </c>
      <c r="G1214" s="4" t="str">
        <f>VLOOKUP(E1214,GL!A:C,3,0)</f>
        <v>CONTRACT SERVICES</v>
      </c>
      <c r="H1214" s="7">
        <v>308166.37393600005</v>
      </c>
    </row>
    <row r="1215" spans="3:8" x14ac:dyDescent="0.3">
      <c r="C1215" s="4" t="s">
        <v>272</v>
      </c>
      <c r="D1215" s="4" t="s">
        <v>281</v>
      </c>
      <c r="E1215" s="4">
        <v>61400020</v>
      </c>
      <c r="F1215" t="str">
        <f>VLOOKUP(E1215,GL!A:B,2,0)</f>
        <v>CONTRACT LABOR - CREW OVERTIME</v>
      </c>
      <c r="G1215" s="4" t="str">
        <f>VLOOKUP(E1215,GL!A:C,3,0)</f>
        <v>CONTRACT SERVICES</v>
      </c>
      <c r="H1215" s="7">
        <v>48178.58</v>
      </c>
    </row>
    <row r="1216" spans="3:8" x14ac:dyDescent="0.3">
      <c r="C1216" s="4" t="s">
        <v>272</v>
      </c>
      <c r="D1216" s="4" t="s">
        <v>281</v>
      </c>
      <c r="E1216" s="4">
        <v>61400040</v>
      </c>
      <c r="F1216" t="str">
        <f>VLOOKUP(E1216,GL!A:B,2,0)</f>
        <v>SALES INCENTIVES - CREW</v>
      </c>
      <c r="G1216" s="4" t="str">
        <f>VLOOKUP(E1216,GL!A:C,3,0)</f>
        <v>CONTRACT SERVICES</v>
      </c>
      <c r="H1216" s="7">
        <v>35781</v>
      </c>
    </row>
    <row r="1217" spans="3:8" x14ac:dyDescent="0.3">
      <c r="C1217" s="4" t="s">
        <v>272</v>
      </c>
      <c r="D1217" s="4" t="s">
        <v>281</v>
      </c>
      <c r="E1217" s="4">
        <v>61800030</v>
      </c>
      <c r="F1217" t="str">
        <f>VLOOKUP(E1217,GL!A:B,2,0)</f>
        <v>TRADE PROMO- DISPLAY MATERIALS</v>
      </c>
      <c r="G1217" s="4" t="str">
        <f>VLOOKUP(E1217,GL!A:C,3,0)</f>
        <v>TRADE PROMO</v>
      </c>
      <c r="H1217" s="7">
        <v>14.94</v>
      </c>
    </row>
    <row r="1218" spans="3:8" x14ac:dyDescent="0.3">
      <c r="C1218" s="4" t="s">
        <v>272</v>
      </c>
      <c r="D1218" s="4" t="s">
        <v>281</v>
      </c>
      <c r="E1218" s="4">
        <v>62200050</v>
      </c>
      <c r="F1218" t="str">
        <f>VLOOKUP(E1218,GL!A:B,2,0)</f>
        <v>DEPRECIATION EXP. - LEASEHOLD IMPROVEMENT</v>
      </c>
      <c r="G1218" s="4" t="str">
        <f>VLOOKUP(E1218,GL!A:C,3,0)</f>
        <v>DEPRECIATION EXPENSES</v>
      </c>
      <c r="H1218" s="7">
        <v>38219.910000000003</v>
      </c>
    </row>
    <row r="1219" spans="3:8" x14ac:dyDescent="0.3">
      <c r="C1219" s="4" t="s">
        <v>272</v>
      </c>
      <c r="D1219" s="4" t="s">
        <v>281</v>
      </c>
      <c r="E1219" s="4">
        <v>62500020</v>
      </c>
      <c r="F1219" t="str">
        <f>VLOOKUP(E1219,GL!A:B,2,0)</f>
        <v>UTILITIES - ELECTRICITY</v>
      </c>
      <c r="G1219" s="4" t="str">
        <f>VLOOKUP(E1219,GL!A:C,3,0)</f>
        <v>UTILITIES</v>
      </c>
      <c r="H1219" s="7">
        <v>44896.4</v>
      </c>
    </row>
    <row r="1220" spans="3:8" x14ac:dyDescent="0.3">
      <c r="C1220" s="4" t="s">
        <v>272</v>
      </c>
      <c r="D1220" s="4" t="s">
        <v>281</v>
      </c>
      <c r="E1220" s="4">
        <v>62500030</v>
      </c>
      <c r="F1220" t="str">
        <f>VLOOKUP(E1220,GL!A:B,2,0)</f>
        <v>UTILITIES - WATER</v>
      </c>
      <c r="G1220" s="4" t="str">
        <f>VLOOKUP(E1220,GL!A:C,3,0)</f>
        <v>UTILITIES</v>
      </c>
      <c r="H1220" s="7">
        <v>1239.32</v>
      </c>
    </row>
    <row r="1221" spans="3:8" x14ac:dyDescent="0.3">
      <c r="C1221" s="4" t="s">
        <v>272</v>
      </c>
      <c r="D1221" s="4" t="s">
        <v>281</v>
      </c>
      <c r="E1221" s="4">
        <v>62900040</v>
      </c>
      <c r="F1221" t="str">
        <f>VLOOKUP(E1221,GL!A:B,2,0)</f>
        <v>SAMPLING EXPENSES</v>
      </c>
      <c r="G1221" s="4" t="str">
        <f>VLOOKUP(E1221,GL!A:C,3,0)</f>
        <v>OTHER OPERATING ACTIVITIES</v>
      </c>
      <c r="H1221" s="7">
        <v>9279.86</v>
      </c>
    </row>
    <row r="1222" spans="3:8" x14ac:dyDescent="0.3">
      <c r="C1222" s="4" t="s">
        <v>272</v>
      </c>
      <c r="D1222" s="4" t="s">
        <v>281</v>
      </c>
      <c r="E1222" s="4">
        <v>62600040</v>
      </c>
      <c r="F1222" t="str">
        <f>VLOOKUP(E1222,GL!A:B,2,0)</f>
        <v>R&amp;M - STORES</v>
      </c>
      <c r="G1222" s="4" t="str">
        <f>VLOOKUP(E1222,GL!A:C,3,0)</f>
        <v>REPAIRS AND MAINTAINANCE</v>
      </c>
      <c r="H1222" s="7">
        <v>71086.349999999991</v>
      </c>
    </row>
    <row r="1223" spans="3:8" x14ac:dyDescent="0.3">
      <c r="C1223" s="4" t="s">
        <v>272</v>
      </c>
      <c r="D1223" s="4" t="s">
        <v>281</v>
      </c>
      <c r="E1223" s="4">
        <v>65000030</v>
      </c>
      <c r="F1223" t="str">
        <f>VLOOKUP(E1223,GL!A:B,2,0)</f>
        <v>FREIGHT-OUT</v>
      </c>
      <c r="G1223" s="4" t="str">
        <f>VLOOKUP(E1223,GL!A:C,3,0)</f>
        <v>SELLING GENERAL &amp; ADMIN EXPENSES</v>
      </c>
      <c r="H1223" s="7">
        <v>2201.7399999999998</v>
      </c>
    </row>
    <row r="1224" spans="3:8" x14ac:dyDescent="0.3">
      <c r="C1224" s="4" t="s">
        <v>272</v>
      </c>
      <c r="D1224" s="4" t="s">
        <v>281</v>
      </c>
      <c r="E1224" s="4">
        <v>60100030</v>
      </c>
      <c r="F1224" t="str">
        <f>VLOOKUP(E1224,GL!A:B,2,0)</f>
        <v>S&amp;W- COMMISSION &amp; INCENTIVES</v>
      </c>
      <c r="G1224" s="4" t="str">
        <f>VLOOKUP(E1224,GL!A:C,3,0)</f>
        <v>BONUS &amp; BENEFITS</v>
      </c>
      <c r="H1224" s="7">
        <v>7175</v>
      </c>
    </row>
    <row r="1225" spans="3:8" x14ac:dyDescent="0.3">
      <c r="C1225" s="4" t="s">
        <v>272</v>
      </c>
      <c r="D1225" s="4" t="s">
        <v>281</v>
      </c>
      <c r="E1225" s="4">
        <v>60300060</v>
      </c>
      <c r="F1225" t="str">
        <f>VLOOKUP(E1225,GL!A:B,2,0)</f>
        <v>RENT EXPENSE - STORE</v>
      </c>
      <c r="G1225" s="4" t="str">
        <f>VLOOKUP(E1225,GL!A:C,3,0)</f>
        <v>RENT EXPENSE</v>
      </c>
      <c r="H1225" s="7">
        <v>176842.08</v>
      </c>
    </row>
    <row r="1226" spans="3:8" x14ac:dyDescent="0.3">
      <c r="C1226" s="4" t="s">
        <v>272</v>
      </c>
      <c r="D1226" s="4" t="s">
        <v>281</v>
      </c>
      <c r="E1226" s="4">
        <v>60800020</v>
      </c>
      <c r="F1226" t="str">
        <f>VLOOKUP(E1226,GL!A:B,2,0)</f>
        <v>STORE SUPPLIES</v>
      </c>
      <c r="G1226" s="4" t="str">
        <f>VLOOKUP(E1226,GL!A:C,3,0)</f>
        <v>MATERIALS AND SUPPLIES</v>
      </c>
      <c r="H1226" s="7">
        <v>50613.32</v>
      </c>
    </row>
    <row r="1227" spans="3:8" x14ac:dyDescent="0.3">
      <c r="C1227" s="4" t="s">
        <v>272</v>
      </c>
      <c r="D1227" s="4" t="s">
        <v>281</v>
      </c>
      <c r="E1227" s="4">
        <v>60900040</v>
      </c>
      <c r="F1227" t="str">
        <f>VLOOKUP(E1227,GL!A:B,2,0)</f>
        <v>TAXES - REGISTRATION FEE</v>
      </c>
      <c r="G1227" s="4" t="str">
        <f>VLOOKUP(E1227,GL!A:C,3,0)</f>
        <v>TAXES AND LICENSES</v>
      </c>
      <c r="H1227" s="7">
        <v>500</v>
      </c>
    </row>
    <row r="1228" spans="3:8" x14ac:dyDescent="0.3">
      <c r="C1228" s="4" t="s">
        <v>272</v>
      </c>
      <c r="D1228" s="4" t="s">
        <v>281</v>
      </c>
      <c r="E1228" s="4">
        <v>60900010</v>
      </c>
      <c r="F1228" t="str">
        <f>VLOOKUP(E1228,GL!A:B,2,0)</f>
        <v>TAXES - BUSINESS PERMIT</v>
      </c>
      <c r="G1228" s="4" t="str">
        <f>VLOOKUP(E1228,GL!A:C,3,0)</f>
        <v>TAXES AND LICENSES</v>
      </c>
      <c r="H1228" s="7">
        <v>49943.67</v>
      </c>
    </row>
    <row r="1229" spans="3:8" x14ac:dyDescent="0.3">
      <c r="C1229" s="4" t="s">
        <v>272</v>
      </c>
      <c r="D1229" s="4" t="s">
        <v>281</v>
      </c>
      <c r="E1229" s="4">
        <v>61100020</v>
      </c>
      <c r="F1229" t="str">
        <f>VLOOKUP(E1229,GL!A:B,2,0)</f>
        <v>TEL&amp;POST-CELLPHONE</v>
      </c>
      <c r="G1229" s="4" t="str">
        <f>VLOOKUP(E1229,GL!A:C,3,0)</f>
        <v>COMMUNICATION EXPENSES</v>
      </c>
      <c r="H1229" s="7">
        <v>3345.2700000000004</v>
      </c>
    </row>
    <row r="1230" spans="3:8" x14ac:dyDescent="0.3">
      <c r="C1230" s="4" t="s">
        <v>272</v>
      </c>
      <c r="D1230" s="4" t="s">
        <v>281</v>
      </c>
      <c r="E1230" s="4">
        <v>61100030</v>
      </c>
      <c r="F1230" t="str">
        <f>VLOOKUP(E1230,GL!A:B,2,0)</f>
        <v>TEL&amp;POST-INTERNET FEES</v>
      </c>
      <c r="G1230" s="4" t="str">
        <f>VLOOKUP(E1230,GL!A:C,3,0)</f>
        <v>COMMUNICATION EXPENSES</v>
      </c>
      <c r="H1230" s="7">
        <v>6039.58</v>
      </c>
    </row>
    <row r="1231" spans="3:8" x14ac:dyDescent="0.3">
      <c r="C1231" s="4" t="s">
        <v>272</v>
      </c>
      <c r="D1231" s="4" t="s">
        <v>281</v>
      </c>
      <c r="E1231" s="4">
        <v>60800060</v>
      </c>
      <c r="F1231" t="str">
        <f>VLOOKUP(E1231,GL!A:B,2,0)</f>
        <v>MERCHANDISING MATERIALS</v>
      </c>
      <c r="G1231" s="4" t="str">
        <f>VLOOKUP(E1231,GL!A:C,3,0)</f>
        <v>MATERIALS AND SUPPLIES</v>
      </c>
      <c r="H1231" s="7">
        <v>651.6</v>
      </c>
    </row>
    <row r="1232" spans="3:8" x14ac:dyDescent="0.3">
      <c r="C1232" s="4" t="s">
        <v>272</v>
      </c>
      <c r="D1232" s="4" t="s">
        <v>281</v>
      </c>
      <c r="E1232" s="4">
        <v>61400140</v>
      </c>
      <c r="F1232" t="str">
        <f>VLOOKUP(E1232,GL!A:B,2,0)</f>
        <v>PEST CONTROL</v>
      </c>
      <c r="G1232" s="4" t="str">
        <f>VLOOKUP(E1232,GL!A:C,3,0)</f>
        <v>CONTRACT SERVICES</v>
      </c>
      <c r="H1232" s="7">
        <v>11700</v>
      </c>
    </row>
    <row r="1233" spans="3:8" x14ac:dyDescent="0.3">
      <c r="C1233" s="4" t="s">
        <v>272</v>
      </c>
      <c r="D1233" s="4" t="s">
        <v>281</v>
      </c>
      <c r="E1233" s="4">
        <v>61400160</v>
      </c>
      <c r="F1233" t="str">
        <f>VLOOKUP(E1233,GL!A:B,2,0)</f>
        <v>REMITTANCE CHARGES</v>
      </c>
      <c r="G1233" s="4" t="str">
        <f>VLOOKUP(E1233,GL!A:C,3,0)</f>
        <v>CONTRACT SERVICES</v>
      </c>
      <c r="H1233" s="7">
        <v>14600</v>
      </c>
    </row>
    <row r="1234" spans="3:8" x14ac:dyDescent="0.3">
      <c r="C1234" s="4" t="s">
        <v>272</v>
      </c>
      <c r="D1234" s="4" t="s">
        <v>281</v>
      </c>
      <c r="E1234" s="4">
        <v>61400010</v>
      </c>
      <c r="F1234" t="str">
        <f>VLOOKUP(E1234,GL!A:B,2,0)</f>
        <v>CONTRACT LABOR - CREW</v>
      </c>
      <c r="G1234" s="4" t="str">
        <f>VLOOKUP(E1234,GL!A:C,3,0)</f>
        <v>CONTRACT SERVICES</v>
      </c>
      <c r="H1234" s="7">
        <v>295418.77131200006</v>
      </c>
    </row>
    <row r="1235" spans="3:8" x14ac:dyDescent="0.3">
      <c r="C1235" s="4" t="s">
        <v>272</v>
      </c>
      <c r="D1235" s="4" t="s">
        <v>281</v>
      </c>
      <c r="E1235" s="4">
        <v>61400020</v>
      </c>
      <c r="F1235" t="str">
        <f>VLOOKUP(E1235,GL!A:B,2,0)</f>
        <v>CONTRACT LABOR - CREW OVERTIME</v>
      </c>
      <c r="G1235" s="4" t="str">
        <f>VLOOKUP(E1235,GL!A:C,3,0)</f>
        <v>CONTRACT SERVICES</v>
      </c>
      <c r="H1235" s="7">
        <v>128688.91999999998</v>
      </c>
    </row>
    <row r="1236" spans="3:8" x14ac:dyDescent="0.3">
      <c r="C1236" s="4" t="s">
        <v>272</v>
      </c>
      <c r="D1236" s="4" t="s">
        <v>281</v>
      </c>
      <c r="E1236" s="4">
        <v>61400040</v>
      </c>
      <c r="F1236" t="str">
        <f>VLOOKUP(E1236,GL!A:B,2,0)</f>
        <v>SALES INCENTIVES - CREW</v>
      </c>
      <c r="G1236" s="4" t="str">
        <f>VLOOKUP(E1236,GL!A:C,3,0)</f>
        <v>CONTRACT SERVICES</v>
      </c>
      <c r="H1236" s="7">
        <v>114816</v>
      </c>
    </row>
    <row r="1237" spans="3:8" x14ac:dyDescent="0.3">
      <c r="C1237" s="4" t="s">
        <v>272</v>
      </c>
      <c r="D1237" s="4" t="s">
        <v>281</v>
      </c>
      <c r="E1237" s="4">
        <v>61800030</v>
      </c>
      <c r="F1237" t="str">
        <f>VLOOKUP(E1237,GL!A:B,2,0)</f>
        <v>TRADE PROMO- DISPLAY MATERIALS</v>
      </c>
      <c r="G1237" s="4" t="str">
        <f>VLOOKUP(E1237,GL!A:C,3,0)</f>
        <v>TRADE PROMO</v>
      </c>
      <c r="H1237" s="7">
        <v>14.94</v>
      </c>
    </row>
    <row r="1238" spans="3:8" x14ac:dyDescent="0.3">
      <c r="C1238" s="4" t="s">
        <v>272</v>
      </c>
      <c r="D1238" s="4" t="s">
        <v>281</v>
      </c>
      <c r="E1238" s="4">
        <v>62200050</v>
      </c>
      <c r="F1238" t="str">
        <f>VLOOKUP(E1238,GL!A:B,2,0)</f>
        <v>DEPRECIATION EXP. - LEASEHOLD IMPROVEMENT</v>
      </c>
      <c r="G1238" s="4" t="str">
        <f>VLOOKUP(E1238,GL!A:C,3,0)</f>
        <v>DEPRECIATION EXPENSES</v>
      </c>
      <c r="H1238" s="7">
        <v>111820.05999999998</v>
      </c>
    </row>
    <row r="1239" spans="3:8" x14ac:dyDescent="0.3">
      <c r="C1239" s="4" t="s">
        <v>272</v>
      </c>
      <c r="D1239" s="4" t="s">
        <v>281</v>
      </c>
      <c r="E1239" s="4">
        <v>62200110</v>
      </c>
      <c r="F1239" t="str">
        <f>VLOOKUP(E1239,GL!A:B,2,0)</f>
        <v>DEPRECIATION EXP. - STORE EQUIPMENT</v>
      </c>
      <c r="G1239" s="4" t="str">
        <f>VLOOKUP(E1239,GL!A:C,3,0)</f>
        <v>DEPRECIATION EXPENSES</v>
      </c>
      <c r="H1239" s="7">
        <v>24126.41</v>
      </c>
    </row>
    <row r="1240" spans="3:8" x14ac:dyDescent="0.3">
      <c r="C1240" s="4" t="s">
        <v>272</v>
      </c>
      <c r="D1240" s="4" t="s">
        <v>281</v>
      </c>
      <c r="E1240" s="4">
        <v>62500020</v>
      </c>
      <c r="F1240" t="str">
        <f>VLOOKUP(E1240,GL!A:B,2,0)</f>
        <v>UTILITIES - ELECTRICITY</v>
      </c>
      <c r="G1240" s="4" t="str">
        <f>VLOOKUP(E1240,GL!A:C,3,0)</f>
        <v>UTILITIES</v>
      </c>
      <c r="H1240" s="7">
        <v>153230.71999999997</v>
      </c>
    </row>
    <row r="1241" spans="3:8" x14ac:dyDescent="0.3">
      <c r="C1241" s="4" t="s">
        <v>272</v>
      </c>
      <c r="D1241" s="4" t="s">
        <v>281</v>
      </c>
      <c r="E1241" s="4">
        <v>62500030</v>
      </c>
      <c r="F1241" t="str">
        <f>VLOOKUP(E1241,GL!A:B,2,0)</f>
        <v>UTILITIES - WATER</v>
      </c>
      <c r="G1241" s="4" t="str">
        <f>VLOOKUP(E1241,GL!A:C,3,0)</f>
        <v>UTILITIES</v>
      </c>
      <c r="H1241" s="7">
        <v>8342.24</v>
      </c>
    </row>
    <row r="1242" spans="3:8" x14ac:dyDescent="0.3">
      <c r="C1242" s="4" t="s">
        <v>272</v>
      </c>
      <c r="D1242" s="4" t="s">
        <v>281</v>
      </c>
      <c r="E1242" s="4">
        <v>62600040</v>
      </c>
      <c r="F1242" t="str">
        <f>VLOOKUP(E1242,GL!A:B,2,0)</f>
        <v>R&amp;M - STORES</v>
      </c>
      <c r="G1242" s="4" t="str">
        <f>VLOOKUP(E1242,GL!A:C,3,0)</f>
        <v>REPAIRS AND MAINTAINANCE</v>
      </c>
      <c r="H1242" s="7">
        <v>36334.509999999995</v>
      </c>
    </row>
    <row r="1243" spans="3:8" x14ac:dyDescent="0.3">
      <c r="C1243" s="4" t="s">
        <v>272</v>
      </c>
      <c r="D1243" s="4" t="s">
        <v>281</v>
      </c>
      <c r="E1243" s="4">
        <v>65000030</v>
      </c>
      <c r="F1243" t="str">
        <f>VLOOKUP(E1243,GL!A:B,2,0)</f>
        <v>FREIGHT-OUT</v>
      </c>
      <c r="G1243" s="4" t="str">
        <f>VLOOKUP(E1243,GL!A:C,3,0)</f>
        <v>SELLING GENERAL &amp; ADMIN EXPENSES</v>
      </c>
      <c r="H1243" s="7">
        <v>6197.16</v>
      </c>
    </row>
    <row r="1244" spans="3:8" x14ac:dyDescent="0.3">
      <c r="C1244" s="4" t="s">
        <v>272</v>
      </c>
      <c r="D1244" s="4" t="s">
        <v>281</v>
      </c>
      <c r="E1244" s="4">
        <v>60100030</v>
      </c>
      <c r="F1244" t="str">
        <f>VLOOKUP(E1244,GL!A:B,2,0)</f>
        <v>S&amp;W- COMMISSION &amp; INCENTIVES</v>
      </c>
      <c r="G1244" s="4" t="str">
        <f>VLOOKUP(E1244,GL!A:C,3,0)</f>
        <v>BONUS &amp; BENEFITS</v>
      </c>
      <c r="H1244" s="7">
        <v>3550</v>
      </c>
    </row>
    <row r="1245" spans="3:8" x14ac:dyDescent="0.3">
      <c r="C1245" s="4" t="s">
        <v>272</v>
      </c>
      <c r="D1245" s="4" t="s">
        <v>281</v>
      </c>
      <c r="E1245" s="4">
        <v>60300060</v>
      </c>
      <c r="F1245" t="str">
        <f>VLOOKUP(E1245,GL!A:B,2,0)</f>
        <v>RENT EXPENSE - STORE</v>
      </c>
      <c r="G1245" s="4" t="str">
        <f>VLOOKUP(E1245,GL!A:C,3,0)</f>
        <v>RENT EXPENSE</v>
      </c>
      <c r="H1245" s="7">
        <v>189473.63999999998</v>
      </c>
    </row>
    <row r="1246" spans="3:8" x14ac:dyDescent="0.3">
      <c r="C1246" s="4" t="s">
        <v>272</v>
      </c>
      <c r="D1246" s="4" t="s">
        <v>281</v>
      </c>
      <c r="E1246" s="4">
        <v>60800020</v>
      </c>
      <c r="F1246" t="str">
        <f>VLOOKUP(E1246,GL!A:B,2,0)</f>
        <v>STORE SUPPLIES</v>
      </c>
      <c r="G1246" s="4" t="str">
        <f>VLOOKUP(E1246,GL!A:C,3,0)</f>
        <v>MATERIALS AND SUPPLIES</v>
      </c>
      <c r="H1246" s="7">
        <v>50171.499999999985</v>
      </c>
    </row>
    <row r="1247" spans="3:8" x14ac:dyDescent="0.3">
      <c r="C1247" s="4" t="s">
        <v>272</v>
      </c>
      <c r="D1247" s="4" t="s">
        <v>281</v>
      </c>
      <c r="E1247" s="4">
        <v>60900040</v>
      </c>
      <c r="F1247" t="str">
        <f>VLOOKUP(E1247,GL!A:B,2,0)</f>
        <v>TAXES - REGISTRATION FEE</v>
      </c>
      <c r="G1247" s="4" t="str">
        <f>VLOOKUP(E1247,GL!A:C,3,0)</f>
        <v>TAXES AND LICENSES</v>
      </c>
      <c r="H1247" s="7">
        <v>500</v>
      </c>
    </row>
    <row r="1248" spans="3:8" x14ac:dyDescent="0.3">
      <c r="C1248" s="4" t="s">
        <v>272</v>
      </c>
      <c r="D1248" s="4" t="s">
        <v>281</v>
      </c>
      <c r="E1248" s="4">
        <v>60900010</v>
      </c>
      <c r="F1248" t="str">
        <f>VLOOKUP(E1248,GL!A:B,2,0)</f>
        <v>TAXES - BUSINESS PERMIT</v>
      </c>
      <c r="G1248" s="4" t="str">
        <f>VLOOKUP(E1248,GL!A:C,3,0)</f>
        <v>TAXES AND LICENSES</v>
      </c>
      <c r="H1248" s="7">
        <v>41106.470000000008</v>
      </c>
    </row>
    <row r="1249" spans="3:8" x14ac:dyDescent="0.3">
      <c r="C1249" s="4" t="s">
        <v>272</v>
      </c>
      <c r="D1249" s="4" t="s">
        <v>281</v>
      </c>
      <c r="E1249" s="4">
        <v>61100020</v>
      </c>
      <c r="F1249" t="str">
        <f>VLOOKUP(E1249,GL!A:B,2,0)</f>
        <v>TEL&amp;POST-CELLPHONE</v>
      </c>
      <c r="G1249" s="4" t="str">
        <f>VLOOKUP(E1249,GL!A:C,3,0)</f>
        <v>COMMUNICATION EXPENSES</v>
      </c>
      <c r="H1249" s="7">
        <v>3271.5100000000011</v>
      </c>
    </row>
    <row r="1250" spans="3:8" x14ac:dyDescent="0.3">
      <c r="C1250" s="4" t="s">
        <v>272</v>
      </c>
      <c r="D1250" s="4" t="s">
        <v>281</v>
      </c>
      <c r="E1250" s="4">
        <v>61100030</v>
      </c>
      <c r="F1250" t="str">
        <f>VLOOKUP(E1250,GL!A:B,2,0)</f>
        <v>TEL&amp;POST-INTERNET FEES</v>
      </c>
      <c r="G1250" s="4" t="str">
        <f>VLOOKUP(E1250,GL!A:C,3,0)</f>
        <v>COMMUNICATION EXPENSES</v>
      </c>
      <c r="H1250" s="7">
        <v>6086.4</v>
      </c>
    </row>
    <row r="1251" spans="3:8" x14ac:dyDescent="0.3">
      <c r="C1251" s="4" t="s">
        <v>272</v>
      </c>
      <c r="D1251" s="4" t="s">
        <v>281</v>
      </c>
      <c r="E1251" s="4">
        <v>61400140</v>
      </c>
      <c r="F1251" t="str">
        <f>VLOOKUP(E1251,GL!A:B,2,0)</f>
        <v>PEST CONTROL</v>
      </c>
      <c r="G1251" s="4" t="str">
        <f>VLOOKUP(E1251,GL!A:C,3,0)</f>
        <v>CONTRACT SERVICES</v>
      </c>
      <c r="H1251" s="7">
        <v>11700</v>
      </c>
    </row>
    <row r="1252" spans="3:8" x14ac:dyDescent="0.3">
      <c r="C1252" s="4" t="s">
        <v>272</v>
      </c>
      <c r="D1252" s="4" t="s">
        <v>281</v>
      </c>
      <c r="E1252" s="4">
        <v>61400160</v>
      </c>
      <c r="F1252" t="str">
        <f>VLOOKUP(E1252,GL!A:B,2,0)</f>
        <v>REMITTANCE CHARGES</v>
      </c>
      <c r="G1252" s="4" t="str">
        <f>VLOOKUP(E1252,GL!A:C,3,0)</f>
        <v>CONTRACT SERVICES</v>
      </c>
      <c r="H1252" s="7">
        <v>14760</v>
      </c>
    </row>
    <row r="1253" spans="3:8" x14ac:dyDescent="0.3">
      <c r="C1253" s="4" t="s">
        <v>272</v>
      </c>
      <c r="D1253" s="4" t="s">
        <v>281</v>
      </c>
      <c r="E1253" s="4">
        <v>61400010</v>
      </c>
      <c r="F1253" t="str">
        <f>VLOOKUP(E1253,GL!A:B,2,0)</f>
        <v>CONTRACT LABOR - CREW</v>
      </c>
      <c r="G1253" s="4" t="str">
        <f>VLOOKUP(E1253,GL!A:C,3,0)</f>
        <v>CONTRACT SERVICES</v>
      </c>
      <c r="H1253" s="7">
        <v>300006.74131199997</v>
      </c>
    </row>
    <row r="1254" spans="3:8" x14ac:dyDescent="0.3">
      <c r="C1254" s="4" t="s">
        <v>272</v>
      </c>
      <c r="D1254" s="4" t="s">
        <v>281</v>
      </c>
      <c r="E1254" s="4">
        <v>61400020</v>
      </c>
      <c r="F1254" t="str">
        <f>VLOOKUP(E1254,GL!A:B,2,0)</f>
        <v>CONTRACT LABOR - CREW OVERTIME</v>
      </c>
      <c r="G1254" s="4" t="str">
        <f>VLOOKUP(E1254,GL!A:C,3,0)</f>
        <v>CONTRACT SERVICES</v>
      </c>
      <c r="H1254" s="7">
        <v>118734.24</v>
      </c>
    </row>
    <row r="1255" spans="3:8" x14ac:dyDescent="0.3">
      <c r="C1255" s="4" t="s">
        <v>272</v>
      </c>
      <c r="D1255" s="4" t="s">
        <v>281</v>
      </c>
      <c r="E1255" s="4">
        <v>61400040</v>
      </c>
      <c r="F1255" t="str">
        <f>VLOOKUP(E1255,GL!A:B,2,0)</f>
        <v>SALES INCENTIVES - CREW</v>
      </c>
      <c r="G1255" s="4" t="str">
        <f>VLOOKUP(E1255,GL!A:C,3,0)</f>
        <v>CONTRACT SERVICES</v>
      </c>
      <c r="H1255" s="7">
        <v>102244.5</v>
      </c>
    </row>
    <row r="1256" spans="3:8" x14ac:dyDescent="0.3">
      <c r="C1256" s="4" t="s">
        <v>272</v>
      </c>
      <c r="D1256" s="4" t="s">
        <v>281</v>
      </c>
      <c r="E1256" s="4">
        <v>60100040</v>
      </c>
      <c r="F1256" t="str">
        <f>VLOOKUP(E1256,GL!A:B,2,0)</f>
        <v>INCENTIVES &amp; COMMISSION (NON TAX)</v>
      </c>
      <c r="G1256" s="4" t="str">
        <f>VLOOKUP(E1256,GL!A:C,3,0)</f>
        <v>BONUS &amp; BENEFITS</v>
      </c>
      <c r="H1256" s="7">
        <v>500</v>
      </c>
    </row>
    <row r="1257" spans="3:8" x14ac:dyDescent="0.3">
      <c r="C1257" s="4" t="s">
        <v>272</v>
      </c>
      <c r="D1257" s="4" t="s">
        <v>281</v>
      </c>
      <c r="E1257" s="4">
        <v>61800030</v>
      </c>
      <c r="F1257" t="str">
        <f>VLOOKUP(E1257,GL!A:B,2,0)</f>
        <v>TRADE PROMO- DISPLAY MATERIALS</v>
      </c>
      <c r="G1257" s="4" t="str">
        <f>VLOOKUP(E1257,GL!A:C,3,0)</f>
        <v>TRADE PROMO</v>
      </c>
      <c r="H1257" s="7">
        <v>14.95</v>
      </c>
    </row>
    <row r="1258" spans="3:8" x14ac:dyDescent="0.3">
      <c r="C1258" s="4" t="s">
        <v>272</v>
      </c>
      <c r="D1258" s="4" t="s">
        <v>281</v>
      </c>
      <c r="E1258" s="4">
        <v>62200050</v>
      </c>
      <c r="F1258" t="str">
        <f>VLOOKUP(E1258,GL!A:B,2,0)</f>
        <v>DEPRECIATION EXP. - LEASEHOLD IMPROVEMENT</v>
      </c>
      <c r="G1258" s="4" t="str">
        <f>VLOOKUP(E1258,GL!A:C,3,0)</f>
        <v>DEPRECIATION EXPENSES</v>
      </c>
      <c r="H1258" s="7">
        <v>115373.18999999997</v>
      </c>
    </row>
    <row r="1259" spans="3:8" x14ac:dyDescent="0.3">
      <c r="C1259" s="4" t="s">
        <v>272</v>
      </c>
      <c r="D1259" s="4" t="s">
        <v>281</v>
      </c>
      <c r="E1259" s="4">
        <v>62200110</v>
      </c>
      <c r="F1259" t="str">
        <f>VLOOKUP(E1259,GL!A:B,2,0)</f>
        <v>DEPRECIATION EXP. - STORE EQUIPMENT</v>
      </c>
      <c r="G1259" s="4" t="str">
        <f>VLOOKUP(E1259,GL!A:C,3,0)</f>
        <v>DEPRECIATION EXPENSES</v>
      </c>
      <c r="H1259" s="7">
        <v>25858.43</v>
      </c>
    </row>
    <row r="1260" spans="3:8" x14ac:dyDescent="0.3">
      <c r="C1260" s="4" t="s">
        <v>272</v>
      </c>
      <c r="D1260" s="4" t="s">
        <v>281</v>
      </c>
      <c r="E1260" s="4">
        <v>62500020</v>
      </c>
      <c r="F1260" t="str">
        <f>VLOOKUP(E1260,GL!A:B,2,0)</f>
        <v>UTILITIES - ELECTRICITY</v>
      </c>
      <c r="G1260" s="4" t="str">
        <f>VLOOKUP(E1260,GL!A:C,3,0)</f>
        <v>UTILITIES</v>
      </c>
      <c r="H1260" s="7">
        <v>131260.48000000001</v>
      </c>
    </row>
    <row r="1261" spans="3:8" x14ac:dyDescent="0.3">
      <c r="C1261" s="4" t="s">
        <v>272</v>
      </c>
      <c r="D1261" s="4" t="s">
        <v>281</v>
      </c>
      <c r="E1261" s="4">
        <v>62500030</v>
      </c>
      <c r="F1261" t="str">
        <f>VLOOKUP(E1261,GL!A:B,2,0)</f>
        <v>UTILITIES - WATER</v>
      </c>
      <c r="G1261" s="4" t="str">
        <f>VLOOKUP(E1261,GL!A:C,3,0)</f>
        <v>UTILITIES</v>
      </c>
      <c r="H1261" s="7">
        <v>5189.88</v>
      </c>
    </row>
    <row r="1262" spans="3:8" x14ac:dyDescent="0.3">
      <c r="C1262" s="4" t="s">
        <v>272</v>
      </c>
      <c r="D1262" s="4" t="s">
        <v>281</v>
      </c>
      <c r="E1262" s="4">
        <v>62600040</v>
      </c>
      <c r="F1262" t="str">
        <f>VLOOKUP(E1262,GL!A:B,2,0)</f>
        <v>R&amp;M - STORES</v>
      </c>
      <c r="G1262" s="4" t="str">
        <f>VLOOKUP(E1262,GL!A:C,3,0)</f>
        <v>REPAIRS AND MAINTAINANCE</v>
      </c>
      <c r="H1262" s="7">
        <v>43476.479999999996</v>
      </c>
    </row>
    <row r="1263" spans="3:8" x14ac:dyDescent="0.3">
      <c r="C1263" s="4" t="s">
        <v>272</v>
      </c>
      <c r="D1263" s="4" t="s">
        <v>281</v>
      </c>
      <c r="E1263" s="4">
        <v>65000030</v>
      </c>
      <c r="F1263" t="str">
        <f>VLOOKUP(E1263,GL!A:B,2,0)</f>
        <v>FREIGHT-OUT</v>
      </c>
      <c r="G1263" s="4" t="str">
        <f>VLOOKUP(E1263,GL!A:C,3,0)</f>
        <v>SELLING GENERAL &amp; ADMIN EXPENSES</v>
      </c>
      <c r="H1263" s="7">
        <v>6095.67</v>
      </c>
    </row>
    <row r="1264" spans="3:8" x14ac:dyDescent="0.3">
      <c r="C1264" s="4" t="s">
        <v>272</v>
      </c>
      <c r="D1264" s="4" t="s">
        <v>281</v>
      </c>
      <c r="E1264" s="4">
        <v>60100030</v>
      </c>
      <c r="F1264" t="str">
        <f>VLOOKUP(E1264,GL!A:B,2,0)</f>
        <v>S&amp;W- COMMISSION &amp; INCENTIVES</v>
      </c>
      <c r="G1264" s="4" t="str">
        <f>VLOOKUP(E1264,GL!A:C,3,0)</f>
        <v>BONUS &amp; BENEFITS</v>
      </c>
      <c r="H1264" s="7">
        <v>4215</v>
      </c>
    </row>
    <row r="1265" spans="3:8" x14ac:dyDescent="0.3">
      <c r="C1265" s="4" t="s">
        <v>272</v>
      </c>
      <c r="D1265" s="4" t="s">
        <v>281</v>
      </c>
      <c r="E1265" s="4">
        <v>60300060</v>
      </c>
      <c r="F1265" t="str">
        <f>VLOOKUP(E1265,GL!A:B,2,0)</f>
        <v>RENT EXPENSE - STORE</v>
      </c>
      <c r="G1265" s="4" t="str">
        <f>VLOOKUP(E1265,GL!A:C,3,0)</f>
        <v>RENT EXPENSE</v>
      </c>
      <c r="H1265" s="7">
        <v>138947.4</v>
      </c>
    </row>
    <row r="1266" spans="3:8" x14ac:dyDescent="0.3">
      <c r="C1266" s="4" t="s">
        <v>272</v>
      </c>
      <c r="D1266" s="4" t="s">
        <v>281</v>
      </c>
      <c r="E1266" s="4">
        <v>60800020</v>
      </c>
      <c r="F1266" t="str">
        <f>VLOOKUP(E1266,GL!A:B,2,0)</f>
        <v>STORE SUPPLIES</v>
      </c>
      <c r="G1266" s="4" t="str">
        <f>VLOOKUP(E1266,GL!A:C,3,0)</f>
        <v>MATERIALS AND SUPPLIES</v>
      </c>
      <c r="H1266" s="7">
        <v>33869.409999999996</v>
      </c>
    </row>
    <row r="1267" spans="3:8" x14ac:dyDescent="0.3">
      <c r="C1267" s="4" t="s">
        <v>272</v>
      </c>
      <c r="D1267" s="4" t="s">
        <v>281</v>
      </c>
      <c r="E1267" s="4">
        <v>60900040</v>
      </c>
      <c r="F1267" t="str">
        <f>VLOOKUP(E1267,GL!A:B,2,0)</f>
        <v>TAXES - REGISTRATION FEE</v>
      </c>
      <c r="G1267" s="4" t="str">
        <f>VLOOKUP(E1267,GL!A:C,3,0)</f>
        <v>TAXES AND LICENSES</v>
      </c>
      <c r="H1267" s="7">
        <v>500</v>
      </c>
    </row>
    <row r="1268" spans="3:8" x14ac:dyDescent="0.3">
      <c r="C1268" s="4" t="s">
        <v>272</v>
      </c>
      <c r="D1268" s="4" t="s">
        <v>281</v>
      </c>
      <c r="E1268" s="4">
        <v>60900010</v>
      </c>
      <c r="F1268" t="str">
        <f>VLOOKUP(E1268,GL!A:B,2,0)</f>
        <v>TAXES - BUSINESS PERMIT</v>
      </c>
      <c r="G1268" s="4" t="str">
        <f>VLOOKUP(E1268,GL!A:C,3,0)</f>
        <v>TAXES AND LICENSES</v>
      </c>
      <c r="H1268" s="7">
        <v>24373.030000000002</v>
      </c>
    </row>
    <row r="1269" spans="3:8" x14ac:dyDescent="0.3">
      <c r="C1269" s="4" t="s">
        <v>272</v>
      </c>
      <c r="D1269" s="4" t="s">
        <v>281</v>
      </c>
      <c r="E1269" s="4">
        <v>61100020</v>
      </c>
      <c r="F1269" t="str">
        <f>VLOOKUP(E1269,GL!A:B,2,0)</f>
        <v>TEL&amp;POST-CELLPHONE</v>
      </c>
      <c r="G1269" s="4" t="str">
        <f>VLOOKUP(E1269,GL!A:C,3,0)</f>
        <v>COMMUNICATION EXPENSES</v>
      </c>
      <c r="H1269" s="7">
        <v>3331.3400000000011</v>
      </c>
    </row>
    <row r="1270" spans="3:8" x14ac:dyDescent="0.3">
      <c r="C1270" s="4" t="s">
        <v>272</v>
      </c>
      <c r="D1270" s="4" t="s">
        <v>281</v>
      </c>
      <c r="E1270" s="4">
        <v>61100030</v>
      </c>
      <c r="F1270" t="str">
        <f>VLOOKUP(E1270,GL!A:B,2,0)</f>
        <v>TEL&amp;POST-INTERNET FEES</v>
      </c>
      <c r="G1270" s="4" t="str">
        <f>VLOOKUP(E1270,GL!A:C,3,0)</f>
        <v>COMMUNICATION EXPENSES</v>
      </c>
      <c r="H1270" s="7">
        <v>12883.699999999999</v>
      </c>
    </row>
    <row r="1271" spans="3:8" x14ac:dyDescent="0.3">
      <c r="C1271" s="4" t="s">
        <v>272</v>
      </c>
      <c r="D1271" s="4" t="s">
        <v>281</v>
      </c>
      <c r="E1271" s="4">
        <v>61400140</v>
      </c>
      <c r="F1271" t="str">
        <f>VLOOKUP(E1271,GL!A:B,2,0)</f>
        <v>PEST CONTROL</v>
      </c>
      <c r="G1271" s="4" t="str">
        <f>VLOOKUP(E1271,GL!A:C,3,0)</f>
        <v>CONTRACT SERVICES</v>
      </c>
      <c r="H1271" s="7">
        <v>11700</v>
      </c>
    </row>
    <row r="1272" spans="3:8" x14ac:dyDescent="0.3">
      <c r="C1272" s="4" t="s">
        <v>272</v>
      </c>
      <c r="D1272" s="4" t="s">
        <v>281</v>
      </c>
      <c r="E1272" s="4">
        <v>61400160</v>
      </c>
      <c r="F1272" t="str">
        <f>VLOOKUP(E1272,GL!A:B,2,0)</f>
        <v>REMITTANCE CHARGES</v>
      </c>
      <c r="G1272" s="4" t="str">
        <f>VLOOKUP(E1272,GL!A:C,3,0)</f>
        <v>CONTRACT SERVICES</v>
      </c>
      <c r="H1272" s="7">
        <v>14560</v>
      </c>
    </row>
    <row r="1273" spans="3:8" x14ac:dyDescent="0.3">
      <c r="C1273" s="4" t="s">
        <v>272</v>
      </c>
      <c r="D1273" s="4" t="s">
        <v>281</v>
      </c>
      <c r="E1273" s="4">
        <v>61400010</v>
      </c>
      <c r="F1273" t="str">
        <f>VLOOKUP(E1273,GL!A:B,2,0)</f>
        <v>CONTRACT LABOR - CREW</v>
      </c>
      <c r="G1273" s="4" t="str">
        <f>VLOOKUP(E1273,GL!A:C,3,0)</f>
        <v>CONTRACT SERVICES</v>
      </c>
      <c r="H1273" s="7">
        <v>268392.711312</v>
      </c>
    </row>
    <row r="1274" spans="3:8" x14ac:dyDescent="0.3">
      <c r="C1274" s="4" t="s">
        <v>272</v>
      </c>
      <c r="D1274" s="4" t="s">
        <v>281</v>
      </c>
      <c r="E1274" s="4">
        <v>61400020</v>
      </c>
      <c r="F1274" t="str">
        <f>VLOOKUP(E1274,GL!A:B,2,0)</f>
        <v>CONTRACT LABOR - CREW OVERTIME</v>
      </c>
      <c r="G1274" s="4" t="str">
        <f>VLOOKUP(E1274,GL!A:C,3,0)</f>
        <v>CONTRACT SERVICES</v>
      </c>
      <c r="H1274" s="7">
        <v>125589.6</v>
      </c>
    </row>
    <row r="1275" spans="3:8" x14ac:dyDescent="0.3">
      <c r="C1275" s="4" t="s">
        <v>272</v>
      </c>
      <c r="D1275" s="4" t="s">
        <v>281</v>
      </c>
      <c r="E1275" s="4">
        <v>61400040</v>
      </c>
      <c r="F1275" t="str">
        <f>VLOOKUP(E1275,GL!A:B,2,0)</f>
        <v>SALES INCENTIVES - CREW</v>
      </c>
      <c r="G1275" s="4" t="str">
        <f>VLOOKUP(E1275,GL!A:C,3,0)</f>
        <v>CONTRACT SERVICES</v>
      </c>
      <c r="H1275" s="7">
        <v>74016.5</v>
      </c>
    </row>
    <row r="1276" spans="3:8" x14ac:dyDescent="0.3">
      <c r="C1276" s="4" t="s">
        <v>272</v>
      </c>
      <c r="D1276" s="4" t="s">
        <v>281</v>
      </c>
      <c r="E1276" s="4">
        <v>61800030</v>
      </c>
      <c r="F1276" t="str">
        <f>VLOOKUP(E1276,GL!A:B,2,0)</f>
        <v>TRADE PROMO- DISPLAY MATERIALS</v>
      </c>
      <c r="G1276" s="4" t="str">
        <f>VLOOKUP(E1276,GL!A:C,3,0)</f>
        <v>TRADE PROMO</v>
      </c>
      <c r="H1276" s="7">
        <v>14.94</v>
      </c>
    </row>
    <row r="1277" spans="3:8" x14ac:dyDescent="0.3">
      <c r="C1277" s="4" t="s">
        <v>272</v>
      </c>
      <c r="D1277" s="4" t="s">
        <v>281</v>
      </c>
      <c r="E1277" s="4">
        <v>62200050</v>
      </c>
      <c r="F1277" t="str">
        <f>VLOOKUP(E1277,GL!A:B,2,0)</f>
        <v>DEPRECIATION EXP. - LEASEHOLD IMPROVEMENT</v>
      </c>
      <c r="G1277" s="4" t="str">
        <f>VLOOKUP(E1277,GL!A:C,3,0)</f>
        <v>DEPRECIATION EXPENSES</v>
      </c>
      <c r="H1277" s="7">
        <v>134542.65</v>
      </c>
    </row>
    <row r="1278" spans="3:8" x14ac:dyDescent="0.3">
      <c r="C1278" s="4" t="s">
        <v>272</v>
      </c>
      <c r="D1278" s="4" t="s">
        <v>281</v>
      </c>
      <c r="E1278" s="4">
        <v>62200110</v>
      </c>
      <c r="F1278" t="str">
        <f>VLOOKUP(E1278,GL!A:B,2,0)</f>
        <v>DEPRECIATION EXP. - STORE EQUIPMENT</v>
      </c>
      <c r="G1278" s="4" t="str">
        <f>VLOOKUP(E1278,GL!A:C,3,0)</f>
        <v>DEPRECIATION EXPENSES</v>
      </c>
      <c r="H1278" s="7">
        <v>27039.219999999994</v>
      </c>
    </row>
    <row r="1279" spans="3:8" x14ac:dyDescent="0.3">
      <c r="C1279" s="4" t="s">
        <v>272</v>
      </c>
      <c r="D1279" s="4" t="s">
        <v>281</v>
      </c>
      <c r="E1279" s="4">
        <v>62500020</v>
      </c>
      <c r="F1279" t="str">
        <f>VLOOKUP(E1279,GL!A:B,2,0)</f>
        <v>UTILITIES - ELECTRICITY</v>
      </c>
      <c r="G1279" s="4" t="str">
        <f>VLOOKUP(E1279,GL!A:C,3,0)</f>
        <v>UTILITIES</v>
      </c>
      <c r="H1279" s="7">
        <v>116037.49</v>
      </c>
    </row>
    <row r="1280" spans="3:8" x14ac:dyDescent="0.3">
      <c r="C1280" s="4" t="s">
        <v>272</v>
      </c>
      <c r="D1280" s="4" t="s">
        <v>281</v>
      </c>
      <c r="E1280" s="4">
        <v>62500030</v>
      </c>
      <c r="F1280" t="str">
        <f>VLOOKUP(E1280,GL!A:B,2,0)</f>
        <v>UTILITIES - WATER</v>
      </c>
      <c r="G1280" s="4" t="str">
        <f>VLOOKUP(E1280,GL!A:C,3,0)</f>
        <v>UTILITIES</v>
      </c>
      <c r="H1280" s="7">
        <v>2272.3500000000004</v>
      </c>
    </row>
    <row r="1281" spans="3:8" x14ac:dyDescent="0.3">
      <c r="C1281" s="4" t="s">
        <v>272</v>
      </c>
      <c r="D1281" s="4" t="s">
        <v>281</v>
      </c>
      <c r="E1281" s="4">
        <v>62600040</v>
      </c>
      <c r="F1281" t="str">
        <f>VLOOKUP(E1281,GL!A:B,2,0)</f>
        <v>R&amp;M - STORES</v>
      </c>
      <c r="G1281" s="4" t="str">
        <f>VLOOKUP(E1281,GL!A:C,3,0)</f>
        <v>REPAIRS AND MAINTAINANCE</v>
      </c>
      <c r="H1281" s="7">
        <v>66258.899999999994</v>
      </c>
    </row>
    <row r="1282" spans="3:8" x14ac:dyDescent="0.3">
      <c r="C1282" s="4" t="s">
        <v>272</v>
      </c>
      <c r="D1282" s="4" t="s">
        <v>281</v>
      </c>
      <c r="E1282" s="4">
        <v>65000030</v>
      </c>
      <c r="F1282" t="str">
        <f>VLOOKUP(E1282,GL!A:B,2,0)</f>
        <v>FREIGHT-OUT</v>
      </c>
      <c r="G1282" s="4" t="str">
        <f>VLOOKUP(E1282,GL!A:C,3,0)</f>
        <v>SELLING GENERAL &amp; ADMIN EXPENSES</v>
      </c>
      <c r="H1282" s="7">
        <v>6431.5800000000008</v>
      </c>
    </row>
    <row r="1283" spans="3:8" x14ac:dyDescent="0.3">
      <c r="C1283" s="4" t="s">
        <v>272</v>
      </c>
      <c r="D1283" s="4" t="s">
        <v>281</v>
      </c>
      <c r="E1283" s="4">
        <v>60100030</v>
      </c>
      <c r="F1283" t="str">
        <f>VLOOKUP(E1283,GL!A:B,2,0)</f>
        <v>S&amp;W- COMMISSION &amp; INCENTIVES</v>
      </c>
      <c r="G1283" s="4" t="str">
        <f>VLOOKUP(E1283,GL!A:C,3,0)</f>
        <v>BONUS &amp; BENEFITS</v>
      </c>
      <c r="H1283" s="7">
        <v>5907</v>
      </c>
    </row>
    <row r="1284" spans="3:8" x14ac:dyDescent="0.3">
      <c r="C1284" s="4" t="s">
        <v>272</v>
      </c>
      <c r="D1284" s="4" t="s">
        <v>281</v>
      </c>
      <c r="E1284" s="4">
        <v>60300060</v>
      </c>
      <c r="F1284" t="str">
        <f>VLOOKUP(E1284,GL!A:B,2,0)</f>
        <v>RENT EXPENSE - STORE</v>
      </c>
      <c r="G1284" s="4" t="str">
        <f>VLOOKUP(E1284,GL!A:C,3,0)</f>
        <v>RENT EXPENSE</v>
      </c>
      <c r="H1284" s="7">
        <v>189473.63999999998</v>
      </c>
    </row>
    <row r="1285" spans="3:8" x14ac:dyDescent="0.3">
      <c r="C1285" s="4" t="s">
        <v>272</v>
      </c>
      <c r="D1285" s="4" t="s">
        <v>281</v>
      </c>
      <c r="E1285" s="4">
        <v>60800020</v>
      </c>
      <c r="F1285" t="str">
        <f>VLOOKUP(E1285,GL!A:B,2,0)</f>
        <v>STORE SUPPLIES</v>
      </c>
      <c r="G1285" s="4" t="str">
        <f>VLOOKUP(E1285,GL!A:C,3,0)</f>
        <v>MATERIALS AND SUPPLIES</v>
      </c>
      <c r="H1285" s="7">
        <v>70905.48</v>
      </c>
    </row>
    <row r="1286" spans="3:8" x14ac:dyDescent="0.3">
      <c r="C1286" s="4" t="s">
        <v>272</v>
      </c>
      <c r="D1286" s="4" t="s">
        <v>281</v>
      </c>
      <c r="E1286" s="4">
        <v>60900040</v>
      </c>
      <c r="F1286" t="str">
        <f>VLOOKUP(E1286,GL!A:B,2,0)</f>
        <v>TAXES - REGISTRATION FEE</v>
      </c>
      <c r="G1286" s="4" t="str">
        <f>VLOOKUP(E1286,GL!A:C,3,0)</f>
        <v>TAXES AND LICENSES</v>
      </c>
      <c r="H1286" s="7">
        <v>500</v>
      </c>
    </row>
    <row r="1287" spans="3:8" x14ac:dyDescent="0.3">
      <c r="C1287" s="4" t="s">
        <v>272</v>
      </c>
      <c r="D1287" s="4" t="s">
        <v>281</v>
      </c>
      <c r="E1287" s="4">
        <v>60900010</v>
      </c>
      <c r="F1287" t="str">
        <f>VLOOKUP(E1287,GL!A:B,2,0)</f>
        <v>TAXES - BUSINESS PERMIT</v>
      </c>
      <c r="G1287" s="4" t="str">
        <f>VLOOKUP(E1287,GL!A:C,3,0)</f>
        <v>TAXES AND LICENSES</v>
      </c>
      <c r="H1287" s="7">
        <v>20148.239999999994</v>
      </c>
    </row>
    <row r="1288" spans="3:8" x14ac:dyDescent="0.3">
      <c r="C1288" s="4" t="s">
        <v>272</v>
      </c>
      <c r="D1288" s="4" t="s">
        <v>281</v>
      </c>
      <c r="E1288" s="4">
        <v>61100020</v>
      </c>
      <c r="F1288" t="str">
        <f>VLOOKUP(E1288,GL!A:B,2,0)</f>
        <v>TEL&amp;POST-CELLPHONE</v>
      </c>
      <c r="G1288" s="4" t="str">
        <f>VLOOKUP(E1288,GL!A:C,3,0)</f>
        <v>COMMUNICATION EXPENSES</v>
      </c>
      <c r="H1288" s="7">
        <v>2874.9700000000003</v>
      </c>
    </row>
    <row r="1289" spans="3:8" x14ac:dyDescent="0.3">
      <c r="C1289" s="4" t="s">
        <v>272</v>
      </c>
      <c r="D1289" s="4" t="s">
        <v>281</v>
      </c>
      <c r="E1289" s="4">
        <v>61100030</v>
      </c>
      <c r="F1289" t="str">
        <f>VLOOKUP(E1289,GL!A:B,2,0)</f>
        <v>TEL&amp;POST-INTERNET FEES</v>
      </c>
      <c r="G1289" s="4" t="str">
        <f>VLOOKUP(E1289,GL!A:C,3,0)</f>
        <v>COMMUNICATION EXPENSES</v>
      </c>
      <c r="H1289" s="7">
        <v>5222.03</v>
      </c>
    </row>
    <row r="1290" spans="3:8" x14ac:dyDescent="0.3">
      <c r="C1290" s="4" t="s">
        <v>272</v>
      </c>
      <c r="D1290" s="4" t="s">
        <v>281</v>
      </c>
      <c r="E1290" s="4">
        <v>61200020</v>
      </c>
      <c r="F1290" t="str">
        <f>VLOOKUP(E1290,GL!A:B,2,0)</f>
        <v>PHOTOCOPYING/PRINTING SERVICES</v>
      </c>
      <c r="G1290" s="4" t="str">
        <f>VLOOKUP(E1290,GL!A:C,3,0)</f>
        <v>PRINTING, PUBLICATION AND SUBSCRIPTION</v>
      </c>
      <c r="H1290" s="7">
        <v>70</v>
      </c>
    </row>
    <row r="1291" spans="3:8" x14ac:dyDescent="0.3">
      <c r="C1291" s="4" t="s">
        <v>272</v>
      </c>
      <c r="D1291" s="4" t="s">
        <v>281</v>
      </c>
      <c r="E1291" s="4">
        <v>61400140</v>
      </c>
      <c r="F1291" t="str">
        <f>VLOOKUP(E1291,GL!A:B,2,0)</f>
        <v>PEST CONTROL</v>
      </c>
      <c r="G1291" s="4" t="str">
        <f>VLOOKUP(E1291,GL!A:C,3,0)</f>
        <v>CONTRACT SERVICES</v>
      </c>
      <c r="H1291" s="7">
        <v>7800</v>
      </c>
    </row>
    <row r="1292" spans="3:8" x14ac:dyDescent="0.3">
      <c r="C1292" s="4" t="s">
        <v>272</v>
      </c>
      <c r="D1292" s="4" t="s">
        <v>281</v>
      </c>
      <c r="E1292" s="4">
        <v>61400150</v>
      </c>
      <c r="F1292" t="str">
        <f>VLOOKUP(E1292,GL!A:B,2,0)</f>
        <v>GARBAGE DISPOSAL</v>
      </c>
      <c r="G1292" s="4" t="str">
        <f>VLOOKUP(E1292,GL!A:C,3,0)</f>
        <v>CONTRACT SERVICES</v>
      </c>
      <c r="H1292" s="7">
        <v>15200</v>
      </c>
    </row>
    <row r="1293" spans="3:8" x14ac:dyDescent="0.3">
      <c r="C1293" s="4" t="s">
        <v>272</v>
      </c>
      <c r="D1293" s="4" t="s">
        <v>281</v>
      </c>
      <c r="E1293" s="4">
        <v>61400160</v>
      </c>
      <c r="F1293" t="str">
        <f>VLOOKUP(E1293,GL!A:B,2,0)</f>
        <v>REMITTANCE CHARGES</v>
      </c>
      <c r="G1293" s="4" t="str">
        <f>VLOOKUP(E1293,GL!A:C,3,0)</f>
        <v>CONTRACT SERVICES</v>
      </c>
      <c r="H1293" s="7">
        <v>22000</v>
      </c>
    </row>
    <row r="1294" spans="3:8" x14ac:dyDescent="0.3">
      <c r="C1294" s="4" t="s">
        <v>272</v>
      </c>
      <c r="D1294" s="4" t="s">
        <v>281</v>
      </c>
      <c r="E1294" s="4">
        <v>61400010</v>
      </c>
      <c r="F1294" t="str">
        <f>VLOOKUP(E1294,GL!A:B,2,0)</f>
        <v>CONTRACT LABOR - CREW</v>
      </c>
      <c r="G1294" s="4" t="str">
        <f>VLOOKUP(E1294,GL!A:C,3,0)</f>
        <v>CONTRACT SERVICES</v>
      </c>
      <c r="H1294" s="7">
        <v>285517.39131199999</v>
      </c>
    </row>
    <row r="1295" spans="3:8" x14ac:dyDescent="0.3">
      <c r="C1295" s="4" t="s">
        <v>272</v>
      </c>
      <c r="D1295" s="4" t="s">
        <v>281</v>
      </c>
      <c r="E1295" s="4">
        <v>61400020</v>
      </c>
      <c r="F1295" t="str">
        <f>VLOOKUP(E1295,GL!A:B,2,0)</f>
        <v>CONTRACT LABOR - CREW OVERTIME</v>
      </c>
      <c r="G1295" s="4" t="str">
        <f>VLOOKUP(E1295,GL!A:C,3,0)</f>
        <v>CONTRACT SERVICES</v>
      </c>
      <c r="H1295" s="7">
        <v>147300.65</v>
      </c>
    </row>
    <row r="1296" spans="3:8" x14ac:dyDescent="0.3">
      <c r="C1296" s="4" t="s">
        <v>272</v>
      </c>
      <c r="D1296" s="4" t="s">
        <v>281</v>
      </c>
      <c r="E1296" s="4">
        <v>61400040</v>
      </c>
      <c r="F1296" t="str">
        <f>VLOOKUP(E1296,GL!A:B,2,0)</f>
        <v>SALES INCENTIVES - CREW</v>
      </c>
      <c r="G1296" s="4" t="str">
        <f>VLOOKUP(E1296,GL!A:C,3,0)</f>
        <v>CONTRACT SERVICES</v>
      </c>
      <c r="H1296" s="7">
        <v>94444.039999999979</v>
      </c>
    </row>
    <row r="1297" spans="3:8" x14ac:dyDescent="0.3">
      <c r="C1297" s="4" t="s">
        <v>272</v>
      </c>
      <c r="D1297" s="4" t="s">
        <v>281</v>
      </c>
      <c r="E1297" s="4">
        <v>61800030</v>
      </c>
      <c r="F1297" t="str">
        <f>VLOOKUP(E1297,GL!A:B,2,0)</f>
        <v>TRADE PROMO- DISPLAY MATERIALS</v>
      </c>
      <c r="G1297" s="4" t="str">
        <f>VLOOKUP(E1297,GL!A:C,3,0)</f>
        <v>TRADE PROMO</v>
      </c>
      <c r="H1297" s="7">
        <v>15169.96</v>
      </c>
    </row>
    <row r="1298" spans="3:8" x14ac:dyDescent="0.3">
      <c r="C1298" s="4" t="s">
        <v>272</v>
      </c>
      <c r="D1298" s="4" t="s">
        <v>281</v>
      </c>
      <c r="E1298" s="4">
        <v>62200050</v>
      </c>
      <c r="F1298" t="str">
        <f>VLOOKUP(E1298,GL!A:B,2,0)</f>
        <v>DEPRECIATION EXP. - LEASEHOLD IMPROVEMENT</v>
      </c>
      <c r="G1298" s="4" t="str">
        <f>VLOOKUP(E1298,GL!A:C,3,0)</f>
        <v>DEPRECIATION EXPENSES</v>
      </c>
      <c r="H1298" s="7">
        <v>93991.099999999991</v>
      </c>
    </row>
    <row r="1299" spans="3:8" x14ac:dyDescent="0.3">
      <c r="C1299" s="4" t="s">
        <v>272</v>
      </c>
      <c r="D1299" s="4" t="s">
        <v>281</v>
      </c>
      <c r="E1299" s="4">
        <v>62200110</v>
      </c>
      <c r="F1299" t="str">
        <f>VLOOKUP(E1299,GL!A:B,2,0)</f>
        <v>DEPRECIATION EXP. - STORE EQUIPMENT</v>
      </c>
      <c r="G1299" s="4" t="str">
        <f>VLOOKUP(E1299,GL!A:C,3,0)</f>
        <v>DEPRECIATION EXPENSES</v>
      </c>
      <c r="H1299" s="7">
        <v>53699.9</v>
      </c>
    </row>
    <row r="1300" spans="3:8" x14ac:dyDescent="0.3">
      <c r="C1300" s="4" t="s">
        <v>272</v>
      </c>
      <c r="D1300" s="4" t="s">
        <v>281</v>
      </c>
      <c r="E1300" s="4">
        <v>60700010</v>
      </c>
      <c r="F1300" t="str">
        <f>VLOOKUP(E1300,GL!A:B,2,0)</f>
        <v>FUEL EXPENSES - TRANSPORTATION</v>
      </c>
      <c r="G1300" s="4" t="str">
        <f>VLOOKUP(E1300,GL!A:C,3,0)</f>
        <v>FUEL EXPENSES</v>
      </c>
      <c r="H1300" s="7">
        <v>7160.08</v>
      </c>
    </row>
    <row r="1301" spans="3:8" x14ac:dyDescent="0.3">
      <c r="C1301" s="4" t="s">
        <v>272</v>
      </c>
      <c r="D1301" s="4" t="s">
        <v>281</v>
      </c>
      <c r="E1301" s="4">
        <v>62500020</v>
      </c>
      <c r="F1301" t="str">
        <f>VLOOKUP(E1301,GL!A:B,2,0)</f>
        <v>UTILITIES - ELECTRICITY</v>
      </c>
      <c r="G1301" s="4" t="str">
        <f>VLOOKUP(E1301,GL!A:C,3,0)</f>
        <v>UTILITIES</v>
      </c>
      <c r="H1301" s="7">
        <v>99251.08</v>
      </c>
    </row>
    <row r="1302" spans="3:8" x14ac:dyDescent="0.3">
      <c r="C1302" s="4" t="s">
        <v>272</v>
      </c>
      <c r="D1302" s="4" t="s">
        <v>281</v>
      </c>
      <c r="E1302" s="4">
        <v>62500030</v>
      </c>
      <c r="F1302" t="str">
        <f>VLOOKUP(E1302,GL!A:B,2,0)</f>
        <v>UTILITIES - WATER</v>
      </c>
      <c r="G1302" s="4" t="str">
        <f>VLOOKUP(E1302,GL!A:C,3,0)</f>
        <v>UTILITIES</v>
      </c>
      <c r="H1302" s="7">
        <v>45592.289999999994</v>
      </c>
    </row>
    <row r="1303" spans="3:8" x14ac:dyDescent="0.3">
      <c r="C1303" s="4" t="s">
        <v>272</v>
      </c>
      <c r="D1303" s="4" t="s">
        <v>281</v>
      </c>
      <c r="E1303" s="4">
        <v>62600040</v>
      </c>
      <c r="F1303" t="str">
        <f>VLOOKUP(E1303,GL!A:B,2,0)</f>
        <v>R&amp;M - STORES</v>
      </c>
      <c r="G1303" s="4" t="str">
        <f>VLOOKUP(E1303,GL!A:C,3,0)</f>
        <v>REPAIRS AND MAINTAINANCE</v>
      </c>
      <c r="H1303" s="7">
        <v>11929.189999999999</v>
      </c>
    </row>
    <row r="1304" spans="3:8" x14ac:dyDescent="0.3">
      <c r="C1304" s="4" t="s">
        <v>272</v>
      </c>
      <c r="D1304" s="4" t="s">
        <v>281</v>
      </c>
      <c r="E1304" s="4">
        <v>65000030</v>
      </c>
      <c r="F1304" t="str">
        <f>VLOOKUP(E1304,GL!A:B,2,0)</f>
        <v>FREIGHT-OUT</v>
      </c>
      <c r="G1304" s="4" t="str">
        <f>VLOOKUP(E1304,GL!A:C,3,0)</f>
        <v>SELLING GENERAL &amp; ADMIN EXPENSES</v>
      </c>
      <c r="H1304" s="7">
        <v>78572.820000000007</v>
      </c>
    </row>
    <row r="1305" spans="3:8" x14ac:dyDescent="0.3">
      <c r="C1305" s="4" t="s">
        <v>272</v>
      </c>
      <c r="D1305" s="4" t="s">
        <v>281</v>
      </c>
      <c r="E1305" s="4">
        <v>60100030</v>
      </c>
      <c r="F1305" t="str">
        <f>VLOOKUP(E1305,GL!A:B,2,0)</f>
        <v>S&amp;W- COMMISSION &amp; INCENTIVES</v>
      </c>
      <c r="G1305" s="4" t="str">
        <f>VLOOKUP(E1305,GL!A:C,3,0)</f>
        <v>BONUS &amp; BENEFITS</v>
      </c>
      <c r="H1305" s="7">
        <v>3460</v>
      </c>
    </row>
    <row r="1306" spans="3:8" x14ac:dyDescent="0.3">
      <c r="C1306" s="4" t="s">
        <v>272</v>
      </c>
      <c r="D1306" s="4" t="s">
        <v>281</v>
      </c>
      <c r="E1306" s="4">
        <v>60300060</v>
      </c>
      <c r="F1306" t="str">
        <f>VLOOKUP(E1306,GL!A:B,2,0)</f>
        <v>RENT EXPENSE - STORE</v>
      </c>
      <c r="G1306" s="4" t="str">
        <f>VLOOKUP(E1306,GL!A:C,3,0)</f>
        <v>RENT EXPENSE</v>
      </c>
      <c r="H1306" s="7">
        <v>213894.75000000006</v>
      </c>
    </row>
    <row r="1307" spans="3:8" x14ac:dyDescent="0.3">
      <c r="C1307" s="4" t="s">
        <v>272</v>
      </c>
      <c r="D1307" s="4" t="s">
        <v>281</v>
      </c>
      <c r="E1307" s="4">
        <v>60800020</v>
      </c>
      <c r="F1307" t="str">
        <f>VLOOKUP(E1307,GL!A:B,2,0)</f>
        <v>STORE SUPPLIES</v>
      </c>
      <c r="G1307" s="4" t="str">
        <f>VLOOKUP(E1307,GL!A:C,3,0)</f>
        <v>MATERIALS AND SUPPLIES</v>
      </c>
      <c r="H1307" s="7">
        <v>41320.509999999987</v>
      </c>
    </row>
    <row r="1308" spans="3:8" x14ac:dyDescent="0.3">
      <c r="C1308" s="4" t="s">
        <v>272</v>
      </c>
      <c r="D1308" s="4" t="s">
        <v>281</v>
      </c>
      <c r="E1308" s="4">
        <v>60900040</v>
      </c>
      <c r="F1308" t="str">
        <f>VLOOKUP(E1308,GL!A:B,2,0)</f>
        <v>TAXES - REGISTRATION FEE</v>
      </c>
      <c r="G1308" s="4" t="str">
        <f>VLOOKUP(E1308,GL!A:C,3,0)</f>
        <v>TAXES AND LICENSES</v>
      </c>
      <c r="H1308" s="7">
        <v>500</v>
      </c>
    </row>
    <row r="1309" spans="3:8" x14ac:dyDescent="0.3">
      <c r="C1309" s="4" t="s">
        <v>272</v>
      </c>
      <c r="D1309" s="4" t="s">
        <v>281</v>
      </c>
      <c r="E1309" s="4">
        <v>60900010</v>
      </c>
      <c r="F1309" t="str">
        <f>VLOOKUP(E1309,GL!A:B,2,0)</f>
        <v>TAXES - BUSINESS PERMIT</v>
      </c>
      <c r="G1309" s="4" t="str">
        <f>VLOOKUP(E1309,GL!A:C,3,0)</f>
        <v>TAXES AND LICENSES</v>
      </c>
      <c r="H1309" s="7">
        <v>42922.859999999993</v>
      </c>
    </row>
    <row r="1310" spans="3:8" x14ac:dyDescent="0.3">
      <c r="C1310" s="4" t="s">
        <v>272</v>
      </c>
      <c r="D1310" s="4" t="s">
        <v>281</v>
      </c>
      <c r="E1310" s="4">
        <v>61100020</v>
      </c>
      <c r="F1310" t="str">
        <f>VLOOKUP(E1310,GL!A:B,2,0)</f>
        <v>TEL&amp;POST-CELLPHONE</v>
      </c>
      <c r="G1310" s="4" t="str">
        <f>VLOOKUP(E1310,GL!A:C,3,0)</f>
        <v>COMMUNICATION EXPENSES</v>
      </c>
      <c r="H1310" s="7">
        <v>3334.5700000000006</v>
      </c>
    </row>
    <row r="1311" spans="3:8" x14ac:dyDescent="0.3">
      <c r="C1311" s="4" t="s">
        <v>272</v>
      </c>
      <c r="D1311" s="4" t="s">
        <v>281</v>
      </c>
      <c r="E1311" s="4">
        <v>61100030</v>
      </c>
      <c r="F1311" t="str">
        <f>VLOOKUP(E1311,GL!A:B,2,0)</f>
        <v>TEL&amp;POST-INTERNET FEES</v>
      </c>
      <c r="G1311" s="4" t="str">
        <f>VLOOKUP(E1311,GL!A:C,3,0)</f>
        <v>COMMUNICATION EXPENSES</v>
      </c>
      <c r="H1311" s="7">
        <v>7041.3</v>
      </c>
    </row>
    <row r="1312" spans="3:8" x14ac:dyDescent="0.3">
      <c r="C1312" s="4" t="s">
        <v>272</v>
      </c>
      <c r="D1312" s="4" t="s">
        <v>281</v>
      </c>
      <c r="E1312" s="4">
        <v>60800060</v>
      </c>
      <c r="F1312" t="str">
        <f>VLOOKUP(E1312,GL!A:B,2,0)</f>
        <v>MERCHANDISING MATERIALS</v>
      </c>
      <c r="G1312" s="4" t="str">
        <f>VLOOKUP(E1312,GL!A:C,3,0)</f>
        <v>MATERIALS AND SUPPLIES</v>
      </c>
      <c r="H1312" s="7">
        <v>1303.2</v>
      </c>
    </row>
    <row r="1313" spans="3:8" x14ac:dyDescent="0.3">
      <c r="C1313" s="4" t="s">
        <v>272</v>
      </c>
      <c r="D1313" s="4" t="s">
        <v>281</v>
      </c>
      <c r="E1313" s="4">
        <v>61400140</v>
      </c>
      <c r="F1313" t="str">
        <f>VLOOKUP(E1313,GL!A:B,2,0)</f>
        <v>PEST CONTROL</v>
      </c>
      <c r="G1313" s="4" t="str">
        <f>VLOOKUP(E1313,GL!A:C,3,0)</f>
        <v>CONTRACT SERVICES</v>
      </c>
      <c r="H1313" s="7">
        <v>11700</v>
      </c>
    </row>
    <row r="1314" spans="3:8" x14ac:dyDescent="0.3">
      <c r="C1314" s="4" t="s">
        <v>272</v>
      </c>
      <c r="D1314" s="4" t="s">
        <v>281</v>
      </c>
      <c r="E1314" s="4">
        <v>61400160</v>
      </c>
      <c r="F1314" t="str">
        <f>VLOOKUP(E1314,GL!A:B,2,0)</f>
        <v>REMITTANCE CHARGES</v>
      </c>
      <c r="G1314" s="4" t="str">
        <f>VLOOKUP(E1314,GL!A:C,3,0)</f>
        <v>CONTRACT SERVICES</v>
      </c>
      <c r="H1314" s="7">
        <v>14520</v>
      </c>
    </row>
    <row r="1315" spans="3:8" x14ac:dyDescent="0.3">
      <c r="C1315" s="4" t="s">
        <v>272</v>
      </c>
      <c r="D1315" s="4" t="s">
        <v>281</v>
      </c>
      <c r="E1315" s="4">
        <v>61400010</v>
      </c>
      <c r="F1315" t="str">
        <f>VLOOKUP(E1315,GL!A:B,2,0)</f>
        <v>CONTRACT LABOR - CREW</v>
      </c>
      <c r="G1315" s="4" t="str">
        <f>VLOOKUP(E1315,GL!A:C,3,0)</f>
        <v>CONTRACT SERVICES</v>
      </c>
      <c r="H1315" s="7">
        <v>252426.78131199998</v>
      </c>
    </row>
    <row r="1316" spans="3:8" x14ac:dyDescent="0.3">
      <c r="C1316" s="4" t="s">
        <v>272</v>
      </c>
      <c r="D1316" s="4" t="s">
        <v>281</v>
      </c>
      <c r="E1316" s="4">
        <v>61400020</v>
      </c>
      <c r="F1316" t="str">
        <f>VLOOKUP(E1316,GL!A:B,2,0)</f>
        <v>CONTRACT LABOR - CREW OVERTIME</v>
      </c>
      <c r="G1316" s="4" t="str">
        <f>VLOOKUP(E1316,GL!A:C,3,0)</f>
        <v>CONTRACT SERVICES</v>
      </c>
      <c r="H1316" s="7">
        <v>142815.86000000002</v>
      </c>
    </row>
    <row r="1317" spans="3:8" x14ac:dyDescent="0.3">
      <c r="C1317" s="4" t="s">
        <v>272</v>
      </c>
      <c r="D1317" s="4" t="s">
        <v>281</v>
      </c>
      <c r="E1317" s="4">
        <v>61400040</v>
      </c>
      <c r="F1317" t="str">
        <f>VLOOKUP(E1317,GL!A:B,2,0)</f>
        <v>SALES INCENTIVES - CREW</v>
      </c>
      <c r="G1317" s="4" t="str">
        <f>VLOOKUP(E1317,GL!A:C,3,0)</f>
        <v>CONTRACT SERVICES</v>
      </c>
      <c r="H1317" s="7">
        <v>62449.5</v>
      </c>
    </row>
    <row r="1318" spans="3:8" x14ac:dyDescent="0.3">
      <c r="C1318" s="4" t="s">
        <v>272</v>
      </c>
      <c r="D1318" s="4" t="s">
        <v>281</v>
      </c>
      <c r="E1318" s="4">
        <v>61800030</v>
      </c>
      <c r="F1318" t="str">
        <f>VLOOKUP(E1318,GL!A:B,2,0)</f>
        <v>TRADE PROMO- DISPLAY MATERIALS</v>
      </c>
      <c r="G1318" s="4" t="str">
        <f>VLOOKUP(E1318,GL!A:C,3,0)</f>
        <v>TRADE PROMO</v>
      </c>
      <c r="H1318" s="7">
        <v>14.95</v>
      </c>
    </row>
    <row r="1319" spans="3:8" x14ac:dyDescent="0.3">
      <c r="C1319" s="4" t="s">
        <v>272</v>
      </c>
      <c r="D1319" s="4" t="s">
        <v>281</v>
      </c>
      <c r="E1319" s="4">
        <v>62200050</v>
      </c>
      <c r="F1319" t="str">
        <f>VLOOKUP(E1319,GL!A:B,2,0)</f>
        <v>DEPRECIATION EXP. - LEASEHOLD IMPROVEMENT</v>
      </c>
      <c r="G1319" s="4" t="str">
        <f>VLOOKUP(E1319,GL!A:C,3,0)</f>
        <v>DEPRECIATION EXPENSES</v>
      </c>
      <c r="H1319" s="7">
        <v>128413.87000000001</v>
      </c>
    </row>
    <row r="1320" spans="3:8" x14ac:dyDescent="0.3">
      <c r="C1320" s="4" t="s">
        <v>272</v>
      </c>
      <c r="D1320" s="4" t="s">
        <v>281</v>
      </c>
      <c r="E1320" s="4">
        <v>62200110</v>
      </c>
      <c r="F1320" t="str">
        <f>VLOOKUP(E1320,GL!A:B,2,0)</f>
        <v>DEPRECIATION EXP. - STORE EQUIPMENT</v>
      </c>
      <c r="G1320" s="4" t="str">
        <f>VLOOKUP(E1320,GL!A:C,3,0)</f>
        <v>DEPRECIATION EXPENSES</v>
      </c>
      <c r="H1320" s="7">
        <v>23544.940000000002</v>
      </c>
    </row>
    <row r="1321" spans="3:8" x14ac:dyDescent="0.3">
      <c r="C1321" s="4" t="s">
        <v>272</v>
      </c>
      <c r="D1321" s="4" t="s">
        <v>281</v>
      </c>
      <c r="E1321" s="4">
        <v>62500020</v>
      </c>
      <c r="F1321" t="str">
        <f>VLOOKUP(E1321,GL!A:B,2,0)</f>
        <v>UTILITIES - ELECTRICITY</v>
      </c>
      <c r="G1321" s="4" t="str">
        <f>VLOOKUP(E1321,GL!A:C,3,0)</f>
        <v>UTILITIES</v>
      </c>
      <c r="H1321" s="7">
        <v>179089.52000000002</v>
      </c>
    </row>
    <row r="1322" spans="3:8" x14ac:dyDescent="0.3">
      <c r="C1322" s="4" t="s">
        <v>272</v>
      </c>
      <c r="D1322" s="4" t="s">
        <v>281</v>
      </c>
      <c r="E1322" s="4">
        <v>62500030</v>
      </c>
      <c r="F1322" t="str">
        <f>VLOOKUP(E1322,GL!A:B,2,0)</f>
        <v>UTILITIES - WATER</v>
      </c>
      <c r="G1322" s="4" t="str">
        <f>VLOOKUP(E1322,GL!A:C,3,0)</f>
        <v>UTILITIES</v>
      </c>
      <c r="H1322" s="7">
        <v>2781.01</v>
      </c>
    </row>
    <row r="1323" spans="3:8" x14ac:dyDescent="0.3">
      <c r="C1323" s="4" t="s">
        <v>272</v>
      </c>
      <c r="D1323" s="4" t="s">
        <v>281</v>
      </c>
      <c r="E1323" s="4">
        <v>62600040</v>
      </c>
      <c r="F1323" t="str">
        <f>VLOOKUP(E1323,GL!A:B,2,0)</f>
        <v>R&amp;M - STORES</v>
      </c>
      <c r="G1323" s="4" t="str">
        <f>VLOOKUP(E1323,GL!A:C,3,0)</f>
        <v>REPAIRS AND MAINTAINANCE</v>
      </c>
      <c r="H1323" s="7">
        <v>18011.72</v>
      </c>
    </row>
    <row r="1324" spans="3:8" x14ac:dyDescent="0.3">
      <c r="C1324" s="4" t="s">
        <v>272</v>
      </c>
      <c r="D1324" s="4" t="s">
        <v>281</v>
      </c>
      <c r="E1324" s="4">
        <v>65000030</v>
      </c>
      <c r="F1324" t="str">
        <f>VLOOKUP(E1324,GL!A:B,2,0)</f>
        <v>FREIGHT-OUT</v>
      </c>
      <c r="G1324" s="4" t="str">
        <f>VLOOKUP(E1324,GL!A:C,3,0)</f>
        <v>SELLING GENERAL &amp; ADMIN EXPENSES</v>
      </c>
      <c r="H1324" s="7">
        <v>6197.18</v>
      </c>
    </row>
    <row r="1325" spans="3:8" x14ac:dyDescent="0.3">
      <c r="C1325" s="4" t="s">
        <v>272</v>
      </c>
      <c r="D1325" s="4" t="s">
        <v>281</v>
      </c>
      <c r="E1325" s="4">
        <v>60800020</v>
      </c>
      <c r="F1325" t="str">
        <f>VLOOKUP(E1325,GL!A:B,2,0)</f>
        <v>STORE SUPPLIES</v>
      </c>
      <c r="G1325" s="4" t="str">
        <f>VLOOKUP(E1325,GL!A:C,3,0)</f>
        <v>MATERIALS AND SUPPLIES</v>
      </c>
      <c r="H1325" s="7">
        <v>12622.089999999998</v>
      </c>
    </row>
    <row r="1326" spans="3:8" x14ac:dyDescent="0.3">
      <c r="C1326" s="4" t="s">
        <v>272</v>
      </c>
      <c r="D1326" s="4" t="s">
        <v>281</v>
      </c>
      <c r="E1326" s="4">
        <v>61200010</v>
      </c>
      <c r="F1326" t="str">
        <f>VLOOKUP(E1326,GL!A:B,2,0)</f>
        <v>BOOKS &amp; SUBSCRIPTION</v>
      </c>
      <c r="G1326" s="4" t="str">
        <f>VLOOKUP(E1326,GL!A:C,3,0)</f>
        <v>PRINTING, PUBLICATION AND SUBSCRIPTION</v>
      </c>
      <c r="H1326" s="7">
        <v>1859.67</v>
      </c>
    </row>
    <row r="1327" spans="3:8" x14ac:dyDescent="0.3">
      <c r="C1327" s="4" t="s">
        <v>272</v>
      </c>
      <c r="D1327" s="4" t="s">
        <v>281</v>
      </c>
      <c r="E1327" s="4">
        <v>61400010</v>
      </c>
      <c r="F1327" t="str">
        <f>VLOOKUP(E1327,GL!A:B,2,0)</f>
        <v>CONTRACT LABOR - CREW</v>
      </c>
      <c r="G1327" s="4" t="str">
        <f>VLOOKUP(E1327,GL!A:C,3,0)</f>
        <v>CONTRACT SERVICES</v>
      </c>
      <c r="H1327" s="7">
        <v>252496.41131199998</v>
      </c>
    </row>
    <row r="1328" spans="3:8" x14ac:dyDescent="0.3">
      <c r="C1328" s="4" t="s">
        <v>272</v>
      </c>
      <c r="D1328" s="4" t="s">
        <v>281</v>
      </c>
      <c r="E1328" s="4">
        <v>61400020</v>
      </c>
      <c r="F1328" t="str">
        <f>VLOOKUP(E1328,GL!A:B,2,0)</f>
        <v>CONTRACT LABOR - CREW OVERTIME</v>
      </c>
      <c r="G1328" s="4" t="str">
        <f>VLOOKUP(E1328,GL!A:C,3,0)</f>
        <v>CONTRACT SERVICES</v>
      </c>
      <c r="H1328" s="7">
        <v>158602.87</v>
      </c>
    </row>
    <row r="1329" spans="3:8" x14ac:dyDescent="0.3">
      <c r="C1329" s="4" t="s">
        <v>272</v>
      </c>
      <c r="D1329" s="4" t="s">
        <v>281</v>
      </c>
      <c r="E1329" s="4">
        <v>61400040</v>
      </c>
      <c r="F1329" t="str">
        <f>VLOOKUP(E1329,GL!A:B,2,0)</f>
        <v>SALES INCENTIVES - CREW</v>
      </c>
      <c r="G1329" s="4" t="str">
        <f>VLOOKUP(E1329,GL!A:C,3,0)</f>
        <v>CONTRACT SERVICES</v>
      </c>
      <c r="H1329" s="7">
        <v>14197.96</v>
      </c>
    </row>
    <row r="1330" spans="3:8" x14ac:dyDescent="0.3">
      <c r="C1330" s="4" t="s">
        <v>272</v>
      </c>
      <c r="D1330" s="4" t="s">
        <v>281</v>
      </c>
      <c r="E1330" s="4">
        <v>61800030</v>
      </c>
      <c r="F1330" t="str">
        <f>VLOOKUP(E1330,GL!A:B,2,0)</f>
        <v>TRADE PROMO- DISPLAY MATERIALS</v>
      </c>
      <c r="G1330" s="4" t="str">
        <f>VLOOKUP(E1330,GL!A:C,3,0)</f>
        <v>TRADE PROMO</v>
      </c>
      <c r="H1330" s="7">
        <v>14.94</v>
      </c>
    </row>
    <row r="1331" spans="3:8" x14ac:dyDescent="0.3">
      <c r="C1331" s="4" t="s">
        <v>272</v>
      </c>
      <c r="D1331" s="4" t="s">
        <v>281</v>
      </c>
      <c r="E1331" s="4">
        <v>62200110</v>
      </c>
      <c r="F1331" t="str">
        <f>VLOOKUP(E1331,GL!A:B,2,0)</f>
        <v>DEPRECIATION EXP. - STORE EQUIPMENT</v>
      </c>
      <c r="G1331" s="4" t="str">
        <f>VLOOKUP(E1331,GL!A:C,3,0)</f>
        <v>DEPRECIATION EXPENSES</v>
      </c>
      <c r="H1331" s="7">
        <v>8268.720000000003</v>
      </c>
    </row>
    <row r="1332" spans="3:8" x14ac:dyDescent="0.3">
      <c r="C1332" s="4" t="s">
        <v>272</v>
      </c>
      <c r="D1332" s="4" t="s">
        <v>281</v>
      </c>
      <c r="E1332" s="4">
        <v>62600040</v>
      </c>
      <c r="F1332" t="str">
        <f>VLOOKUP(E1332,GL!A:B,2,0)</f>
        <v>R&amp;M - STORES</v>
      </c>
      <c r="G1332" s="4" t="str">
        <f>VLOOKUP(E1332,GL!A:C,3,0)</f>
        <v>REPAIRS AND MAINTAINANCE</v>
      </c>
      <c r="H1332" s="7">
        <v>17631.12</v>
      </c>
    </row>
    <row r="1333" spans="3:8" x14ac:dyDescent="0.3">
      <c r="C1333" s="4" t="s">
        <v>272</v>
      </c>
      <c r="D1333" s="4" t="s">
        <v>281</v>
      </c>
      <c r="E1333" s="4">
        <v>65000030</v>
      </c>
      <c r="F1333" t="str">
        <f>VLOOKUP(E1333,GL!A:B,2,0)</f>
        <v>FREIGHT-OUT</v>
      </c>
      <c r="G1333" s="4" t="str">
        <f>VLOOKUP(E1333,GL!A:C,3,0)</f>
        <v>SELLING GENERAL &amp; ADMIN EXPENSES</v>
      </c>
      <c r="H1333" s="7">
        <v>10073.930000000002</v>
      </c>
    </row>
    <row r="1334" spans="3:8" x14ac:dyDescent="0.3">
      <c r="C1334" s="4" t="s">
        <v>272</v>
      </c>
      <c r="D1334" s="4" t="s">
        <v>281</v>
      </c>
      <c r="E1334" s="4">
        <v>60800020</v>
      </c>
      <c r="F1334" t="str">
        <f>VLOOKUP(E1334,GL!A:B,2,0)</f>
        <v>STORE SUPPLIES</v>
      </c>
      <c r="G1334" s="4" t="str">
        <f>VLOOKUP(E1334,GL!A:C,3,0)</f>
        <v>MATERIALS AND SUPPLIES</v>
      </c>
      <c r="H1334" s="7">
        <v>21381.450000000008</v>
      </c>
    </row>
    <row r="1335" spans="3:8" x14ac:dyDescent="0.3">
      <c r="C1335" s="4" t="s">
        <v>272</v>
      </c>
      <c r="D1335" s="4" t="s">
        <v>281</v>
      </c>
      <c r="E1335" s="4">
        <v>61200010</v>
      </c>
      <c r="F1335" t="str">
        <f>VLOOKUP(E1335,GL!A:B,2,0)</f>
        <v>BOOKS &amp; SUBSCRIPTION</v>
      </c>
      <c r="G1335" s="4" t="str">
        <f>VLOOKUP(E1335,GL!A:C,3,0)</f>
        <v>PRINTING, PUBLICATION AND SUBSCRIPTION</v>
      </c>
      <c r="H1335" s="7">
        <v>1859.67</v>
      </c>
    </row>
    <row r="1336" spans="3:8" x14ac:dyDescent="0.3">
      <c r="C1336" s="4" t="s">
        <v>272</v>
      </c>
      <c r="D1336" s="4" t="s">
        <v>281</v>
      </c>
      <c r="E1336" s="4">
        <v>61400010</v>
      </c>
      <c r="F1336" t="str">
        <f>VLOOKUP(E1336,GL!A:B,2,0)</f>
        <v>CONTRACT LABOR - CREW</v>
      </c>
      <c r="G1336" s="4" t="str">
        <f>VLOOKUP(E1336,GL!A:C,3,0)</f>
        <v>CONTRACT SERVICES</v>
      </c>
      <c r="H1336" s="7">
        <v>267238.73131200002</v>
      </c>
    </row>
    <row r="1337" spans="3:8" x14ac:dyDescent="0.3">
      <c r="C1337" s="4" t="s">
        <v>272</v>
      </c>
      <c r="D1337" s="4" t="s">
        <v>281</v>
      </c>
      <c r="E1337" s="4">
        <v>61400020</v>
      </c>
      <c r="F1337" t="str">
        <f>VLOOKUP(E1337,GL!A:B,2,0)</f>
        <v>CONTRACT LABOR - CREW OVERTIME</v>
      </c>
      <c r="G1337" s="4" t="str">
        <f>VLOOKUP(E1337,GL!A:C,3,0)</f>
        <v>CONTRACT SERVICES</v>
      </c>
      <c r="H1337" s="7">
        <v>166897.96999999997</v>
      </c>
    </row>
    <row r="1338" spans="3:8" x14ac:dyDescent="0.3">
      <c r="C1338" s="4" t="s">
        <v>272</v>
      </c>
      <c r="D1338" s="4" t="s">
        <v>281</v>
      </c>
      <c r="E1338" s="4">
        <v>61400040</v>
      </c>
      <c r="F1338" t="str">
        <f>VLOOKUP(E1338,GL!A:B,2,0)</f>
        <v>SALES INCENTIVES - CREW</v>
      </c>
      <c r="G1338" s="4" t="str">
        <f>VLOOKUP(E1338,GL!A:C,3,0)</f>
        <v>CONTRACT SERVICES</v>
      </c>
      <c r="H1338" s="7">
        <v>43129.94999999999</v>
      </c>
    </row>
    <row r="1339" spans="3:8" x14ac:dyDescent="0.3">
      <c r="C1339" s="4" t="s">
        <v>272</v>
      </c>
      <c r="D1339" s="4" t="s">
        <v>281</v>
      </c>
      <c r="E1339" s="4">
        <v>61800030</v>
      </c>
      <c r="F1339" t="str">
        <f>VLOOKUP(E1339,GL!A:B,2,0)</f>
        <v>TRADE PROMO- DISPLAY MATERIALS</v>
      </c>
      <c r="G1339" s="4" t="str">
        <f>VLOOKUP(E1339,GL!A:C,3,0)</f>
        <v>TRADE PROMO</v>
      </c>
      <c r="H1339" s="7">
        <v>88.27</v>
      </c>
    </row>
    <row r="1340" spans="3:8" x14ac:dyDescent="0.3">
      <c r="C1340" s="4" t="s">
        <v>272</v>
      </c>
      <c r="D1340" s="4" t="s">
        <v>281</v>
      </c>
      <c r="E1340" s="4">
        <v>62200110</v>
      </c>
      <c r="F1340" t="str">
        <f>VLOOKUP(E1340,GL!A:B,2,0)</f>
        <v>DEPRECIATION EXP. - STORE EQUIPMENT</v>
      </c>
      <c r="G1340" s="4" t="str">
        <f>VLOOKUP(E1340,GL!A:C,3,0)</f>
        <v>DEPRECIATION EXPENSES</v>
      </c>
      <c r="H1340" s="7">
        <v>11804.419999999998</v>
      </c>
    </row>
    <row r="1341" spans="3:8" x14ac:dyDescent="0.3">
      <c r="C1341" s="4" t="s">
        <v>272</v>
      </c>
      <c r="D1341" s="4" t="s">
        <v>281</v>
      </c>
      <c r="E1341" s="4">
        <v>62600040</v>
      </c>
      <c r="F1341" t="str">
        <f>VLOOKUP(E1341,GL!A:B,2,0)</f>
        <v>R&amp;M - STORES</v>
      </c>
      <c r="G1341" s="4" t="str">
        <f>VLOOKUP(E1341,GL!A:C,3,0)</f>
        <v>REPAIRS AND MAINTAINANCE</v>
      </c>
      <c r="H1341" s="7">
        <v>1937.34</v>
      </c>
    </row>
    <row r="1342" spans="3:8" x14ac:dyDescent="0.3">
      <c r="C1342" s="4" t="s">
        <v>272</v>
      </c>
      <c r="D1342" s="4" t="s">
        <v>281</v>
      </c>
      <c r="E1342" s="4">
        <v>65000030</v>
      </c>
      <c r="F1342" t="str">
        <f>VLOOKUP(E1342,GL!A:B,2,0)</f>
        <v>FREIGHT-OUT</v>
      </c>
      <c r="G1342" s="4" t="str">
        <f>VLOOKUP(E1342,GL!A:C,3,0)</f>
        <v>SELLING GENERAL &amp; ADMIN EXPENSES</v>
      </c>
      <c r="H1342" s="7">
        <v>5495.6500000000005</v>
      </c>
    </row>
    <row r="1343" spans="3:8" x14ac:dyDescent="0.3">
      <c r="C1343" s="4" t="s">
        <v>272</v>
      </c>
      <c r="D1343" s="4" t="s">
        <v>281</v>
      </c>
      <c r="E1343" s="4">
        <v>60100030</v>
      </c>
      <c r="F1343" t="str">
        <f>VLOOKUP(E1343,GL!A:B,2,0)</f>
        <v>S&amp;W- COMMISSION &amp; INCENTIVES</v>
      </c>
      <c r="G1343" s="4" t="str">
        <f>VLOOKUP(E1343,GL!A:C,3,0)</f>
        <v>BONUS &amp; BENEFITS</v>
      </c>
      <c r="H1343" s="7">
        <v>6340</v>
      </c>
    </row>
    <row r="1344" spans="3:8" x14ac:dyDescent="0.3">
      <c r="C1344" s="4" t="s">
        <v>272</v>
      </c>
      <c r="D1344" s="4" t="s">
        <v>281</v>
      </c>
      <c r="E1344" s="4">
        <v>60300060</v>
      </c>
      <c r="F1344" t="str">
        <f>VLOOKUP(E1344,GL!A:B,2,0)</f>
        <v>RENT EXPENSE - STORE</v>
      </c>
      <c r="G1344" s="4" t="str">
        <f>VLOOKUP(E1344,GL!A:C,3,0)</f>
        <v>RENT EXPENSE</v>
      </c>
      <c r="H1344" s="7">
        <v>227368.43999999997</v>
      </c>
    </row>
    <row r="1345" spans="3:8" x14ac:dyDescent="0.3">
      <c r="C1345" s="4" t="s">
        <v>272</v>
      </c>
      <c r="D1345" s="4" t="s">
        <v>281</v>
      </c>
      <c r="E1345" s="4">
        <v>60800020</v>
      </c>
      <c r="F1345" t="str">
        <f>VLOOKUP(E1345,GL!A:B,2,0)</f>
        <v>STORE SUPPLIES</v>
      </c>
      <c r="G1345" s="4" t="str">
        <f>VLOOKUP(E1345,GL!A:C,3,0)</f>
        <v>MATERIALS AND SUPPLIES</v>
      </c>
      <c r="H1345" s="7">
        <v>34236.379999999997</v>
      </c>
    </row>
    <row r="1346" spans="3:8" x14ac:dyDescent="0.3">
      <c r="C1346" s="4" t="s">
        <v>272</v>
      </c>
      <c r="D1346" s="4" t="s">
        <v>281</v>
      </c>
      <c r="E1346" s="4">
        <v>60900040</v>
      </c>
      <c r="F1346" t="str">
        <f>VLOOKUP(E1346,GL!A:B,2,0)</f>
        <v>TAXES - REGISTRATION FEE</v>
      </c>
      <c r="G1346" s="4" t="str">
        <f>VLOOKUP(E1346,GL!A:C,3,0)</f>
        <v>TAXES AND LICENSES</v>
      </c>
      <c r="H1346" s="7">
        <v>500</v>
      </c>
    </row>
    <row r="1347" spans="3:8" x14ac:dyDescent="0.3">
      <c r="C1347" s="4" t="s">
        <v>272</v>
      </c>
      <c r="D1347" s="4" t="s">
        <v>281</v>
      </c>
      <c r="E1347" s="4">
        <v>60900010</v>
      </c>
      <c r="F1347" t="str">
        <f>VLOOKUP(E1347,GL!A:B,2,0)</f>
        <v>TAXES - BUSINESS PERMIT</v>
      </c>
      <c r="G1347" s="4" t="str">
        <f>VLOOKUP(E1347,GL!A:C,3,0)</f>
        <v>TAXES AND LICENSES</v>
      </c>
      <c r="H1347" s="7">
        <v>26000</v>
      </c>
    </row>
    <row r="1348" spans="3:8" x14ac:dyDescent="0.3">
      <c r="C1348" s="4" t="s">
        <v>272</v>
      </c>
      <c r="D1348" s="4" t="s">
        <v>281</v>
      </c>
      <c r="E1348" s="4">
        <v>61100020</v>
      </c>
      <c r="F1348" t="str">
        <f>VLOOKUP(E1348,GL!A:B,2,0)</f>
        <v>TEL&amp;POST-CELLPHONE</v>
      </c>
      <c r="G1348" s="4" t="str">
        <f>VLOOKUP(E1348,GL!A:C,3,0)</f>
        <v>COMMUNICATION EXPENSES</v>
      </c>
      <c r="H1348" s="7">
        <v>3100.09</v>
      </c>
    </row>
    <row r="1349" spans="3:8" x14ac:dyDescent="0.3">
      <c r="C1349" s="4" t="s">
        <v>272</v>
      </c>
      <c r="D1349" s="4" t="s">
        <v>281</v>
      </c>
      <c r="E1349" s="4">
        <v>61100030</v>
      </c>
      <c r="F1349" t="str">
        <f>VLOOKUP(E1349,GL!A:B,2,0)</f>
        <v>TEL&amp;POST-INTERNET FEES</v>
      </c>
      <c r="G1349" s="4" t="str">
        <f>VLOOKUP(E1349,GL!A:C,3,0)</f>
        <v>COMMUNICATION EXPENSES</v>
      </c>
      <c r="H1349" s="7">
        <v>7390</v>
      </c>
    </row>
    <row r="1350" spans="3:8" x14ac:dyDescent="0.3">
      <c r="C1350" s="4" t="s">
        <v>272</v>
      </c>
      <c r="D1350" s="4" t="s">
        <v>281</v>
      </c>
      <c r="E1350" s="4">
        <v>60800060</v>
      </c>
      <c r="F1350" t="str">
        <f>VLOOKUP(E1350,GL!A:B,2,0)</f>
        <v>MERCHANDISING MATERIALS</v>
      </c>
      <c r="G1350" s="4" t="str">
        <f>VLOOKUP(E1350,GL!A:C,3,0)</f>
        <v>MATERIALS AND SUPPLIES</v>
      </c>
      <c r="H1350" s="7">
        <v>1303.2</v>
      </c>
    </row>
    <row r="1351" spans="3:8" x14ac:dyDescent="0.3">
      <c r="C1351" s="4" t="s">
        <v>272</v>
      </c>
      <c r="D1351" s="4" t="s">
        <v>281</v>
      </c>
      <c r="E1351" s="4">
        <v>61400140</v>
      </c>
      <c r="F1351" t="str">
        <f>VLOOKUP(E1351,GL!A:B,2,0)</f>
        <v>PEST CONTROL</v>
      </c>
      <c r="G1351" s="4" t="str">
        <f>VLOOKUP(E1351,GL!A:C,3,0)</f>
        <v>CONTRACT SERVICES</v>
      </c>
      <c r="H1351" s="7">
        <v>11700</v>
      </c>
    </row>
    <row r="1352" spans="3:8" x14ac:dyDescent="0.3">
      <c r="C1352" s="4" t="s">
        <v>272</v>
      </c>
      <c r="D1352" s="4" t="s">
        <v>281</v>
      </c>
      <c r="E1352" s="4">
        <v>61400160</v>
      </c>
      <c r="F1352" t="str">
        <f>VLOOKUP(E1352,GL!A:B,2,0)</f>
        <v>REMITTANCE CHARGES</v>
      </c>
      <c r="G1352" s="4" t="str">
        <f>VLOOKUP(E1352,GL!A:C,3,0)</f>
        <v>CONTRACT SERVICES</v>
      </c>
      <c r="H1352" s="7">
        <v>14600</v>
      </c>
    </row>
    <row r="1353" spans="3:8" x14ac:dyDescent="0.3">
      <c r="C1353" s="4" t="s">
        <v>272</v>
      </c>
      <c r="D1353" s="4" t="s">
        <v>281</v>
      </c>
      <c r="E1353" s="4">
        <v>61400010</v>
      </c>
      <c r="F1353" t="str">
        <f>VLOOKUP(E1353,GL!A:B,2,0)</f>
        <v>CONTRACT LABOR - CREW</v>
      </c>
      <c r="G1353" s="4" t="str">
        <f>VLOOKUP(E1353,GL!A:C,3,0)</f>
        <v>CONTRACT SERVICES</v>
      </c>
      <c r="H1353" s="7">
        <v>258161.00131199998</v>
      </c>
    </row>
    <row r="1354" spans="3:8" x14ac:dyDescent="0.3">
      <c r="C1354" s="4" t="s">
        <v>272</v>
      </c>
      <c r="D1354" s="4" t="s">
        <v>281</v>
      </c>
      <c r="E1354" s="4">
        <v>61400020</v>
      </c>
      <c r="F1354" t="str">
        <f>VLOOKUP(E1354,GL!A:B,2,0)</f>
        <v>CONTRACT LABOR - CREW OVERTIME</v>
      </c>
      <c r="G1354" s="4" t="str">
        <f>VLOOKUP(E1354,GL!A:C,3,0)</f>
        <v>CONTRACT SERVICES</v>
      </c>
      <c r="H1354" s="7">
        <v>102257.65000000001</v>
      </c>
    </row>
    <row r="1355" spans="3:8" x14ac:dyDescent="0.3">
      <c r="C1355" s="4" t="s">
        <v>272</v>
      </c>
      <c r="D1355" s="4" t="s">
        <v>281</v>
      </c>
      <c r="E1355" s="4">
        <v>61400040</v>
      </c>
      <c r="F1355" t="str">
        <f>VLOOKUP(E1355,GL!A:B,2,0)</f>
        <v>SALES INCENTIVES - CREW</v>
      </c>
      <c r="G1355" s="4" t="str">
        <f>VLOOKUP(E1355,GL!A:C,3,0)</f>
        <v>CONTRACT SERVICES</v>
      </c>
      <c r="H1355" s="7">
        <v>89818</v>
      </c>
    </row>
    <row r="1356" spans="3:8" x14ac:dyDescent="0.3">
      <c r="C1356" s="4" t="s">
        <v>272</v>
      </c>
      <c r="D1356" s="4" t="s">
        <v>281</v>
      </c>
      <c r="E1356" s="4">
        <v>60100040</v>
      </c>
      <c r="F1356" t="str">
        <f>VLOOKUP(E1356,GL!A:B,2,0)</f>
        <v>INCENTIVES &amp; COMMISSION (NON TAX)</v>
      </c>
      <c r="G1356" s="4" t="str">
        <f>VLOOKUP(E1356,GL!A:C,3,0)</f>
        <v>BONUS &amp; BENEFITS</v>
      </c>
      <c r="H1356" s="7">
        <v>1000</v>
      </c>
    </row>
    <row r="1357" spans="3:8" x14ac:dyDescent="0.3">
      <c r="C1357" s="4" t="s">
        <v>272</v>
      </c>
      <c r="D1357" s="4" t="s">
        <v>281</v>
      </c>
      <c r="E1357" s="4">
        <v>61800030</v>
      </c>
      <c r="F1357" t="str">
        <f>VLOOKUP(E1357,GL!A:B,2,0)</f>
        <v>TRADE PROMO- DISPLAY MATERIALS</v>
      </c>
      <c r="G1357" s="4" t="str">
        <f>VLOOKUP(E1357,GL!A:C,3,0)</f>
        <v>TRADE PROMO</v>
      </c>
      <c r="H1357" s="7">
        <v>14.94</v>
      </c>
    </row>
    <row r="1358" spans="3:8" x14ac:dyDescent="0.3">
      <c r="C1358" s="4" t="s">
        <v>272</v>
      </c>
      <c r="D1358" s="4" t="s">
        <v>281</v>
      </c>
      <c r="E1358" s="4">
        <v>62200050</v>
      </c>
      <c r="F1358" t="str">
        <f>VLOOKUP(E1358,GL!A:B,2,0)</f>
        <v>DEPRECIATION EXP. - LEASEHOLD IMPROVEMENT</v>
      </c>
      <c r="G1358" s="4" t="str">
        <f>VLOOKUP(E1358,GL!A:C,3,0)</f>
        <v>DEPRECIATION EXPENSES</v>
      </c>
      <c r="H1358" s="7">
        <v>128186.65999999999</v>
      </c>
    </row>
    <row r="1359" spans="3:8" x14ac:dyDescent="0.3">
      <c r="C1359" s="4" t="s">
        <v>272</v>
      </c>
      <c r="D1359" s="4" t="s">
        <v>281</v>
      </c>
      <c r="E1359" s="4">
        <v>62200110</v>
      </c>
      <c r="F1359" t="str">
        <f>VLOOKUP(E1359,GL!A:B,2,0)</f>
        <v>DEPRECIATION EXP. - STORE EQUIPMENT</v>
      </c>
      <c r="G1359" s="4" t="str">
        <f>VLOOKUP(E1359,GL!A:C,3,0)</f>
        <v>DEPRECIATION EXPENSES</v>
      </c>
      <c r="H1359" s="7">
        <v>16322.7</v>
      </c>
    </row>
    <row r="1360" spans="3:8" x14ac:dyDescent="0.3">
      <c r="C1360" s="4" t="s">
        <v>272</v>
      </c>
      <c r="D1360" s="4" t="s">
        <v>281</v>
      </c>
      <c r="E1360" s="4">
        <v>62500020</v>
      </c>
      <c r="F1360" t="str">
        <f>VLOOKUP(E1360,GL!A:B,2,0)</f>
        <v>UTILITIES - ELECTRICITY</v>
      </c>
      <c r="G1360" s="4" t="str">
        <f>VLOOKUP(E1360,GL!A:C,3,0)</f>
        <v>UTILITIES</v>
      </c>
      <c r="H1360" s="7">
        <v>173160.55000000002</v>
      </c>
    </row>
    <row r="1361" spans="3:8" x14ac:dyDescent="0.3">
      <c r="C1361" s="4" t="s">
        <v>272</v>
      </c>
      <c r="D1361" s="4" t="s">
        <v>281</v>
      </c>
      <c r="E1361" s="4">
        <v>62500030</v>
      </c>
      <c r="F1361" t="str">
        <f>VLOOKUP(E1361,GL!A:B,2,0)</f>
        <v>UTILITIES - WATER</v>
      </c>
      <c r="G1361" s="4" t="str">
        <f>VLOOKUP(E1361,GL!A:C,3,0)</f>
        <v>UTILITIES</v>
      </c>
      <c r="H1361" s="7">
        <v>12542</v>
      </c>
    </row>
    <row r="1362" spans="3:8" x14ac:dyDescent="0.3">
      <c r="C1362" s="4" t="s">
        <v>272</v>
      </c>
      <c r="D1362" s="4" t="s">
        <v>281</v>
      </c>
      <c r="E1362" s="4">
        <v>62600040</v>
      </c>
      <c r="F1362" t="str">
        <f>VLOOKUP(E1362,GL!A:B,2,0)</f>
        <v>R&amp;M - STORES</v>
      </c>
      <c r="G1362" s="4" t="str">
        <f>VLOOKUP(E1362,GL!A:C,3,0)</f>
        <v>REPAIRS AND MAINTAINANCE</v>
      </c>
      <c r="H1362" s="7">
        <v>5739.99</v>
      </c>
    </row>
    <row r="1363" spans="3:8" x14ac:dyDescent="0.3">
      <c r="C1363" s="4" t="s">
        <v>272</v>
      </c>
      <c r="D1363" s="4" t="s">
        <v>281</v>
      </c>
      <c r="E1363" s="4">
        <v>65000030</v>
      </c>
      <c r="F1363" t="str">
        <f>VLOOKUP(E1363,GL!A:B,2,0)</f>
        <v>FREIGHT-OUT</v>
      </c>
      <c r="G1363" s="4" t="str">
        <f>VLOOKUP(E1363,GL!A:C,3,0)</f>
        <v>SELLING GENERAL &amp; ADMIN EXPENSES</v>
      </c>
      <c r="H1363" s="7">
        <v>15446.789999999997</v>
      </c>
    </row>
    <row r="1364" spans="3:8" x14ac:dyDescent="0.3">
      <c r="C1364" s="4" t="s">
        <v>272</v>
      </c>
      <c r="D1364" s="4" t="s">
        <v>281</v>
      </c>
      <c r="E1364" s="4">
        <v>60100030</v>
      </c>
      <c r="F1364" t="str">
        <f>VLOOKUP(E1364,GL!A:B,2,0)</f>
        <v>S&amp;W- COMMISSION &amp; INCENTIVES</v>
      </c>
      <c r="G1364" s="4" t="str">
        <f>VLOOKUP(E1364,GL!A:C,3,0)</f>
        <v>BONUS &amp; BENEFITS</v>
      </c>
      <c r="H1364" s="7">
        <v>7692.5</v>
      </c>
    </row>
    <row r="1365" spans="3:8" x14ac:dyDescent="0.3">
      <c r="C1365" s="4" t="s">
        <v>272</v>
      </c>
      <c r="D1365" s="4" t="s">
        <v>281</v>
      </c>
      <c r="E1365" s="4">
        <v>60300060</v>
      </c>
      <c r="F1365" t="str">
        <f>VLOOKUP(E1365,GL!A:B,2,0)</f>
        <v>RENT EXPENSE - STORE</v>
      </c>
      <c r="G1365" s="4" t="str">
        <f>VLOOKUP(E1365,GL!A:C,3,0)</f>
        <v>RENT EXPENSE</v>
      </c>
      <c r="H1365" s="7">
        <v>353684.16</v>
      </c>
    </row>
    <row r="1366" spans="3:8" x14ac:dyDescent="0.3">
      <c r="C1366" s="4" t="s">
        <v>272</v>
      </c>
      <c r="D1366" s="4" t="s">
        <v>281</v>
      </c>
      <c r="E1366" s="4">
        <v>60800020</v>
      </c>
      <c r="F1366" t="str">
        <f>VLOOKUP(E1366,GL!A:B,2,0)</f>
        <v>STORE SUPPLIES</v>
      </c>
      <c r="G1366" s="4" t="str">
        <f>VLOOKUP(E1366,GL!A:C,3,0)</f>
        <v>MATERIALS AND SUPPLIES</v>
      </c>
      <c r="H1366" s="7">
        <v>39624.509999999995</v>
      </c>
    </row>
    <row r="1367" spans="3:8" x14ac:dyDescent="0.3">
      <c r="C1367" s="4" t="s">
        <v>272</v>
      </c>
      <c r="D1367" s="4" t="s">
        <v>281</v>
      </c>
      <c r="E1367" s="4">
        <v>60900040</v>
      </c>
      <c r="F1367" t="str">
        <f>VLOOKUP(E1367,GL!A:B,2,0)</f>
        <v>TAXES - REGISTRATION FEE</v>
      </c>
      <c r="G1367" s="4" t="str">
        <f>VLOOKUP(E1367,GL!A:C,3,0)</f>
        <v>TAXES AND LICENSES</v>
      </c>
      <c r="H1367" s="7">
        <v>500</v>
      </c>
    </row>
    <row r="1368" spans="3:8" x14ac:dyDescent="0.3">
      <c r="C1368" s="4" t="s">
        <v>272</v>
      </c>
      <c r="D1368" s="4" t="s">
        <v>281</v>
      </c>
      <c r="E1368" s="4">
        <v>60900010</v>
      </c>
      <c r="F1368" t="str">
        <f>VLOOKUP(E1368,GL!A:B,2,0)</f>
        <v>TAXES - BUSINESS PERMIT</v>
      </c>
      <c r="G1368" s="4" t="str">
        <f>VLOOKUP(E1368,GL!A:C,3,0)</f>
        <v>TAXES AND LICENSES</v>
      </c>
      <c r="H1368" s="7">
        <v>30937.919999999991</v>
      </c>
    </row>
    <row r="1369" spans="3:8" x14ac:dyDescent="0.3">
      <c r="C1369" s="4" t="s">
        <v>272</v>
      </c>
      <c r="D1369" s="4" t="s">
        <v>281</v>
      </c>
      <c r="E1369" s="4">
        <v>61100020</v>
      </c>
      <c r="F1369" t="str">
        <f>VLOOKUP(E1369,GL!A:B,2,0)</f>
        <v>TEL&amp;POST-CELLPHONE</v>
      </c>
      <c r="G1369" s="4" t="str">
        <f>VLOOKUP(E1369,GL!A:C,3,0)</f>
        <v>COMMUNICATION EXPENSES</v>
      </c>
      <c r="H1369" s="7">
        <v>3335.5800000000008</v>
      </c>
    </row>
    <row r="1370" spans="3:8" x14ac:dyDescent="0.3">
      <c r="C1370" s="4" t="s">
        <v>272</v>
      </c>
      <c r="D1370" s="4" t="s">
        <v>281</v>
      </c>
      <c r="E1370" s="4">
        <v>61100030</v>
      </c>
      <c r="F1370" t="str">
        <f>VLOOKUP(E1370,GL!A:B,2,0)</f>
        <v>TEL&amp;POST-INTERNET FEES</v>
      </c>
      <c r="G1370" s="4" t="str">
        <f>VLOOKUP(E1370,GL!A:C,3,0)</f>
        <v>COMMUNICATION EXPENSES</v>
      </c>
      <c r="H1370" s="7">
        <v>7192</v>
      </c>
    </row>
    <row r="1371" spans="3:8" x14ac:dyDescent="0.3">
      <c r="C1371" s="4" t="s">
        <v>272</v>
      </c>
      <c r="D1371" s="4" t="s">
        <v>281</v>
      </c>
      <c r="E1371" s="4">
        <v>60800060</v>
      </c>
      <c r="F1371" t="str">
        <f>VLOOKUP(E1371,GL!A:B,2,0)</f>
        <v>MERCHANDISING MATERIALS</v>
      </c>
      <c r="G1371" s="4" t="str">
        <f>VLOOKUP(E1371,GL!A:C,3,0)</f>
        <v>MATERIALS AND SUPPLIES</v>
      </c>
      <c r="H1371" s="7">
        <v>1303.2</v>
      </c>
    </row>
    <row r="1372" spans="3:8" x14ac:dyDescent="0.3">
      <c r="C1372" s="4" t="s">
        <v>272</v>
      </c>
      <c r="D1372" s="4" t="s">
        <v>281</v>
      </c>
      <c r="E1372" s="4">
        <v>61400140</v>
      </c>
      <c r="F1372" t="str">
        <f>VLOOKUP(E1372,GL!A:B,2,0)</f>
        <v>PEST CONTROL</v>
      </c>
      <c r="G1372" s="4" t="str">
        <f>VLOOKUP(E1372,GL!A:C,3,0)</f>
        <v>CONTRACT SERVICES</v>
      </c>
      <c r="H1372" s="7">
        <v>11700</v>
      </c>
    </row>
    <row r="1373" spans="3:8" x14ac:dyDescent="0.3">
      <c r="C1373" s="4" t="s">
        <v>272</v>
      </c>
      <c r="D1373" s="4" t="s">
        <v>281</v>
      </c>
      <c r="E1373" s="4">
        <v>61400160</v>
      </c>
      <c r="F1373" t="str">
        <f>VLOOKUP(E1373,GL!A:B,2,0)</f>
        <v>REMITTANCE CHARGES</v>
      </c>
      <c r="G1373" s="4" t="str">
        <f>VLOOKUP(E1373,GL!A:C,3,0)</f>
        <v>CONTRACT SERVICES</v>
      </c>
      <c r="H1373" s="7">
        <v>14720</v>
      </c>
    </row>
    <row r="1374" spans="3:8" x14ac:dyDescent="0.3">
      <c r="C1374" s="4" t="s">
        <v>272</v>
      </c>
      <c r="D1374" s="4" t="s">
        <v>281</v>
      </c>
      <c r="E1374" s="4">
        <v>61400010</v>
      </c>
      <c r="F1374" t="str">
        <f>VLOOKUP(E1374,GL!A:B,2,0)</f>
        <v>CONTRACT LABOR - CREW</v>
      </c>
      <c r="G1374" s="4" t="str">
        <f>VLOOKUP(E1374,GL!A:C,3,0)</f>
        <v>CONTRACT SERVICES</v>
      </c>
      <c r="H1374" s="7">
        <v>273058.24131199997</v>
      </c>
    </row>
    <row r="1375" spans="3:8" x14ac:dyDescent="0.3">
      <c r="C1375" s="4" t="s">
        <v>272</v>
      </c>
      <c r="D1375" s="4" t="s">
        <v>281</v>
      </c>
      <c r="E1375" s="4">
        <v>61400020</v>
      </c>
      <c r="F1375" t="str">
        <f>VLOOKUP(E1375,GL!A:B,2,0)</f>
        <v>CONTRACT LABOR - CREW OVERTIME</v>
      </c>
      <c r="G1375" s="4" t="str">
        <f>VLOOKUP(E1375,GL!A:C,3,0)</f>
        <v>CONTRACT SERVICES</v>
      </c>
      <c r="H1375" s="7">
        <v>135090.17999999996</v>
      </c>
    </row>
    <row r="1376" spans="3:8" x14ac:dyDescent="0.3">
      <c r="C1376" s="4" t="s">
        <v>272</v>
      </c>
      <c r="D1376" s="4" t="s">
        <v>281</v>
      </c>
      <c r="E1376" s="4">
        <v>61400040</v>
      </c>
      <c r="F1376" t="str">
        <f>VLOOKUP(E1376,GL!A:B,2,0)</f>
        <v>SALES INCENTIVES - CREW</v>
      </c>
      <c r="G1376" s="4" t="str">
        <f>VLOOKUP(E1376,GL!A:C,3,0)</f>
        <v>CONTRACT SERVICES</v>
      </c>
      <c r="H1376" s="7">
        <v>122334</v>
      </c>
    </row>
    <row r="1377" spans="3:8" x14ac:dyDescent="0.3">
      <c r="C1377" s="4" t="s">
        <v>272</v>
      </c>
      <c r="D1377" s="4" t="s">
        <v>281</v>
      </c>
      <c r="E1377" s="4">
        <v>60100040</v>
      </c>
      <c r="F1377" t="str">
        <f>VLOOKUP(E1377,GL!A:B,2,0)</f>
        <v>INCENTIVES &amp; COMMISSION (NON TAX)</v>
      </c>
      <c r="G1377" s="4" t="str">
        <f>VLOOKUP(E1377,GL!A:C,3,0)</f>
        <v>BONUS &amp; BENEFITS</v>
      </c>
      <c r="H1377" s="7">
        <v>1000</v>
      </c>
    </row>
    <row r="1378" spans="3:8" x14ac:dyDescent="0.3">
      <c r="C1378" s="4" t="s">
        <v>272</v>
      </c>
      <c r="D1378" s="4" t="s">
        <v>281</v>
      </c>
      <c r="E1378" s="4">
        <v>61800030</v>
      </c>
      <c r="F1378" t="str">
        <f>VLOOKUP(E1378,GL!A:B,2,0)</f>
        <v>TRADE PROMO- DISPLAY MATERIALS</v>
      </c>
      <c r="G1378" s="4" t="str">
        <f>VLOOKUP(E1378,GL!A:C,3,0)</f>
        <v>TRADE PROMO</v>
      </c>
      <c r="H1378" s="7">
        <v>14.95</v>
      </c>
    </row>
    <row r="1379" spans="3:8" x14ac:dyDescent="0.3">
      <c r="C1379" s="4" t="s">
        <v>272</v>
      </c>
      <c r="D1379" s="4" t="s">
        <v>281</v>
      </c>
      <c r="E1379" s="4">
        <v>62200050</v>
      </c>
      <c r="F1379" t="str">
        <f>VLOOKUP(E1379,GL!A:B,2,0)</f>
        <v>DEPRECIATION EXP. - LEASEHOLD IMPROVEMENT</v>
      </c>
      <c r="G1379" s="4" t="str">
        <f>VLOOKUP(E1379,GL!A:C,3,0)</f>
        <v>DEPRECIATION EXPENSES</v>
      </c>
      <c r="H1379" s="7">
        <v>128499.98000000001</v>
      </c>
    </row>
    <row r="1380" spans="3:8" x14ac:dyDescent="0.3">
      <c r="C1380" s="4" t="s">
        <v>272</v>
      </c>
      <c r="D1380" s="4" t="s">
        <v>281</v>
      </c>
      <c r="E1380" s="4">
        <v>62200110</v>
      </c>
      <c r="F1380" t="str">
        <f>VLOOKUP(E1380,GL!A:B,2,0)</f>
        <v>DEPRECIATION EXP. - STORE EQUIPMENT</v>
      </c>
      <c r="G1380" s="4" t="str">
        <f>VLOOKUP(E1380,GL!A:C,3,0)</f>
        <v>DEPRECIATION EXPENSES</v>
      </c>
      <c r="H1380" s="7">
        <v>10864.380000000001</v>
      </c>
    </row>
    <row r="1381" spans="3:8" x14ac:dyDescent="0.3">
      <c r="C1381" s="4" t="s">
        <v>272</v>
      </c>
      <c r="D1381" s="4" t="s">
        <v>281</v>
      </c>
      <c r="E1381" s="4">
        <v>62500020</v>
      </c>
      <c r="F1381" t="str">
        <f>VLOOKUP(E1381,GL!A:B,2,0)</f>
        <v>UTILITIES - ELECTRICITY</v>
      </c>
      <c r="G1381" s="4" t="str">
        <f>VLOOKUP(E1381,GL!A:C,3,0)</f>
        <v>UTILITIES</v>
      </c>
      <c r="H1381" s="7">
        <v>110013.5</v>
      </c>
    </row>
    <row r="1382" spans="3:8" x14ac:dyDescent="0.3">
      <c r="C1382" s="4" t="s">
        <v>272</v>
      </c>
      <c r="D1382" s="4" t="s">
        <v>281</v>
      </c>
      <c r="E1382" s="4">
        <v>62500030</v>
      </c>
      <c r="F1382" t="str">
        <f>VLOOKUP(E1382,GL!A:B,2,0)</f>
        <v>UTILITIES - WATER</v>
      </c>
      <c r="G1382" s="4" t="str">
        <f>VLOOKUP(E1382,GL!A:C,3,0)</f>
        <v>UTILITIES</v>
      </c>
      <c r="H1382" s="7">
        <v>5683.17</v>
      </c>
    </row>
    <row r="1383" spans="3:8" x14ac:dyDescent="0.3">
      <c r="C1383" s="4" t="s">
        <v>272</v>
      </c>
      <c r="D1383" s="4" t="s">
        <v>281</v>
      </c>
      <c r="E1383" s="4">
        <v>62600040</v>
      </c>
      <c r="F1383" t="str">
        <f>VLOOKUP(E1383,GL!A:B,2,0)</f>
        <v>R&amp;M - STORES</v>
      </c>
      <c r="G1383" s="4" t="str">
        <f>VLOOKUP(E1383,GL!A:C,3,0)</f>
        <v>REPAIRS AND MAINTAINANCE</v>
      </c>
      <c r="H1383" s="7">
        <v>11972.400000000001</v>
      </c>
    </row>
    <row r="1384" spans="3:8" x14ac:dyDescent="0.3">
      <c r="C1384" s="4" t="s">
        <v>272</v>
      </c>
      <c r="D1384" s="4" t="s">
        <v>281</v>
      </c>
      <c r="E1384" s="4">
        <v>65000030</v>
      </c>
      <c r="F1384" t="str">
        <f>VLOOKUP(E1384,GL!A:B,2,0)</f>
        <v>FREIGHT-OUT</v>
      </c>
      <c r="G1384" s="4" t="str">
        <f>VLOOKUP(E1384,GL!A:C,3,0)</f>
        <v>SELLING GENERAL &amp; ADMIN EXPENSES</v>
      </c>
      <c r="H1384" s="7">
        <v>9008.92</v>
      </c>
    </row>
    <row r="1385" spans="3:8" x14ac:dyDescent="0.3">
      <c r="C1385" s="4" t="s">
        <v>272</v>
      </c>
      <c r="D1385" s="4" t="s">
        <v>281</v>
      </c>
      <c r="E1385" s="4">
        <v>60100030</v>
      </c>
      <c r="F1385" t="str">
        <f>VLOOKUP(E1385,GL!A:B,2,0)</f>
        <v>S&amp;W- COMMISSION &amp; INCENTIVES</v>
      </c>
      <c r="G1385" s="4" t="str">
        <f>VLOOKUP(E1385,GL!A:C,3,0)</f>
        <v>BONUS &amp; BENEFITS</v>
      </c>
      <c r="H1385" s="7">
        <v>3892.5</v>
      </c>
    </row>
    <row r="1386" spans="3:8" x14ac:dyDescent="0.3">
      <c r="C1386" s="4" t="s">
        <v>272</v>
      </c>
      <c r="D1386" s="4" t="s">
        <v>281</v>
      </c>
      <c r="E1386" s="4">
        <v>60300060</v>
      </c>
      <c r="F1386" t="str">
        <f>VLOOKUP(E1386,GL!A:B,2,0)</f>
        <v>RENT EXPENSE - STORE</v>
      </c>
      <c r="G1386" s="4" t="str">
        <f>VLOOKUP(E1386,GL!A:C,3,0)</f>
        <v>RENT EXPENSE</v>
      </c>
      <c r="H1386" s="7">
        <v>227368.43999999997</v>
      </c>
    </row>
    <row r="1387" spans="3:8" x14ac:dyDescent="0.3">
      <c r="C1387" s="4" t="s">
        <v>272</v>
      </c>
      <c r="D1387" s="4" t="s">
        <v>281</v>
      </c>
      <c r="E1387" s="4">
        <v>60800020</v>
      </c>
      <c r="F1387" t="str">
        <f>VLOOKUP(E1387,GL!A:B,2,0)</f>
        <v>STORE SUPPLIES</v>
      </c>
      <c r="G1387" s="4" t="str">
        <f>VLOOKUP(E1387,GL!A:C,3,0)</f>
        <v>MATERIALS AND SUPPLIES</v>
      </c>
      <c r="H1387" s="7">
        <v>35315.930000000008</v>
      </c>
    </row>
    <row r="1388" spans="3:8" x14ac:dyDescent="0.3">
      <c r="C1388" s="4" t="s">
        <v>272</v>
      </c>
      <c r="D1388" s="4" t="s">
        <v>281</v>
      </c>
      <c r="E1388" s="4">
        <v>60900040</v>
      </c>
      <c r="F1388" t="str">
        <f>VLOOKUP(E1388,GL!A:B,2,0)</f>
        <v>TAXES - REGISTRATION FEE</v>
      </c>
      <c r="G1388" s="4" t="str">
        <f>VLOOKUP(E1388,GL!A:C,3,0)</f>
        <v>TAXES AND LICENSES</v>
      </c>
      <c r="H1388" s="7">
        <v>500</v>
      </c>
    </row>
    <row r="1389" spans="3:8" x14ac:dyDescent="0.3">
      <c r="C1389" s="4" t="s">
        <v>272</v>
      </c>
      <c r="D1389" s="4" t="s">
        <v>281</v>
      </c>
      <c r="E1389" s="4">
        <v>60800080</v>
      </c>
      <c r="F1389" t="str">
        <f>VLOOKUP(E1389,GL!A:B,2,0)</f>
        <v>MARKETING SUPPLIES</v>
      </c>
      <c r="G1389" s="4" t="str">
        <f>VLOOKUP(E1389,GL!A:C,3,0)</f>
        <v>MATERIALS AND SUPPLIES</v>
      </c>
      <c r="H1389" s="7">
        <v>420</v>
      </c>
    </row>
    <row r="1390" spans="3:8" x14ac:dyDescent="0.3">
      <c r="C1390" s="4" t="s">
        <v>272</v>
      </c>
      <c r="D1390" s="4" t="s">
        <v>281</v>
      </c>
      <c r="E1390" s="4">
        <v>60900010</v>
      </c>
      <c r="F1390" t="str">
        <f>VLOOKUP(E1390,GL!A:B,2,0)</f>
        <v>TAXES - BUSINESS PERMIT</v>
      </c>
      <c r="G1390" s="4" t="str">
        <f>VLOOKUP(E1390,GL!A:C,3,0)</f>
        <v>TAXES AND LICENSES</v>
      </c>
      <c r="H1390" s="7">
        <v>18518.759999999998</v>
      </c>
    </row>
    <row r="1391" spans="3:8" x14ac:dyDescent="0.3">
      <c r="C1391" s="4" t="s">
        <v>272</v>
      </c>
      <c r="D1391" s="4" t="s">
        <v>281</v>
      </c>
      <c r="E1391" s="4">
        <v>61100020</v>
      </c>
      <c r="F1391" t="str">
        <f>VLOOKUP(E1391,GL!A:B,2,0)</f>
        <v>TEL&amp;POST-CELLPHONE</v>
      </c>
      <c r="G1391" s="4" t="str">
        <f>VLOOKUP(E1391,GL!A:C,3,0)</f>
        <v>COMMUNICATION EXPENSES</v>
      </c>
      <c r="H1391" s="7">
        <v>2588.75</v>
      </c>
    </row>
    <row r="1392" spans="3:8" x14ac:dyDescent="0.3">
      <c r="C1392" s="4" t="s">
        <v>272</v>
      </c>
      <c r="D1392" s="4" t="s">
        <v>281</v>
      </c>
      <c r="E1392" s="4">
        <v>61100030</v>
      </c>
      <c r="F1392" t="str">
        <f>VLOOKUP(E1392,GL!A:B,2,0)</f>
        <v>TEL&amp;POST-INTERNET FEES</v>
      </c>
      <c r="G1392" s="4" t="str">
        <f>VLOOKUP(E1392,GL!A:C,3,0)</f>
        <v>COMMUNICATION EXPENSES</v>
      </c>
      <c r="H1392" s="7">
        <v>6792</v>
      </c>
    </row>
    <row r="1393" spans="3:8" x14ac:dyDescent="0.3">
      <c r="C1393" s="4" t="s">
        <v>272</v>
      </c>
      <c r="D1393" s="4" t="s">
        <v>281</v>
      </c>
      <c r="E1393" s="4">
        <v>60800060</v>
      </c>
      <c r="F1393" t="str">
        <f>VLOOKUP(E1393,GL!A:B,2,0)</f>
        <v>MERCHANDISING MATERIALS</v>
      </c>
      <c r="G1393" s="4" t="str">
        <f>VLOOKUP(E1393,GL!A:C,3,0)</f>
        <v>MATERIALS AND SUPPLIES</v>
      </c>
      <c r="H1393" s="7">
        <v>1303.2</v>
      </c>
    </row>
    <row r="1394" spans="3:8" x14ac:dyDescent="0.3">
      <c r="C1394" s="4" t="s">
        <v>272</v>
      </c>
      <c r="D1394" s="4" t="s">
        <v>281</v>
      </c>
      <c r="E1394" s="4">
        <v>61400140</v>
      </c>
      <c r="F1394" t="str">
        <f>VLOOKUP(E1394,GL!A:B,2,0)</f>
        <v>PEST CONTROL</v>
      </c>
      <c r="G1394" s="4" t="str">
        <f>VLOOKUP(E1394,GL!A:C,3,0)</f>
        <v>CONTRACT SERVICES</v>
      </c>
      <c r="H1394" s="7">
        <v>9900</v>
      </c>
    </row>
    <row r="1395" spans="3:8" x14ac:dyDescent="0.3">
      <c r="C1395" s="4" t="s">
        <v>272</v>
      </c>
      <c r="D1395" s="4" t="s">
        <v>281</v>
      </c>
      <c r="E1395" s="4">
        <v>61400160</v>
      </c>
      <c r="F1395" t="str">
        <f>VLOOKUP(E1395,GL!A:B,2,0)</f>
        <v>REMITTANCE CHARGES</v>
      </c>
      <c r="G1395" s="4" t="str">
        <f>VLOOKUP(E1395,GL!A:C,3,0)</f>
        <v>CONTRACT SERVICES</v>
      </c>
      <c r="H1395" s="7">
        <v>14520</v>
      </c>
    </row>
    <row r="1396" spans="3:8" x14ac:dyDescent="0.3">
      <c r="C1396" s="4" t="s">
        <v>272</v>
      </c>
      <c r="D1396" s="4" t="s">
        <v>281</v>
      </c>
      <c r="E1396" s="4">
        <v>61400010</v>
      </c>
      <c r="F1396" t="str">
        <f>VLOOKUP(E1396,GL!A:B,2,0)</f>
        <v>CONTRACT LABOR - CREW</v>
      </c>
      <c r="G1396" s="4" t="str">
        <f>VLOOKUP(E1396,GL!A:C,3,0)</f>
        <v>CONTRACT SERVICES</v>
      </c>
      <c r="H1396" s="7">
        <v>275526.11131200002</v>
      </c>
    </row>
    <row r="1397" spans="3:8" x14ac:dyDescent="0.3">
      <c r="C1397" s="4" t="s">
        <v>272</v>
      </c>
      <c r="D1397" s="4" t="s">
        <v>281</v>
      </c>
      <c r="E1397" s="4">
        <v>61400020</v>
      </c>
      <c r="F1397" t="str">
        <f>VLOOKUP(E1397,GL!A:B,2,0)</f>
        <v>CONTRACT LABOR - CREW OVERTIME</v>
      </c>
      <c r="G1397" s="4" t="str">
        <f>VLOOKUP(E1397,GL!A:C,3,0)</f>
        <v>CONTRACT SERVICES</v>
      </c>
      <c r="H1397" s="7">
        <v>127046.01000000004</v>
      </c>
    </row>
    <row r="1398" spans="3:8" x14ac:dyDescent="0.3">
      <c r="C1398" s="4" t="s">
        <v>272</v>
      </c>
      <c r="D1398" s="4" t="s">
        <v>281</v>
      </c>
      <c r="E1398" s="4">
        <v>61400040</v>
      </c>
      <c r="F1398" t="str">
        <f>VLOOKUP(E1398,GL!A:B,2,0)</f>
        <v>SALES INCENTIVES - CREW</v>
      </c>
      <c r="G1398" s="4" t="str">
        <f>VLOOKUP(E1398,GL!A:C,3,0)</f>
        <v>CONTRACT SERVICES</v>
      </c>
      <c r="H1398" s="7">
        <v>60710.5</v>
      </c>
    </row>
    <row r="1399" spans="3:8" x14ac:dyDescent="0.3">
      <c r="C1399" s="4" t="s">
        <v>272</v>
      </c>
      <c r="D1399" s="4" t="s">
        <v>281</v>
      </c>
      <c r="E1399" s="4">
        <v>61800030</v>
      </c>
      <c r="F1399" t="str">
        <f>VLOOKUP(E1399,GL!A:B,2,0)</f>
        <v>TRADE PROMO- DISPLAY MATERIALS</v>
      </c>
      <c r="G1399" s="4" t="str">
        <f>VLOOKUP(E1399,GL!A:C,3,0)</f>
        <v>TRADE PROMO</v>
      </c>
      <c r="H1399" s="7">
        <v>14.95</v>
      </c>
    </row>
    <row r="1400" spans="3:8" x14ac:dyDescent="0.3">
      <c r="C1400" s="4" t="s">
        <v>272</v>
      </c>
      <c r="D1400" s="4" t="s">
        <v>281</v>
      </c>
      <c r="E1400" s="4">
        <v>62200050</v>
      </c>
      <c r="F1400" t="str">
        <f>VLOOKUP(E1400,GL!A:B,2,0)</f>
        <v>DEPRECIATION EXP. - LEASEHOLD IMPROVEMENT</v>
      </c>
      <c r="G1400" s="4" t="str">
        <f>VLOOKUP(E1400,GL!A:C,3,0)</f>
        <v>DEPRECIATION EXPENSES</v>
      </c>
      <c r="H1400" s="7">
        <v>136699.91</v>
      </c>
    </row>
    <row r="1401" spans="3:8" x14ac:dyDescent="0.3">
      <c r="C1401" s="4" t="s">
        <v>272</v>
      </c>
      <c r="D1401" s="4" t="s">
        <v>281</v>
      </c>
      <c r="E1401" s="4">
        <v>62200110</v>
      </c>
      <c r="F1401" t="str">
        <f>VLOOKUP(E1401,GL!A:B,2,0)</f>
        <v>DEPRECIATION EXP. - STORE EQUIPMENT</v>
      </c>
      <c r="G1401" s="4" t="str">
        <f>VLOOKUP(E1401,GL!A:C,3,0)</f>
        <v>DEPRECIATION EXPENSES</v>
      </c>
      <c r="H1401" s="7">
        <v>3172.7099999999996</v>
      </c>
    </row>
    <row r="1402" spans="3:8" x14ac:dyDescent="0.3">
      <c r="C1402" s="4" t="s">
        <v>272</v>
      </c>
      <c r="D1402" s="4" t="s">
        <v>281</v>
      </c>
      <c r="E1402" s="4">
        <v>60700010</v>
      </c>
      <c r="F1402" t="str">
        <f>VLOOKUP(E1402,GL!A:B,2,0)</f>
        <v>FUEL EXPENSES - TRANSPORTATION</v>
      </c>
      <c r="G1402" s="4" t="str">
        <f>VLOOKUP(E1402,GL!A:C,3,0)</f>
        <v>FUEL EXPENSES</v>
      </c>
      <c r="H1402" s="7">
        <v>300</v>
      </c>
    </row>
    <row r="1403" spans="3:8" x14ac:dyDescent="0.3">
      <c r="C1403" s="4" t="s">
        <v>272</v>
      </c>
      <c r="D1403" s="4" t="s">
        <v>281</v>
      </c>
      <c r="E1403" s="4">
        <v>62500020</v>
      </c>
      <c r="F1403" t="str">
        <f>VLOOKUP(E1403,GL!A:B,2,0)</f>
        <v>UTILITIES - ELECTRICITY</v>
      </c>
      <c r="G1403" s="4" t="str">
        <f>VLOOKUP(E1403,GL!A:C,3,0)</f>
        <v>UTILITIES</v>
      </c>
      <c r="H1403" s="7">
        <v>253736.68</v>
      </c>
    </row>
    <row r="1404" spans="3:8" x14ac:dyDescent="0.3">
      <c r="C1404" s="4" t="s">
        <v>272</v>
      </c>
      <c r="D1404" s="4" t="s">
        <v>281</v>
      </c>
      <c r="E1404" s="4">
        <v>62500030</v>
      </c>
      <c r="F1404" t="str">
        <f>VLOOKUP(E1404,GL!A:B,2,0)</f>
        <v>UTILITIES - WATER</v>
      </c>
      <c r="G1404" s="4" t="str">
        <f>VLOOKUP(E1404,GL!A:C,3,0)</f>
        <v>UTILITIES</v>
      </c>
      <c r="H1404" s="7">
        <v>3285.49</v>
      </c>
    </row>
    <row r="1405" spans="3:8" x14ac:dyDescent="0.3">
      <c r="C1405" s="4" t="s">
        <v>272</v>
      </c>
      <c r="D1405" s="4" t="s">
        <v>281</v>
      </c>
      <c r="E1405" s="4">
        <v>62600040</v>
      </c>
      <c r="F1405" t="str">
        <f>VLOOKUP(E1405,GL!A:B,2,0)</f>
        <v>R&amp;M - STORES</v>
      </c>
      <c r="G1405" s="4" t="str">
        <f>VLOOKUP(E1405,GL!A:C,3,0)</f>
        <v>REPAIRS AND MAINTAINANCE</v>
      </c>
      <c r="H1405" s="7">
        <v>71009.8</v>
      </c>
    </row>
    <row r="1406" spans="3:8" x14ac:dyDescent="0.3">
      <c r="C1406" s="4" t="s">
        <v>272</v>
      </c>
      <c r="D1406" s="4" t="s">
        <v>281</v>
      </c>
      <c r="E1406" s="4">
        <v>65000030</v>
      </c>
      <c r="F1406" t="str">
        <f>VLOOKUP(E1406,GL!A:B,2,0)</f>
        <v>FREIGHT-OUT</v>
      </c>
      <c r="G1406" s="4" t="str">
        <f>VLOOKUP(E1406,GL!A:C,3,0)</f>
        <v>SELLING GENERAL &amp; ADMIN EXPENSES</v>
      </c>
      <c r="H1406" s="7">
        <v>6436.7999999999993</v>
      </c>
    </row>
    <row r="1407" spans="3:8" x14ac:dyDescent="0.3">
      <c r="C1407" s="4" t="s">
        <v>272</v>
      </c>
      <c r="D1407" s="4" t="s">
        <v>281</v>
      </c>
      <c r="E1407" s="4">
        <v>60100030</v>
      </c>
      <c r="F1407" t="str">
        <f>VLOOKUP(E1407,GL!A:B,2,0)</f>
        <v>S&amp;W- COMMISSION &amp; INCENTIVES</v>
      </c>
      <c r="G1407" s="4" t="str">
        <f>VLOOKUP(E1407,GL!A:C,3,0)</f>
        <v>BONUS &amp; BENEFITS</v>
      </c>
      <c r="H1407" s="7">
        <v>4807.5</v>
      </c>
    </row>
    <row r="1408" spans="3:8" x14ac:dyDescent="0.3">
      <c r="C1408" s="4" t="s">
        <v>272</v>
      </c>
      <c r="D1408" s="4" t="s">
        <v>281</v>
      </c>
      <c r="E1408" s="4">
        <v>60300060</v>
      </c>
      <c r="F1408" t="str">
        <f>VLOOKUP(E1408,GL!A:B,2,0)</f>
        <v>RENT EXPENSE - STORE</v>
      </c>
      <c r="G1408" s="4" t="str">
        <f>VLOOKUP(E1408,GL!A:C,3,0)</f>
        <v>RENT EXPENSE</v>
      </c>
      <c r="H1408" s="7">
        <v>228480</v>
      </c>
    </row>
    <row r="1409" spans="3:8" x14ac:dyDescent="0.3">
      <c r="C1409" s="4" t="s">
        <v>272</v>
      </c>
      <c r="D1409" s="4" t="s">
        <v>281</v>
      </c>
      <c r="E1409" s="4">
        <v>60800020</v>
      </c>
      <c r="F1409" t="str">
        <f>VLOOKUP(E1409,GL!A:B,2,0)</f>
        <v>STORE SUPPLIES</v>
      </c>
      <c r="G1409" s="4" t="str">
        <f>VLOOKUP(E1409,GL!A:C,3,0)</f>
        <v>MATERIALS AND SUPPLIES</v>
      </c>
      <c r="H1409" s="7">
        <v>31487.650000000009</v>
      </c>
    </row>
    <row r="1410" spans="3:8" x14ac:dyDescent="0.3">
      <c r="C1410" s="4" t="s">
        <v>272</v>
      </c>
      <c r="D1410" s="4" t="s">
        <v>281</v>
      </c>
      <c r="E1410" s="4">
        <v>60900040</v>
      </c>
      <c r="F1410" t="str">
        <f>VLOOKUP(E1410,GL!A:B,2,0)</f>
        <v>TAXES - REGISTRATION FEE</v>
      </c>
      <c r="G1410" s="4" t="str">
        <f>VLOOKUP(E1410,GL!A:C,3,0)</f>
        <v>TAXES AND LICENSES</v>
      </c>
      <c r="H1410" s="7">
        <v>500</v>
      </c>
    </row>
    <row r="1411" spans="3:8" x14ac:dyDescent="0.3">
      <c r="C1411" s="4" t="s">
        <v>272</v>
      </c>
      <c r="D1411" s="4" t="s">
        <v>281</v>
      </c>
      <c r="E1411" s="4">
        <v>61100020</v>
      </c>
      <c r="F1411" t="str">
        <f>VLOOKUP(E1411,GL!A:B,2,0)</f>
        <v>TEL&amp;POST-CELLPHONE</v>
      </c>
      <c r="G1411" s="4" t="str">
        <f>VLOOKUP(E1411,GL!A:C,3,0)</f>
        <v>COMMUNICATION EXPENSES</v>
      </c>
      <c r="H1411" s="7">
        <v>2883.1500000000005</v>
      </c>
    </row>
    <row r="1412" spans="3:8" x14ac:dyDescent="0.3">
      <c r="C1412" s="4" t="s">
        <v>272</v>
      </c>
      <c r="D1412" s="4" t="s">
        <v>281</v>
      </c>
      <c r="E1412" s="4">
        <v>61100030</v>
      </c>
      <c r="F1412" t="str">
        <f>VLOOKUP(E1412,GL!A:B,2,0)</f>
        <v>TEL&amp;POST-INTERNET FEES</v>
      </c>
      <c r="G1412" s="4" t="str">
        <f>VLOOKUP(E1412,GL!A:C,3,0)</f>
        <v>COMMUNICATION EXPENSES</v>
      </c>
      <c r="H1412" s="7">
        <v>10735</v>
      </c>
    </row>
    <row r="1413" spans="3:8" x14ac:dyDescent="0.3">
      <c r="C1413" s="4" t="s">
        <v>272</v>
      </c>
      <c r="D1413" s="4" t="s">
        <v>281</v>
      </c>
      <c r="E1413" s="4">
        <v>60800060</v>
      </c>
      <c r="F1413" t="str">
        <f>VLOOKUP(E1413,GL!A:B,2,0)</f>
        <v>MERCHANDISING MATERIALS</v>
      </c>
      <c r="G1413" s="4" t="str">
        <f>VLOOKUP(E1413,GL!A:C,3,0)</f>
        <v>MATERIALS AND SUPPLIES</v>
      </c>
      <c r="H1413" s="7">
        <v>1303.2</v>
      </c>
    </row>
    <row r="1414" spans="3:8" x14ac:dyDescent="0.3">
      <c r="C1414" s="4" t="s">
        <v>272</v>
      </c>
      <c r="D1414" s="4" t="s">
        <v>281</v>
      </c>
      <c r="E1414" s="4">
        <v>61400140</v>
      </c>
      <c r="F1414" t="str">
        <f>VLOOKUP(E1414,GL!A:B,2,0)</f>
        <v>PEST CONTROL</v>
      </c>
      <c r="G1414" s="4" t="str">
        <f>VLOOKUP(E1414,GL!A:C,3,0)</f>
        <v>CONTRACT SERVICES</v>
      </c>
      <c r="H1414" s="7">
        <v>9900</v>
      </c>
    </row>
    <row r="1415" spans="3:8" x14ac:dyDescent="0.3">
      <c r="C1415" s="4" t="s">
        <v>272</v>
      </c>
      <c r="D1415" s="4" t="s">
        <v>281</v>
      </c>
      <c r="E1415" s="4">
        <v>61400150</v>
      </c>
      <c r="F1415" t="str">
        <f>VLOOKUP(E1415,GL!A:B,2,0)</f>
        <v>GARBAGE DISPOSAL</v>
      </c>
      <c r="G1415" s="4" t="str">
        <f>VLOOKUP(E1415,GL!A:C,3,0)</f>
        <v>CONTRACT SERVICES</v>
      </c>
      <c r="H1415" s="7">
        <v>3200</v>
      </c>
    </row>
    <row r="1416" spans="3:8" x14ac:dyDescent="0.3">
      <c r="C1416" s="4" t="s">
        <v>272</v>
      </c>
      <c r="D1416" s="4" t="s">
        <v>281</v>
      </c>
      <c r="E1416" s="4">
        <v>61400160</v>
      </c>
      <c r="F1416" t="str">
        <f>VLOOKUP(E1416,GL!A:B,2,0)</f>
        <v>REMITTANCE CHARGES</v>
      </c>
      <c r="G1416" s="4" t="str">
        <f>VLOOKUP(E1416,GL!A:C,3,0)</f>
        <v>CONTRACT SERVICES</v>
      </c>
      <c r="H1416" s="7">
        <v>14560</v>
      </c>
    </row>
    <row r="1417" spans="3:8" x14ac:dyDescent="0.3">
      <c r="C1417" s="4" t="s">
        <v>272</v>
      </c>
      <c r="D1417" s="4" t="s">
        <v>281</v>
      </c>
      <c r="E1417" s="4">
        <v>61400010</v>
      </c>
      <c r="F1417" t="str">
        <f>VLOOKUP(E1417,GL!A:B,2,0)</f>
        <v>CONTRACT LABOR - CREW</v>
      </c>
      <c r="G1417" s="4" t="str">
        <f>VLOOKUP(E1417,GL!A:C,3,0)</f>
        <v>CONTRACT SERVICES</v>
      </c>
      <c r="H1417" s="7">
        <v>254237.61131199996</v>
      </c>
    </row>
    <row r="1418" spans="3:8" x14ac:dyDescent="0.3">
      <c r="C1418" s="4" t="s">
        <v>272</v>
      </c>
      <c r="D1418" s="4" t="s">
        <v>281</v>
      </c>
      <c r="E1418" s="4">
        <v>61400020</v>
      </c>
      <c r="F1418" t="str">
        <f>VLOOKUP(E1418,GL!A:B,2,0)</f>
        <v>CONTRACT LABOR - CREW OVERTIME</v>
      </c>
      <c r="G1418" s="4" t="str">
        <f>VLOOKUP(E1418,GL!A:C,3,0)</f>
        <v>CONTRACT SERVICES</v>
      </c>
      <c r="H1418" s="7">
        <v>138520.05999999997</v>
      </c>
    </row>
    <row r="1419" spans="3:8" x14ac:dyDescent="0.3">
      <c r="C1419" s="4" t="s">
        <v>272</v>
      </c>
      <c r="D1419" s="4" t="s">
        <v>281</v>
      </c>
      <c r="E1419" s="4">
        <v>61400040</v>
      </c>
      <c r="F1419" t="str">
        <f>VLOOKUP(E1419,GL!A:B,2,0)</f>
        <v>SALES INCENTIVES - CREW</v>
      </c>
      <c r="G1419" s="4" t="str">
        <f>VLOOKUP(E1419,GL!A:C,3,0)</f>
        <v>CONTRACT SERVICES</v>
      </c>
      <c r="H1419" s="7">
        <v>103916.5</v>
      </c>
    </row>
    <row r="1420" spans="3:8" x14ac:dyDescent="0.3">
      <c r="C1420" s="4" t="s">
        <v>272</v>
      </c>
      <c r="D1420" s="4" t="s">
        <v>281</v>
      </c>
      <c r="E1420" s="4">
        <v>60100040</v>
      </c>
      <c r="F1420" t="str">
        <f>VLOOKUP(E1420,GL!A:B,2,0)</f>
        <v>INCENTIVES &amp; COMMISSION (NON TAX)</v>
      </c>
      <c r="G1420" s="4" t="str">
        <f>VLOOKUP(E1420,GL!A:C,3,0)</f>
        <v>BONUS &amp; BENEFITS</v>
      </c>
      <c r="H1420" s="7">
        <v>1000</v>
      </c>
    </row>
    <row r="1421" spans="3:8" x14ac:dyDescent="0.3">
      <c r="C1421" s="4" t="s">
        <v>272</v>
      </c>
      <c r="D1421" s="4" t="s">
        <v>281</v>
      </c>
      <c r="E1421" s="4">
        <v>61800030</v>
      </c>
      <c r="F1421" t="str">
        <f>VLOOKUP(E1421,GL!A:B,2,0)</f>
        <v>TRADE PROMO- DISPLAY MATERIALS</v>
      </c>
      <c r="G1421" s="4" t="str">
        <f>VLOOKUP(E1421,GL!A:C,3,0)</f>
        <v>TRADE PROMO</v>
      </c>
      <c r="H1421" s="7">
        <v>14.94</v>
      </c>
    </row>
    <row r="1422" spans="3:8" x14ac:dyDescent="0.3">
      <c r="C1422" s="4" t="s">
        <v>272</v>
      </c>
      <c r="D1422" s="4" t="s">
        <v>281</v>
      </c>
      <c r="E1422" s="4">
        <v>62200050</v>
      </c>
      <c r="F1422" t="str">
        <f>VLOOKUP(E1422,GL!A:B,2,0)</f>
        <v>DEPRECIATION EXP. - LEASEHOLD IMPROVEMENT</v>
      </c>
      <c r="G1422" s="4" t="str">
        <f>VLOOKUP(E1422,GL!A:C,3,0)</f>
        <v>DEPRECIATION EXPENSES</v>
      </c>
      <c r="H1422" s="7">
        <v>105306.57</v>
      </c>
    </row>
    <row r="1423" spans="3:8" x14ac:dyDescent="0.3">
      <c r="C1423" s="4" t="s">
        <v>272</v>
      </c>
      <c r="D1423" s="4" t="s">
        <v>281</v>
      </c>
      <c r="E1423" s="4">
        <v>62200110</v>
      </c>
      <c r="F1423" t="str">
        <f>VLOOKUP(E1423,GL!A:B,2,0)</f>
        <v>DEPRECIATION EXP. - STORE EQUIPMENT</v>
      </c>
      <c r="G1423" s="4" t="str">
        <f>VLOOKUP(E1423,GL!A:C,3,0)</f>
        <v>DEPRECIATION EXPENSES</v>
      </c>
      <c r="H1423" s="7">
        <v>9639.380000000001</v>
      </c>
    </row>
    <row r="1424" spans="3:8" x14ac:dyDescent="0.3">
      <c r="C1424" s="4" t="s">
        <v>272</v>
      </c>
      <c r="D1424" s="4" t="s">
        <v>281</v>
      </c>
      <c r="E1424" s="4">
        <v>62500020</v>
      </c>
      <c r="F1424" t="str">
        <f>VLOOKUP(E1424,GL!A:B,2,0)</f>
        <v>UTILITIES - ELECTRICITY</v>
      </c>
      <c r="G1424" s="4" t="str">
        <f>VLOOKUP(E1424,GL!A:C,3,0)</f>
        <v>UTILITIES</v>
      </c>
      <c r="H1424" s="7">
        <v>190896.94</v>
      </c>
    </row>
    <row r="1425" spans="3:8" x14ac:dyDescent="0.3">
      <c r="C1425" s="4" t="s">
        <v>272</v>
      </c>
      <c r="D1425" s="4" t="s">
        <v>281</v>
      </c>
      <c r="E1425" s="4">
        <v>62500030</v>
      </c>
      <c r="F1425" t="str">
        <f>VLOOKUP(E1425,GL!A:B,2,0)</f>
        <v>UTILITIES - WATER</v>
      </c>
      <c r="G1425" s="4" t="str">
        <f>VLOOKUP(E1425,GL!A:C,3,0)</f>
        <v>UTILITIES</v>
      </c>
      <c r="H1425" s="7">
        <v>1750</v>
      </c>
    </row>
    <row r="1426" spans="3:8" x14ac:dyDescent="0.3">
      <c r="C1426" s="4" t="s">
        <v>272</v>
      </c>
      <c r="D1426" s="4" t="s">
        <v>281</v>
      </c>
      <c r="E1426" s="4">
        <v>62600040</v>
      </c>
      <c r="F1426" t="str">
        <f>VLOOKUP(E1426,GL!A:B,2,0)</f>
        <v>R&amp;M - STORES</v>
      </c>
      <c r="G1426" s="4" t="str">
        <f>VLOOKUP(E1426,GL!A:C,3,0)</f>
        <v>REPAIRS AND MAINTAINANCE</v>
      </c>
      <c r="H1426" s="7">
        <v>3100.8</v>
      </c>
    </row>
    <row r="1427" spans="3:8" x14ac:dyDescent="0.3">
      <c r="C1427" s="4" t="s">
        <v>272</v>
      </c>
      <c r="D1427" s="4" t="s">
        <v>281</v>
      </c>
      <c r="E1427" s="4">
        <v>65000030</v>
      </c>
      <c r="F1427" t="str">
        <f>VLOOKUP(E1427,GL!A:B,2,0)</f>
        <v>FREIGHT-OUT</v>
      </c>
      <c r="G1427" s="4" t="str">
        <f>VLOOKUP(E1427,GL!A:C,3,0)</f>
        <v>SELLING GENERAL &amp; ADMIN EXPENSES</v>
      </c>
      <c r="H1427" s="7">
        <v>7580.4799999999977</v>
      </c>
    </row>
    <row r="1428" spans="3:8" x14ac:dyDescent="0.3">
      <c r="C1428" s="4" t="s">
        <v>272</v>
      </c>
      <c r="D1428" s="4" t="s">
        <v>281</v>
      </c>
      <c r="E1428" s="4">
        <v>60300060</v>
      </c>
      <c r="F1428" t="str">
        <f>VLOOKUP(E1428,GL!A:B,2,0)</f>
        <v>RENT EXPENSE - STORE</v>
      </c>
      <c r="G1428" s="4" t="str">
        <f>VLOOKUP(E1428,GL!A:C,3,0)</f>
        <v>RENT EXPENSE</v>
      </c>
      <c r="H1428" s="7">
        <v>15789.47</v>
      </c>
    </row>
    <row r="1429" spans="3:8" x14ac:dyDescent="0.3">
      <c r="C1429" s="4" t="s">
        <v>272</v>
      </c>
      <c r="D1429" s="4" t="s">
        <v>281</v>
      </c>
      <c r="E1429" s="4">
        <v>60800020</v>
      </c>
      <c r="F1429" t="str">
        <f>VLOOKUP(E1429,GL!A:B,2,0)</f>
        <v>STORE SUPPLIES</v>
      </c>
      <c r="G1429" s="4" t="str">
        <f>VLOOKUP(E1429,GL!A:C,3,0)</f>
        <v>MATERIALS AND SUPPLIES</v>
      </c>
      <c r="H1429" s="7">
        <v>44866.41</v>
      </c>
    </row>
    <row r="1430" spans="3:8" x14ac:dyDescent="0.3">
      <c r="C1430" s="4" t="s">
        <v>272</v>
      </c>
      <c r="D1430" s="4" t="s">
        <v>281</v>
      </c>
      <c r="E1430" s="4">
        <v>61400030</v>
      </c>
      <c r="F1430" t="str">
        <f>VLOOKUP(E1430,GL!A:B,2,0)</f>
        <v>CONTRACT LABOR - FIXED</v>
      </c>
      <c r="G1430" s="4" t="str">
        <f>VLOOKUP(E1430,GL!A:C,3,0)</f>
        <v>CONTRACT SERVICES</v>
      </c>
      <c r="H1430" s="7">
        <v>1000</v>
      </c>
    </row>
    <row r="1431" spans="3:8" x14ac:dyDescent="0.3">
      <c r="C1431" s="4" t="s">
        <v>272</v>
      </c>
      <c r="D1431" s="4" t="s">
        <v>281</v>
      </c>
      <c r="E1431" s="4">
        <v>60800060</v>
      </c>
      <c r="F1431" t="str">
        <f>VLOOKUP(E1431,GL!A:B,2,0)</f>
        <v>MERCHANDISING MATERIALS</v>
      </c>
      <c r="G1431" s="4" t="str">
        <f>VLOOKUP(E1431,GL!A:C,3,0)</f>
        <v>MATERIALS AND SUPPLIES</v>
      </c>
      <c r="H1431" s="7">
        <v>2000</v>
      </c>
    </row>
    <row r="1432" spans="3:8" x14ac:dyDescent="0.3">
      <c r="C1432" s="4" t="s">
        <v>272</v>
      </c>
      <c r="D1432" s="4" t="s">
        <v>281</v>
      </c>
      <c r="E1432" s="4">
        <v>61400010</v>
      </c>
      <c r="F1432" t="str">
        <f>VLOOKUP(E1432,GL!A:B,2,0)</f>
        <v>CONTRACT LABOR - CREW</v>
      </c>
      <c r="G1432" s="4" t="str">
        <f>VLOOKUP(E1432,GL!A:C,3,0)</f>
        <v>CONTRACT SERVICES</v>
      </c>
      <c r="H1432" s="7">
        <v>219439.59131199998</v>
      </c>
    </row>
    <row r="1433" spans="3:8" x14ac:dyDescent="0.3">
      <c r="C1433" s="4" t="s">
        <v>272</v>
      </c>
      <c r="D1433" s="4" t="s">
        <v>281</v>
      </c>
      <c r="E1433" s="4">
        <v>61400020</v>
      </c>
      <c r="F1433" t="str">
        <f>VLOOKUP(E1433,GL!A:B,2,0)</f>
        <v>CONTRACT LABOR - CREW OVERTIME</v>
      </c>
      <c r="G1433" s="4" t="str">
        <f>VLOOKUP(E1433,GL!A:C,3,0)</f>
        <v>CONTRACT SERVICES</v>
      </c>
      <c r="H1433" s="7">
        <v>146607.70000000001</v>
      </c>
    </row>
    <row r="1434" spans="3:8" x14ac:dyDescent="0.3">
      <c r="C1434" s="4" t="s">
        <v>272</v>
      </c>
      <c r="D1434" s="4" t="s">
        <v>281</v>
      </c>
      <c r="E1434" s="4">
        <v>61400040</v>
      </c>
      <c r="F1434" t="str">
        <f>VLOOKUP(E1434,GL!A:B,2,0)</f>
        <v>SALES INCENTIVES - CREW</v>
      </c>
      <c r="G1434" s="4" t="str">
        <f>VLOOKUP(E1434,GL!A:C,3,0)</f>
        <v>CONTRACT SERVICES</v>
      </c>
      <c r="H1434" s="7">
        <v>339.99</v>
      </c>
    </row>
    <row r="1435" spans="3:8" x14ac:dyDescent="0.3">
      <c r="C1435" s="4" t="s">
        <v>272</v>
      </c>
      <c r="D1435" s="4" t="s">
        <v>281</v>
      </c>
      <c r="E1435" s="4">
        <v>61800030</v>
      </c>
      <c r="F1435" t="str">
        <f>VLOOKUP(E1435,GL!A:B,2,0)</f>
        <v>TRADE PROMO- DISPLAY MATERIALS</v>
      </c>
      <c r="G1435" s="4" t="str">
        <f>VLOOKUP(E1435,GL!A:C,3,0)</f>
        <v>TRADE PROMO</v>
      </c>
      <c r="H1435" s="7">
        <v>88.27</v>
      </c>
    </row>
    <row r="1436" spans="3:8" x14ac:dyDescent="0.3">
      <c r="C1436" s="4" t="s">
        <v>272</v>
      </c>
      <c r="D1436" s="4" t="s">
        <v>281</v>
      </c>
      <c r="E1436" s="4">
        <v>62200050</v>
      </c>
      <c r="F1436" t="str">
        <f>VLOOKUP(E1436,GL!A:B,2,0)</f>
        <v>DEPRECIATION EXP. - LEASEHOLD IMPROVEMENT</v>
      </c>
      <c r="G1436" s="4" t="str">
        <f>VLOOKUP(E1436,GL!A:C,3,0)</f>
        <v>DEPRECIATION EXPENSES</v>
      </c>
      <c r="H1436" s="7">
        <v>17746.689999999999</v>
      </c>
    </row>
    <row r="1437" spans="3:8" x14ac:dyDescent="0.3">
      <c r="C1437" s="4" t="s">
        <v>272</v>
      </c>
      <c r="D1437" s="4" t="s">
        <v>281</v>
      </c>
      <c r="E1437" s="4">
        <v>62600040</v>
      </c>
      <c r="F1437" t="str">
        <f>VLOOKUP(E1437,GL!A:B,2,0)</f>
        <v>R&amp;M - STORES</v>
      </c>
      <c r="G1437" s="4" t="str">
        <f>VLOOKUP(E1437,GL!A:C,3,0)</f>
        <v>REPAIRS AND MAINTAINANCE</v>
      </c>
      <c r="H1437" s="7">
        <v>27791.599999999995</v>
      </c>
    </row>
    <row r="1438" spans="3:8" x14ac:dyDescent="0.3">
      <c r="C1438" s="4" t="s">
        <v>272</v>
      </c>
      <c r="D1438" s="4" t="s">
        <v>281</v>
      </c>
      <c r="E1438" s="4">
        <v>65000030</v>
      </c>
      <c r="F1438" t="str">
        <f>VLOOKUP(E1438,GL!A:B,2,0)</f>
        <v>FREIGHT-OUT</v>
      </c>
      <c r="G1438" s="4" t="str">
        <f>VLOOKUP(E1438,GL!A:C,3,0)</f>
        <v>SELLING GENERAL &amp; ADMIN EXPENSES</v>
      </c>
      <c r="H1438" s="7">
        <v>3659.14</v>
      </c>
    </row>
    <row r="1439" spans="3:8" x14ac:dyDescent="0.3">
      <c r="C1439" s="4" t="s">
        <v>272</v>
      </c>
      <c r="D1439" s="4" t="s">
        <v>281</v>
      </c>
      <c r="E1439" s="4">
        <v>60100030</v>
      </c>
      <c r="F1439" t="str">
        <f>VLOOKUP(E1439,GL!A:B,2,0)</f>
        <v>S&amp;W- COMMISSION &amp; INCENTIVES</v>
      </c>
      <c r="G1439" s="4" t="str">
        <f>VLOOKUP(E1439,GL!A:C,3,0)</f>
        <v>BONUS &amp; BENEFITS</v>
      </c>
      <c r="H1439" s="7">
        <v>12580</v>
      </c>
    </row>
    <row r="1440" spans="3:8" x14ac:dyDescent="0.3">
      <c r="C1440" s="4" t="s">
        <v>272</v>
      </c>
      <c r="D1440" s="4" t="s">
        <v>281</v>
      </c>
      <c r="E1440" s="4">
        <v>60300060</v>
      </c>
      <c r="F1440" t="str">
        <f>VLOOKUP(E1440,GL!A:B,2,0)</f>
        <v>RENT EXPENSE - STORE</v>
      </c>
      <c r="G1440" s="4" t="str">
        <f>VLOOKUP(E1440,GL!A:C,3,0)</f>
        <v>RENT EXPENSE</v>
      </c>
      <c r="H1440" s="7">
        <v>173684.16999999998</v>
      </c>
    </row>
    <row r="1441" spans="3:8" x14ac:dyDescent="0.3">
      <c r="C1441" s="4" t="s">
        <v>272</v>
      </c>
      <c r="D1441" s="4" t="s">
        <v>281</v>
      </c>
      <c r="E1441" s="4">
        <v>60400010</v>
      </c>
      <c r="F1441" t="str">
        <f>VLOOKUP(E1441,GL!A:B,2,0)</f>
        <v>REPRESENTATION EXPENSES</v>
      </c>
      <c r="G1441" s="4" t="str">
        <f>VLOOKUP(E1441,GL!A:C,3,0)</f>
        <v>REPRESENTATION EXPENSES</v>
      </c>
      <c r="H1441" s="7">
        <v>1500</v>
      </c>
    </row>
    <row r="1442" spans="3:8" x14ac:dyDescent="0.3">
      <c r="C1442" s="4" t="s">
        <v>272</v>
      </c>
      <c r="D1442" s="4" t="s">
        <v>281</v>
      </c>
      <c r="E1442" s="4">
        <v>60800020</v>
      </c>
      <c r="F1442" t="str">
        <f>VLOOKUP(E1442,GL!A:B,2,0)</f>
        <v>STORE SUPPLIES</v>
      </c>
      <c r="G1442" s="4" t="str">
        <f>VLOOKUP(E1442,GL!A:C,3,0)</f>
        <v>MATERIALS AND SUPPLIES</v>
      </c>
      <c r="H1442" s="7">
        <v>55936.520000000004</v>
      </c>
    </row>
    <row r="1443" spans="3:8" x14ac:dyDescent="0.3">
      <c r="C1443" s="4" t="s">
        <v>272</v>
      </c>
      <c r="D1443" s="4" t="s">
        <v>281</v>
      </c>
      <c r="E1443" s="4">
        <v>60900040</v>
      </c>
      <c r="F1443" t="str">
        <f>VLOOKUP(E1443,GL!A:B,2,0)</f>
        <v>TAXES - REGISTRATION FEE</v>
      </c>
      <c r="G1443" s="4" t="str">
        <f>VLOOKUP(E1443,GL!A:C,3,0)</f>
        <v>TAXES AND LICENSES</v>
      </c>
      <c r="H1443" s="7">
        <v>500</v>
      </c>
    </row>
    <row r="1444" spans="3:8" x14ac:dyDescent="0.3">
      <c r="C1444" s="4" t="s">
        <v>272</v>
      </c>
      <c r="D1444" s="4" t="s">
        <v>281</v>
      </c>
      <c r="E1444" s="4">
        <v>60900010</v>
      </c>
      <c r="F1444" t="str">
        <f>VLOOKUP(E1444,GL!A:B,2,0)</f>
        <v>TAXES - BUSINESS PERMIT</v>
      </c>
      <c r="G1444" s="4" t="str">
        <f>VLOOKUP(E1444,GL!A:C,3,0)</f>
        <v>TAXES AND LICENSES</v>
      </c>
      <c r="H1444" s="7">
        <v>47270</v>
      </c>
    </row>
    <row r="1445" spans="3:8" x14ac:dyDescent="0.3">
      <c r="C1445" s="4" t="s">
        <v>272</v>
      </c>
      <c r="D1445" s="4" t="s">
        <v>281</v>
      </c>
      <c r="E1445" s="4">
        <v>61100020</v>
      </c>
      <c r="F1445" t="str">
        <f>VLOOKUP(E1445,GL!A:B,2,0)</f>
        <v>TEL&amp;POST-CELLPHONE</v>
      </c>
      <c r="G1445" s="4" t="str">
        <f>VLOOKUP(E1445,GL!A:C,3,0)</f>
        <v>COMMUNICATION EXPENSES</v>
      </c>
      <c r="H1445" s="7">
        <v>2944.54</v>
      </c>
    </row>
    <row r="1446" spans="3:8" x14ac:dyDescent="0.3">
      <c r="C1446" s="4" t="s">
        <v>272</v>
      </c>
      <c r="D1446" s="4" t="s">
        <v>281</v>
      </c>
      <c r="E1446" s="4">
        <v>61100030</v>
      </c>
      <c r="F1446" t="str">
        <f>VLOOKUP(E1446,GL!A:B,2,0)</f>
        <v>TEL&amp;POST-INTERNET FEES</v>
      </c>
      <c r="G1446" s="4" t="str">
        <f>VLOOKUP(E1446,GL!A:C,3,0)</f>
        <v>COMMUNICATION EXPENSES</v>
      </c>
      <c r="H1446" s="7">
        <v>14091.89</v>
      </c>
    </row>
    <row r="1447" spans="3:8" x14ac:dyDescent="0.3">
      <c r="C1447" s="4" t="s">
        <v>272</v>
      </c>
      <c r="D1447" s="4" t="s">
        <v>281</v>
      </c>
      <c r="E1447" s="4">
        <v>60800060</v>
      </c>
      <c r="F1447" t="str">
        <f>VLOOKUP(E1447,GL!A:B,2,0)</f>
        <v>MERCHANDISING MATERIALS</v>
      </c>
      <c r="G1447" s="4" t="str">
        <f>VLOOKUP(E1447,GL!A:C,3,0)</f>
        <v>MATERIALS AND SUPPLIES</v>
      </c>
      <c r="H1447" s="7">
        <v>2266</v>
      </c>
    </row>
    <row r="1448" spans="3:8" x14ac:dyDescent="0.3">
      <c r="C1448" s="4" t="s">
        <v>272</v>
      </c>
      <c r="D1448" s="4" t="s">
        <v>281</v>
      </c>
      <c r="E1448" s="4">
        <v>61400140</v>
      </c>
      <c r="F1448" t="str">
        <f>VLOOKUP(E1448,GL!A:B,2,0)</f>
        <v>PEST CONTROL</v>
      </c>
      <c r="G1448" s="4" t="str">
        <f>VLOOKUP(E1448,GL!A:C,3,0)</f>
        <v>CONTRACT SERVICES</v>
      </c>
      <c r="H1448" s="7">
        <v>9000</v>
      </c>
    </row>
    <row r="1449" spans="3:8" x14ac:dyDescent="0.3">
      <c r="C1449" s="4" t="s">
        <v>272</v>
      </c>
      <c r="D1449" s="4" t="s">
        <v>281</v>
      </c>
      <c r="E1449" s="4">
        <v>61400160</v>
      </c>
      <c r="F1449" t="str">
        <f>VLOOKUP(E1449,GL!A:B,2,0)</f>
        <v>REMITTANCE CHARGES</v>
      </c>
      <c r="G1449" s="4" t="str">
        <f>VLOOKUP(E1449,GL!A:C,3,0)</f>
        <v>CONTRACT SERVICES</v>
      </c>
      <c r="H1449" s="7">
        <v>14640</v>
      </c>
    </row>
    <row r="1450" spans="3:8" x14ac:dyDescent="0.3">
      <c r="C1450" s="4" t="s">
        <v>272</v>
      </c>
      <c r="D1450" s="4" t="s">
        <v>281</v>
      </c>
      <c r="E1450" s="4">
        <v>61400010</v>
      </c>
      <c r="F1450" t="str">
        <f>VLOOKUP(E1450,GL!A:B,2,0)</f>
        <v>CONTRACT LABOR - CREW</v>
      </c>
      <c r="G1450" s="4" t="str">
        <f>VLOOKUP(E1450,GL!A:C,3,0)</f>
        <v>CONTRACT SERVICES</v>
      </c>
      <c r="H1450" s="7">
        <v>356780.51262399997</v>
      </c>
    </row>
    <row r="1451" spans="3:8" x14ac:dyDescent="0.3">
      <c r="C1451" s="4" t="s">
        <v>272</v>
      </c>
      <c r="D1451" s="4" t="s">
        <v>281</v>
      </c>
      <c r="E1451" s="4">
        <v>61400020</v>
      </c>
      <c r="F1451" t="str">
        <f>VLOOKUP(E1451,GL!A:B,2,0)</f>
        <v>CONTRACT LABOR - CREW OVERTIME</v>
      </c>
      <c r="G1451" s="4" t="str">
        <f>VLOOKUP(E1451,GL!A:C,3,0)</f>
        <v>CONTRACT SERVICES</v>
      </c>
      <c r="H1451" s="7">
        <v>113347.90999999997</v>
      </c>
    </row>
    <row r="1452" spans="3:8" x14ac:dyDescent="0.3">
      <c r="C1452" s="4" t="s">
        <v>272</v>
      </c>
      <c r="D1452" s="4" t="s">
        <v>281</v>
      </c>
      <c r="E1452" s="4">
        <v>61400040</v>
      </c>
      <c r="F1452" t="str">
        <f>VLOOKUP(E1452,GL!A:B,2,0)</f>
        <v>SALES INCENTIVES - CREW</v>
      </c>
      <c r="G1452" s="4" t="str">
        <f>VLOOKUP(E1452,GL!A:C,3,0)</f>
        <v>CONTRACT SERVICES</v>
      </c>
      <c r="H1452" s="7">
        <v>204771</v>
      </c>
    </row>
    <row r="1453" spans="3:8" x14ac:dyDescent="0.3">
      <c r="C1453" s="4" t="s">
        <v>272</v>
      </c>
      <c r="D1453" s="4" t="s">
        <v>281</v>
      </c>
      <c r="E1453" s="4">
        <v>61800030</v>
      </c>
      <c r="F1453" t="str">
        <f>VLOOKUP(E1453,GL!A:B,2,0)</f>
        <v>TRADE PROMO- DISPLAY MATERIALS</v>
      </c>
      <c r="G1453" s="4" t="str">
        <f>VLOOKUP(E1453,GL!A:C,3,0)</f>
        <v>TRADE PROMO</v>
      </c>
      <c r="H1453" s="7">
        <v>14.94</v>
      </c>
    </row>
    <row r="1454" spans="3:8" x14ac:dyDescent="0.3">
      <c r="C1454" s="4" t="s">
        <v>272</v>
      </c>
      <c r="D1454" s="4" t="s">
        <v>281</v>
      </c>
      <c r="E1454" s="4">
        <v>62200050</v>
      </c>
      <c r="F1454" t="str">
        <f>VLOOKUP(E1454,GL!A:B,2,0)</f>
        <v>DEPRECIATION EXP. - LEASEHOLD IMPROVEMENT</v>
      </c>
      <c r="G1454" s="4" t="str">
        <f>VLOOKUP(E1454,GL!A:C,3,0)</f>
        <v>DEPRECIATION EXPENSES</v>
      </c>
      <c r="H1454" s="7">
        <v>121766.66</v>
      </c>
    </row>
    <row r="1455" spans="3:8" x14ac:dyDescent="0.3">
      <c r="C1455" s="4" t="s">
        <v>272</v>
      </c>
      <c r="D1455" s="4" t="s">
        <v>281</v>
      </c>
      <c r="E1455" s="4">
        <v>62500020</v>
      </c>
      <c r="F1455" t="str">
        <f>VLOOKUP(E1455,GL!A:B,2,0)</f>
        <v>UTILITIES - ELECTRICITY</v>
      </c>
      <c r="G1455" s="4" t="str">
        <f>VLOOKUP(E1455,GL!A:C,3,0)</f>
        <v>UTILITIES</v>
      </c>
      <c r="H1455" s="7">
        <v>139635.41</v>
      </c>
    </row>
    <row r="1456" spans="3:8" x14ac:dyDescent="0.3">
      <c r="C1456" s="4" t="s">
        <v>272</v>
      </c>
      <c r="D1456" s="4" t="s">
        <v>281</v>
      </c>
      <c r="E1456" s="4">
        <v>62500030</v>
      </c>
      <c r="F1456" t="str">
        <f>VLOOKUP(E1456,GL!A:B,2,0)</f>
        <v>UTILITIES - WATER</v>
      </c>
      <c r="G1456" s="4" t="str">
        <f>VLOOKUP(E1456,GL!A:C,3,0)</f>
        <v>UTILITIES</v>
      </c>
      <c r="H1456" s="7">
        <v>29344.46</v>
      </c>
    </row>
    <row r="1457" spans="3:8" x14ac:dyDescent="0.3">
      <c r="C1457" s="4" t="s">
        <v>272</v>
      </c>
      <c r="D1457" s="4" t="s">
        <v>281</v>
      </c>
      <c r="E1457" s="4">
        <v>62600040</v>
      </c>
      <c r="F1457" t="str">
        <f>VLOOKUP(E1457,GL!A:B,2,0)</f>
        <v>R&amp;M - STORES</v>
      </c>
      <c r="G1457" s="4" t="str">
        <f>VLOOKUP(E1457,GL!A:C,3,0)</f>
        <v>REPAIRS AND MAINTAINANCE</v>
      </c>
      <c r="H1457" s="7">
        <v>19309.080000000002</v>
      </c>
    </row>
    <row r="1458" spans="3:8" x14ac:dyDescent="0.3">
      <c r="C1458" s="4" t="s">
        <v>272</v>
      </c>
      <c r="D1458" s="4" t="s">
        <v>281</v>
      </c>
      <c r="E1458" s="4">
        <v>65000030</v>
      </c>
      <c r="F1458" t="str">
        <f>VLOOKUP(E1458,GL!A:B,2,0)</f>
        <v>FREIGHT-OUT</v>
      </c>
      <c r="G1458" s="4" t="str">
        <f>VLOOKUP(E1458,GL!A:C,3,0)</f>
        <v>SELLING GENERAL &amp; ADMIN EXPENSES</v>
      </c>
      <c r="H1458" s="7">
        <v>17536.949999999997</v>
      </c>
    </row>
    <row r="1459" spans="3:8" x14ac:dyDescent="0.3">
      <c r="C1459" s="4" t="s">
        <v>272</v>
      </c>
      <c r="D1459" s="4" t="s">
        <v>281</v>
      </c>
      <c r="E1459" s="4">
        <v>60300060</v>
      </c>
      <c r="F1459" t="str">
        <f>VLOOKUP(E1459,GL!A:B,2,0)</f>
        <v>RENT EXPENSE - STORE</v>
      </c>
      <c r="G1459" s="4" t="str">
        <f>VLOOKUP(E1459,GL!A:C,3,0)</f>
        <v>RENT EXPENSE</v>
      </c>
      <c r="H1459" s="7">
        <v>88421.06</v>
      </c>
    </row>
    <row r="1460" spans="3:8" x14ac:dyDescent="0.3">
      <c r="C1460" s="4" t="s">
        <v>272</v>
      </c>
      <c r="D1460" s="4" t="s">
        <v>281</v>
      </c>
      <c r="E1460" s="4">
        <v>60400010</v>
      </c>
      <c r="F1460" t="str">
        <f>VLOOKUP(E1460,GL!A:B,2,0)</f>
        <v>REPRESENTATION EXPENSES</v>
      </c>
      <c r="G1460" s="4" t="str">
        <f>VLOOKUP(E1460,GL!A:C,3,0)</f>
        <v>REPRESENTATION EXPENSES</v>
      </c>
      <c r="H1460" s="7">
        <v>1000</v>
      </c>
    </row>
    <row r="1461" spans="3:8" x14ac:dyDescent="0.3">
      <c r="C1461" s="4" t="s">
        <v>272</v>
      </c>
      <c r="D1461" s="4" t="s">
        <v>281</v>
      </c>
      <c r="E1461" s="4">
        <v>60800010</v>
      </c>
      <c r="F1461" t="str">
        <f>VLOOKUP(E1461,GL!A:B,2,0)</f>
        <v>OFFICE SUPPLIES</v>
      </c>
      <c r="G1461" s="4" t="str">
        <f>VLOOKUP(E1461,GL!A:C,3,0)</f>
        <v>MATERIALS AND SUPPLIES</v>
      </c>
      <c r="H1461" s="7">
        <v>125</v>
      </c>
    </row>
    <row r="1462" spans="3:8" x14ac:dyDescent="0.3">
      <c r="C1462" s="4" t="s">
        <v>272</v>
      </c>
      <c r="D1462" s="4" t="s">
        <v>281</v>
      </c>
      <c r="E1462" s="4">
        <v>60800020</v>
      </c>
      <c r="F1462" t="str">
        <f>VLOOKUP(E1462,GL!A:B,2,0)</f>
        <v>STORE SUPPLIES</v>
      </c>
      <c r="G1462" s="4" t="str">
        <f>VLOOKUP(E1462,GL!A:C,3,0)</f>
        <v>MATERIALS AND SUPPLIES</v>
      </c>
      <c r="H1462" s="7">
        <v>75303.680000000008</v>
      </c>
    </row>
    <row r="1463" spans="3:8" x14ac:dyDescent="0.3">
      <c r="C1463" s="4" t="s">
        <v>272</v>
      </c>
      <c r="D1463" s="4" t="s">
        <v>281</v>
      </c>
      <c r="E1463" s="4">
        <v>60800080</v>
      </c>
      <c r="F1463" t="str">
        <f>VLOOKUP(E1463,GL!A:B,2,0)</f>
        <v>MARKETING SUPPLIES</v>
      </c>
      <c r="G1463" s="4" t="str">
        <f>VLOOKUP(E1463,GL!A:C,3,0)</f>
        <v>MATERIALS AND SUPPLIES</v>
      </c>
      <c r="H1463" s="7">
        <v>2860</v>
      </c>
    </row>
    <row r="1464" spans="3:8" x14ac:dyDescent="0.3">
      <c r="C1464" s="4" t="s">
        <v>272</v>
      </c>
      <c r="D1464" s="4" t="s">
        <v>281</v>
      </c>
      <c r="E1464" s="4">
        <v>60900010</v>
      </c>
      <c r="F1464" t="str">
        <f>VLOOKUP(E1464,GL!A:B,2,0)</f>
        <v>TAXES - BUSINESS PERMIT</v>
      </c>
      <c r="G1464" s="4" t="str">
        <f>VLOOKUP(E1464,GL!A:C,3,0)</f>
        <v>TAXES AND LICENSES</v>
      </c>
      <c r="H1464" s="7">
        <v>6210</v>
      </c>
    </row>
    <row r="1465" spans="3:8" x14ac:dyDescent="0.3">
      <c r="C1465" s="4" t="s">
        <v>272</v>
      </c>
      <c r="D1465" s="4" t="s">
        <v>281</v>
      </c>
      <c r="E1465" s="4">
        <v>61100030</v>
      </c>
      <c r="F1465" t="str">
        <f>VLOOKUP(E1465,GL!A:B,2,0)</f>
        <v>TEL&amp;POST-INTERNET FEES</v>
      </c>
      <c r="G1465" s="4" t="str">
        <f>VLOOKUP(E1465,GL!A:C,3,0)</f>
        <v>COMMUNICATION EXPENSES</v>
      </c>
      <c r="H1465" s="7">
        <v>1700</v>
      </c>
    </row>
    <row r="1466" spans="3:8" x14ac:dyDescent="0.3">
      <c r="C1466" s="4" t="s">
        <v>272</v>
      </c>
      <c r="D1466" s="4" t="s">
        <v>281</v>
      </c>
      <c r="E1466" s="4">
        <v>61400140</v>
      </c>
      <c r="F1466" t="str">
        <f>VLOOKUP(E1466,GL!A:B,2,0)</f>
        <v>PEST CONTROL</v>
      </c>
      <c r="G1466" s="4" t="str">
        <f>VLOOKUP(E1466,GL!A:C,3,0)</f>
        <v>CONTRACT SERVICES</v>
      </c>
      <c r="H1466" s="7">
        <v>22700</v>
      </c>
    </row>
    <row r="1467" spans="3:8" x14ac:dyDescent="0.3">
      <c r="C1467" s="4" t="s">
        <v>272</v>
      </c>
      <c r="D1467" s="4" t="s">
        <v>281</v>
      </c>
      <c r="E1467" s="4">
        <v>61400150</v>
      </c>
      <c r="F1467" t="str">
        <f>VLOOKUP(E1467,GL!A:B,2,0)</f>
        <v>GARBAGE DISPOSAL</v>
      </c>
      <c r="G1467" s="4" t="str">
        <f>VLOOKUP(E1467,GL!A:C,3,0)</f>
        <v>CONTRACT SERVICES</v>
      </c>
      <c r="H1467" s="7">
        <v>3900</v>
      </c>
    </row>
    <row r="1468" spans="3:8" x14ac:dyDescent="0.3">
      <c r="C1468" s="4" t="s">
        <v>272</v>
      </c>
      <c r="D1468" s="4" t="s">
        <v>281</v>
      </c>
      <c r="E1468" s="4">
        <v>61400160</v>
      </c>
      <c r="F1468" t="str">
        <f>VLOOKUP(E1468,GL!A:B,2,0)</f>
        <v>REMITTANCE CHARGES</v>
      </c>
      <c r="G1468" s="4" t="str">
        <f>VLOOKUP(E1468,GL!A:C,3,0)</f>
        <v>CONTRACT SERVICES</v>
      </c>
      <c r="H1468" s="7">
        <v>3400</v>
      </c>
    </row>
    <row r="1469" spans="3:8" x14ac:dyDescent="0.3">
      <c r="C1469" s="4" t="s">
        <v>272</v>
      </c>
      <c r="D1469" s="4" t="s">
        <v>281</v>
      </c>
      <c r="E1469" s="4">
        <v>61400010</v>
      </c>
      <c r="F1469" t="str">
        <f>VLOOKUP(E1469,GL!A:B,2,0)</f>
        <v>CONTRACT LABOR - CREW</v>
      </c>
      <c r="G1469" s="4" t="str">
        <f>VLOOKUP(E1469,GL!A:C,3,0)</f>
        <v>CONTRACT SERVICES</v>
      </c>
      <c r="H1469" s="7">
        <v>143957.021312</v>
      </c>
    </row>
    <row r="1470" spans="3:8" x14ac:dyDescent="0.3">
      <c r="C1470" s="4" t="s">
        <v>272</v>
      </c>
      <c r="D1470" s="4" t="s">
        <v>281</v>
      </c>
      <c r="E1470" s="4">
        <v>61400020</v>
      </c>
      <c r="F1470" t="str">
        <f>VLOOKUP(E1470,GL!A:B,2,0)</f>
        <v>CONTRACT LABOR - CREW OVERTIME</v>
      </c>
      <c r="G1470" s="4" t="str">
        <f>VLOOKUP(E1470,GL!A:C,3,0)</f>
        <v>CONTRACT SERVICES</v>
      </c>
      <c r="H1470" s="7">
        <v>78223.240000000005</v>
      </c>
    </row>
    <row r="1471" spans="3:8" x14ac:dyDescent="0.3">
      <c r="C1471" s="4" t="s">
        <v>272</v>
      </c>
      <c r="D1471" s="4" t="s">
        <v>281</v>
      </c>
      <c r="E1471" s="4">
        <v>61400040</v>
      </c>
      <c r="F1471" t="str">
        <f>VLOOKUP(E1471,GL!A:B,2,0)</f>
        <v>SALES INCENTIVES - CREW</v>
      </c>
      <c r="G1471" s="4" t="str">
        <f>VLOOKUP(E1471,GL!A:C,3,0)</f>
        <v>CONTRACT SERVICES</v>
      </c>
      <c r="H1471" s="7">
        <v>27530.199999999997</v>
      </c>
    </row>
    <row r="1472" spans="3:8" x14ac:dyDescent="0.3">
      <c r="C1472" s="4" t="s">
        <v>272</v>
      </c>
      <c r="D1472" s="4" t="s">
        <v>281</v>
      </c>
      <c r="E1472" s="4">
        <v>61800030</v>
      </c>
      <c r="F1472" t="str">
        <f>VLOOKUP(E1472,GL!A:B,2,0)</f>
        <v>TRADE PROMO- DISPLAY MATERIALS</v>
      </c>
      <c r="G1472" s="4" t="str">
        <f>VLOOKUP(E1472,GL!A:C,3,0)</f>
        <v>TRADE PROMO</v>
      </c>
      <c r="H1472" s="7">
        <v>20170.260000000002</v>
      </c>
    </row>
    <row r="1473" spans="3:8" x14ac:dyDescent="0.3">
      <c r="C1473" s="4" t="s">
        <v>272</v>
      </c>
      <c r="D1473" s="4" t="s">
        <v>281</v>
      </c>
      <c r="E1473" s="4">
        <v>62200050</v>
      </c>
      <c r="F1473" t="str">
        <f>VLOOKUP(E1473,GL!A:B,2,0)</f>
        <v>DEPRECIATION EXP. - LEASEHOLD IMPROVEMENT</v>
      </c>
      <c r="G1473" s="4" t="str">
        <f>VLOOKUP(E1473,GL!A:C,3,0)</f>
        <v>DEPRECIATION EXPENSES</v>
      </c>
      <c r="H1473" s="7">
        <v>24635</v>
      </c>
    </row>
    <row r="1474" spans="3:8" x14ac:dyDescent="0.3">
      <c r="C1474" s="4" t="s">
        <v>272</v>
      </c>
      <c r="D1474" s="4" t="s">
        <v>281</v>
      </c>
      <c r="E1474" s="4">
        <v>62500020</v>
      </c>
      <c r="F1474" t="str">
        <f>VLOOKUP(E1474,GL!A:B,2,0)</f>
        <v>UTILITIES - ELECTRICITY</v>
      </c>
      <c r="G1474" s="4" t="str">
        <f>VLOOKUP(E1474,GL!A:C,3,0)</f>
        <v>UTILITIES</v>
      </c>
      <c r="H1474" s="7">
        <v>52512.72</v>
      </c>
    </row>
    <row r="1475" spans="3:8" x14ac:dyDescent="0.3">
      <c r="C1475" s="4" t="s">
        <v>272</v>
      </c>
      <c r="D1475" s="4" t="s">
        <v>281</v>
      </c>
      <c r="E1475" s="4">
        <v>62500030</v>
      </c>
      <c r="F1475" t="str">
        <f>VLOOKUP(E1475,GL!A:B,2,0)</f>
        <v>UTILITIES - WATER</v>
      </c>
      <c r="G1475" s="4" t="str">
        <f>VLOOKUP(E1475,GL!A:C,3,0)</f>
        <v>UTILITIES</v>
      </c>
      <c r="H1475" s="7">
        <v>42887.519999999997</v>
      </c>
    </row>
    <row r="1476" spans="3:8" x14ac:dyDescent="0.3">
      <c r="C1476" s="4" t="s">
        <v>272</v>
      </c>
      <c r="D1476" s="4" t="s">
        <v>281</v>
      </c>
      <c r="E1476" s="4">
        <v>62900040</v>
      </c>
      <c r="F1476" t="str">
        <f>VLOOKUP(E1476,GL!A:B,2,0)</f>
        <v>SAMPLING EXPENSES</v>
      </c>
      <c r="G1476" s="4" t="str">
        <f>VLOOKUP(E1476,GL!A:C,3,0)</f>
        <v>OTHER OPERATING ACTIVITIES</v>
      </c>
      <c r="H1476" s="7">
        <v>12908.98</v>
      </c>
    </row>
    <row r="1477" spans="3:8" x14ac:dyDescent="0.3">
      <c r="C1477" s="4" t="s">
        <v>272</v>
      </c>
      <c r="D1477" s="4" t="s">
        <v>281</v>
      </c>
      <c r="E1477" s="4">
        <v>62600040</v>
      </c>
      <c r="F1477" t="str">
        <f>VLOOKUP(E1477,GL!A:B,2,0)</f>
        <v>R&amp;M - STORES</v>
      </c>
      <c r="G1477" s="4" t="str">
        <f>VLOOKUP(E1477,GL!A:C,3,0)</f>
        <v>REPAIRS AND MAINTAINANCE</v>
      </c>
      <c r="H1477" s="7">
        <v>51885.26</v>
      </c>
    </row>
    <row r="1478" spans="3:8" x14ac:dyDescent="0.3">
      <c r="C1478" s="4" t="s">
        <v>272</v>
      </c>
      <c r="D1478" s="4" t="s">
        <v>281</v>
      </c>
      <c r="E1478" s="4">
        <v>65000030</v>
      </c>
      <c r="F1478" t="str">
        <f>VLOOKUP(E1478,GL!A:B,2,0)</f>
        <v>FREIGHT-OUT</v>
      </c>
      <c r="G1478" s="4" t="str">
        <f>VLOOKUP(E1478,GL!A:C,3,0)</f>
        <v>SELLING GENERAL &amp; ADMIN EXPENSES</v>
      </c>
      <c r="H1478" s="7">
        <v>74536.37000000001</v>
      </c>
    </row>
    <row r="1479" spans="3:8" x14ac:dyDescent="0.3">
      <c r="C1479" s="4" t="s">
        <v>272</v>
      </c>
      <c r="D1479" s="4" t="s">
        <v>281</v>
      </c>
      <c r="E1479" s="4">
        <v>60300060</v>
      </c>
      <c r="F1479" t="str">
        <f>VLOOKUP(E1479,GL!A:B,2,0)</f>
        <v>RENT EXPENSE - STORE</v>
      </c>
      <c r="G1479" s="4" t="str">
        <f>VLOOKUP(E1479,GL!A:C,3,0)</f>
        <v>RENT EXPENSE</v>
      </c>
      <c r="H1479" s="7">
        <v>101052.66</v>
      </c>
    </row>
    <row r="1480" spans="3:8" x14ac:dyDescent="0.3">
      <c r="C1480" s="4" t="s">
        <v>272</v>
      </c>
      <c r="D1480" s="4" t="s">
        <v>281</v>
      </c>
      <c r="E1480" s="4">
        <v>60400010</v>
      </c>
      <c r="F1480" t="str">
        <f>VLOOKUP(E1480,GL!A:B,2,0)</f>
        <v>REPRESENTATION EXPENSES</v>
      </c>
      <c r="G1480" s="4" t="str">
        <f>VLOOKUP(E1480,GL!A:C,3,0)</f>
        <v>REPRESENTATION EXPENSES</v>
      </c>
      <c r="H1480" s="7">
        <v>2000</v>
      </c>
    </row>
    <row r="1481" spans="3:8" x14ac:dyDescent="0.3">
      <c r="C1481" s="4" t="s">
        <v>272</v>
      </c>
      <c r="D1481" s="4" t="s">
        <v>281</v>
      </c>
      <c r="E1481" s="4">
        <v>60800020</v>
      </c>
      <c r="F1481" t="str">
        <f>VLOOKUP(E1481,GL!A:B,2,0)</f>
        <v>STORE SUPPLIES</v>
      </c>
      <c r="G1481" s="4" t="str">
        <f>VLOOKUP(E1481,GL!A:C,3,0)</f>
        <v>MATERIALS AND SUPPLIES</v>
      </c>
      <c r="H1481" s="7">
        <v>14996.319999999998</v>
      </c>
    </row>
    <row r="1482" spans="3:8" x14ac:dyDescent="0.3">
      <c r="C1482" s="4" t="s">
        <v>272</v>
      </c>
      <c r="D1482" s="4" t="s">
        <v>281</v>
      </c>
      <c r="E1482" s="4">
        <v>60800080</v>
      </c>
      <c r="F1482" t="str">
        <f>VLOOKUP(E1482,GL!A:B,2,0)</f>
        <v>MARKETING SUPPLIES</v>
      </c>
      <c r="G1482" s="4" t="str">
        <f>VLOOKUP(E1482,GL!A:C,3,0)</f>
        <v>MATERIALS AND SUPPLIES</v>
      </c>
      <c r="H1482" s="7">
        <v>1100</v>
      </c>
    </row>
    <row r="1483" spans="3:8" x14ac:dyDescent="0.3">
      <c r="C1483" s="4" t="s">
        <v>272</v>
      </c>
      <c r="D1483" s="4" t="s">
        <v>281</v>
      </c>
      <c r="E1483" s="4">
        <v>60900010</v>
      </c>
      <c r="F1483" t="str">
        <f>VLOOKUP(E1483,GL!A:B,2,0)</f>
        <v>TAXES - BUSINESS PERMIT</v>
      </c>
      <c r="G1483" s="4" t="str">
        <f>VLOOKUP(E1483,GL!A:C,3,0)</f>
        <v>TAXES AND LICENSES</v>
      </c>
      <c r="H1483" s="7">
        <v>9640</v>
      </c>
    </row>
    <row r="1484" spans="3:8" x14ac:dyDescent="0.3">
      <c r="C1484" s="4" t="s">
        <v>272</v>
      </c>
      <c r="D1484" s="4" t="s">
        <v>281</v>
      </c>
      <c r="E1484" s="4">
        <v>61100020</v>
      </c>
      <c r="F1484" t="str">
        <f>VLOOKUP(E1484,GL!A:B,2,0)</f>
        <v>TEL&amp;POST-CELLPHONE</v>
      </c>
      <c r="G1484" s="4" t="str">
        <f>VLOOKUP(E1484,GL!A:C,3,0)</f>
        <v>COMMUNICATION EXPENSES</v>
      </c>
      <c r="H1484" s="7">
        <v>300.01</v>
      </c>
    </row>
    <row r="1485" spans="3:8" x14ac:dyDescent="0.3">
      <c r="C1485" s="4" t="s">
        <v>272</v>
      </c>
      <c r="D1485" s="4" t="s">
        <v>281</v>
      </c>
      <c r="E1485" s="4">
        <v>61400140</v>
      </c>
      <c r="F1485" t="str">
        <f>VLOOKUP(E1485,GL!A:B,2,0)</f>
        <v>PEST CONTROL</v>
      </c>
      <c r="G1485" s="4" t="str">
        <f>VLOOKUP(E1485,GL!A:C,3,0)</f>
        <v>CONTRACT SERVICES</v>
      </c>
      <c r="H1485" s="7">
        <v>4500</v>
      </c>
    </row>
    <row r="1486" spans="3:8" x14ac:dyDescent="0.3">
      <c r="C1486" s="4" t="s">
        <v>272</v>
      </c>
      <c r="D1486" s="4" t="s">
        <v>281</v>
      </c>
      <c r="E1486" s="4">
        <v>61400160</v>
      </c>
      <c r="F1486" t="str">
        <f>VLOOKUP(E1486,GL!A:B,2,0)</f>
        <v>REMITTANCE CHARGES</v>
      </c>
      <c r="G1486" s="4" t="str">
        <f>VLOOKUP(E1486,GL!A:C,3,0)</f>
        <v>CONTRACT SERVICES</v>
      </c>
      <c r="H1486" s="7">
        <v>7040</v>
      </c>
    </row>
    <row r="1487" spans="3:8" x14ac:dyDescent="0.3">
      <c r="C1487" s="4" t="s">
        <v>272</v>
      </c>
      <c r="D1487" s="4" t="s">
        <v>281</v>
      </c>
      <c r="E1487" s="4">
        <v>61400010</v>
      </c>
      <c r="F1487" t="str">
        <f>VLOOKUP(E1487,GL!A:B,2,0)</f>
        <v>CONTRACT LABOR - CREW</v>
      </c>
      <c r="G1487" s="4" t="str">
        <f>VLOOKUP(E1487,GL!A:C,3,0)</f>
        <v>CONTRACT SERVICES</v>
      </c>
      <c r="H1487" s="7">
        <v>130646.73131199999</v>
      </c>
    </row>
    <row r="1488" spans="3:8" x14ac:dyDescent="0.3">
      <c r="C1488" s="4" t="s">
        <v>272</v>
      </c>
      <c r="D1488" s="4" t="s">
        <v>281</v>
      </c>
      <c r="E1488" s="4">
        <v>61400020</v>
      </c>
      <c r="F1488" t="str">
        <f>VLOOKUP(E1488,GL!A:B,2,0)</f>
        <v>CONTRACT LABOR - CREW OVERTIME</v>
      </c>
      <c r="G1488" s="4" t="str">
        <f>VLOOKUP(E1488,GL!A:C,3,0)</f>
        <v>CONTRACT SERVICES</v>
      </c>
      <c r="H1488" s="7">
        <v>25382.93</v>
      </c>
    </row>
    <row r="1489" spans="3:8" x14ac:dyDescent="0.3">
      <c r="C1489" s="4" t="s">
        <v>272</v>
      </c>
      <c r="D1489" s="4" t="s">
        <v>281</v>
      </c>
      <c r="E1489" s="4">
        <v>61400040</v>
      </c>
      <c r="F1489" t="str">
        <f>VLOOKUP(E1489,GL!A:B,2,0)</f>
        <v>SALES INCENTIVES - CREW</v>
      </c>
      <c r="G1489" s="4" t="str">
        <f>VLOOKUP(E1489,GL!A:C,3,0)</f>
        <v>CONTRACT SERVICES</v>
      </c>
      <c r="H1489" s="7">
        <v>36048.5</v>
      </c>
    </row>
    <row r="1490" spans="3:8" x14ac:dyDescent="0.3">
      <c r="C1490" s="4" t="s">
        <v>272</v>
      </c>
      <c r="D1490" s="4" t="s">
        <v>281</v>
      </c>
      <c r="E1490" s="4">
        <v>62200050</v>
      </c>
      <c r="F1490" t="str">
        <f>VLOOKUP(E1490,GL!A:B,2,0)</f>
        <v>DEPRECIATION EXP. - LEASEHOLD IMPROVEMENT</v>
      </c>
      <c r="G1490" s="4" t="str">
        <f>VLOOKUP(E1490,GL!A:C,3,0)</f>
        <v>DEPRECIATION EXPENSES</v>
      </c>
      <c r="H1490" s="7">
        <v>40519.990000000005</v>
      </c>
    </row>
    <row r="1491" spans="3:8" x14ac:dyDescent="0.3">
      <c r="C1491" s="4" t="s">
        <v>272</v>
      </c>
      <c r="D1491" s="4" t="s">
        <v>281</v>
      </c>
      <c r="E1491" s="4">
        <v>62200110</v>
      </c>
      <c r="F1491" t="str">
        <f>VLOOKUP(E1491,GL!A:B,2,0)</f>
        <v>DEPRECIATION EXP. - STORE EQUIPMENT</v>
      </c>
      <c r="G1491" s="4" t="str">
        <f>VLOOKUP(E1491,GL!A:C,3,0)</f>
        <v>DEPRECIATION EXPENSES</v>
      </c>
      <c r="H1491" s="7">
        <v>3299.95</v>
      </c>
    </row>
    <row r="1492" spans="3:8" x14ac:dyDescent="0.3">
      <c r="C1492" s="4" t="s">
        <v>272</v>
      </c>
      <c r="D1492" s="4" t="s">
        <v>281</v>
      </c>
      <c r="E1492" s="4">
        <v>62500020</v>
      </c>
      <c r="F1492" t="str">
        <f>VLOOKUP(E1492,GL!A:B,2,0)</f>
        <v>UTILITIES - ELECTRICITY</v>
      </c>
      <c r="G1492" s="4" t="str">
        <f>VLOOKUP(E1492,GL!A:C,3,0)</f>
        <v>UTILITIES</v>
      </c>
      <c r="H1492" s="7">
        <v>84478</v>
      </c>
    </row>
    <row r="1493" spans="3:8" x14ac:dyDescent="0.3">
      <c r="C1493" s="4" t="s">
        <v>272</v>
      </c>
      <c r="D1493" s="4" t="s">
        <v>281</v>
      </c>
      <c r="E1493" s="4">
        <v>62500030</v>
      </c>
      <c r="F1493" t="str">
        <f>VLOOKUP(E1493,GL!A:B,2,0)</f>
        <v>UTILITIES - WATER</v>
      </c>
      <c r="G1493" s="4" t="str">
        <f>VLOOKUP(E1493,GL!A:C,3,0)</f>
        <v>UTILITIES</v>
      </c>
      <c r="H1493" s="7">
        <v>1600</v>
      </c>
    </row>
    <row r="1494" spans="3:8" x14ac:dyDescent="0.3">
      <c r="C1494" s="4" t="s">
        <v>272</v>
      </c>
      <c r="D1494" s="4" t="s">
        <v>281</v>
      </c>
      <c r="E1494" s="4">
        <v>62900040</v>
      </c>
      <c r="F1494" t="str">
        <f>VLOOKUP(E1494,GL!A:B,2,0)</f>
        <v>SAMPLING EXPENSES</v>
      </c>
      <c r="G1494" s="4" t="str">
        <f>VLOOKUP(E1494,GL!A:C,3,0)</f>
        <v>OTHER OPERATING ACTIVITIES</v>
      </c>
      <c r="H1494" s="7">
        <v>12254.17</v>
      </c>
    </row>
    <row r="1495" spans="3:8" x14ac:dyDescent="0.3">
      <c r="C1495" s="4" t="s">
        <v>272</v>
      </c>
      <c r="D1495" s="4" t="s">
        <v>281</v>
      </c>
      <c r="E1495" s="4">
        <v>62600040</v>
      </c>
      <c r="F1495" t="str">
        <f>VLOOKUP(E1495,GL!A:B,2,0)</f>
        <v>R&amp;M - STORES</v>
      </c>
      <c r="G1495" s="4" t="str">
        <f>VLOOKUP(E1495,GL!A:C,3,0)</f>
        <v>REPAIRS AND MAINTAINANCE</v>
      </c>
      <c r="H1495" s="7">
        <v>34963.65</v>
      </c>
    </row>
    <row r="1496" spans="3:8" x14ac:dyDescent="0.3">
      <c r="C1496" s="4" t="s">
        <v>272</v>
      </c>
      <c r="D1496" s="4" t="s">
        <v>281</v>
      </c>
      <c r="E1496" s="4">
        <v>65000030</v>
      </c>
      <c r="F1496" t="str">
        <f>VLOOKUP(E1496,GL!A:B,2,0)</f>
        <v>FREIGHT-OUT</v>
      </c>
      <c r="G1496" s="4" t="str">
        <f>VLOOKUP(E1496,GL!A:C,3,0)</f>
        <v>SELLING GENERAL &amp; ADMIN EXPENSES</v>
      </c>
      <c r="H1496" s="7">
        <v>3849.0999999999995</v>
      </c>
    </row>
    <row r="1497" spans="3:8" x14ac:dyDescent="0.3">
      <c r="C1497" s="4" t="s">
        <v>272</v>
      </c>
      <c r="D1497" s="4" t="s">
        <v>281</v>
      </c>
      <c r="E1497" s="4">
        <v>60300060</v>
      </c>
      <c r="F1497" t="str">
        <f>VLOOKUP(E1497,GL!A:B,2,0)</f>
        <v>RENT EXPENSE - STORE</v>
      </c>
      <c r="G1497" s="4" t="str">
        <f>VLOOKUP(E1497,GL!A:C,3,0)</f>
        <v>RENT EXPENSE</v>
      </c>
      <c r="H1497" s="7">
        <v>84210.559999999998</v>
      </c>
    </row>
    <row r="1498" spans="3:8" x14ac:dyDescent="0.3">
      <c r="C1498" s="4" t="s">
        <v>272</v>
      </c>
      <c r="D1498" s="4" t="s">
        <v>281</v>
      </c>
      <c r="E1498" s="4">
        <v>60800020</v>
      </c>
      <c r="F1498" t="str">
        <f>VLOOKUP(E1498,GL!A:B,2,0)</f>
        <v>STORE SUPPLIES</v>
      </c>
      <c r="G1498" s="4" t="str">
        <f>VLOOKUP(E1498,GL!A:C,3,0)</f>
        <v>MATERIALS AND SUPPLIES</v>
      </c>
      <c r="H1498" s="7">
        <v>42966.67</v>
      </c>
    </row>
    <row r="1499" spans="3:8" x14ac:dyDescent="0.3">
      <c r="C1499" s="4" t="s">
        <v>272</v>
      </c>
      <c r="D1499" s="4" t="s">
        <v>281</v>
      </c>
      <c r="E1499" s="4">
        <v>60900040</v>
      </c>
      <c r="F1499" t="str">
        <f>VLOOKUP(E1499,GL!A:B,2,0)</f>
        <v>TAXES - REGISTRATION FEE</v>
      </c>
      <c r="G1499" s="4" t="str">
        <f>VLOOKUP(E1499,GL!A:C,3,0)</f>
        <v>TAXES AND LICENSES</v>
      </c>
      <c r="H1499" s="7">
        <v>500</v>
      </c>
    </row>
    <row r="1500" spans="3:8" x14ac:dyDescent="0.3">
      <c r="C1500" s="4" t="s">
        <v>272</v>
      </c>
      <c r="D1500" s="4" t="s">
        <v>281</v>
      </c>
      <c r="E1500" s="4">
        <v>60800080</v>
      </c>
      <c r="F1500" t="str">
        <f>VLOOKUP(E1500,GL!A:B,2,0)</f>
        <v>MARKETING SUPPLIES</v>
      </c>
      <c r="G1500" s="4" t="str">
        <f>VLOOKUP(E1500,GL!A:C,3,0)</f>
        <v>MATERIALS AND SUPPLIES</v>
      </c>
      <c r="H1500" s="7">
        <v>420</v>
      </c>
    </row>
    <row r="1501" spans="3:8" x14ac:dyDescent="0.3">
      <c r="C1501" s="4" t="s">
        <v>272</v>
      </c>
      <c r="D1501" s="4" t="s">
        <v>281</v>
      </c>
      <c r="E1501" s="4">
        <v>60900010</v>
      </c>
      <c r="F1501" t="str">
        <f>VLOOKUP(E1501,GL!A:B,2,0)</f>
        <v>TAXES - BUSINESS PERMIT</v>
      </c>
      <c r="G1501" s="4" t="str">
        <f>VLOOKUP(E1501,GL!A:C,3,0)</f>
        <v>TAXES AND LICENSES</v>
      </c>
      <c r="H1501" s="7">
        <v>62565.000000000007</v>
      </c>
    </row>
    <row r="1502" spans="3:8" x14ac:dyDescent="0.3">
      <c r="C1502" s="4" t="s">
        <v>272</v>
      </c>
      <c r="D1502" s="4" t="s">
        <v>281</v>
      </c>
      <c r="E1502" s="4">
        <v>60900130</v>
      </c>
      <c r="F1502" t="str">
        <f>VLOOKUP(E1502,GL!A:B,2,0)</f>
        <v>PENALTY - INTEREST</v>
      </c>
      <c r="G1502" s="4" t="str">
        <f>VLOOKUP(E1502,GL!A:C,3,0)</f>
        <v>TAXES AND LICENSES</v>
      </c>
      <c r="H1502" s="7">
        <v>168</v>
      </c>
    </row>
    <row r="1503" spans="3:8" x14ac:dyDescent="0.3">
      <c r="C1503" s="4" t="s">
        <v>272</v>
      </c>
      <c r="D1503" s="4" t="s">
        <v>281</v>
      </c>
      <c r="E1503" s="4">
        <v>61100020</v>
      </c>
      <c r="F1503" t="str">
        <f>VLOOKUP(E1503,GL!A:B,2,0)</f>
        <v>TEL&amp;POST-CELLPHONE</v>
      </c>
      <c r="G1503" s="4" t="str">
        <f>VLOOKUP(E1503,GL!A:C,3,0)</f>
        <v>COMMUNICATION EXPENSES</v>
      </c>
      <c r="H1503" s="7">
        <v>5432.5400000000009</v>
      </c>
    </row>
    <row r="1504" spans="3:8" x14ac:dyDescent="0.3">
      <c r="C1504" s="4" t="s">
        <v>272</v>
      </c>
      <c r="D1504" s="4" t="s">
        <v>281</v>
      </c>
      <c r="E1504" s="4">
        <v>61100030</v>
      </c>
      <c r="F1504" t="str">
        <f>VLOOKUP(E1504,GL!A:B,2,0)</f>
        <v>TEL&amp;POST-INTERNET FEES</v>
      </c>
      <c r="G1504" s="4" t="str">
        <f>VLOOKUP(E1504,GL!A:C,3,0)</f>
        <v>COMMUNICATION EXPENSES</v>
      </c>
      <c r="H1504" s="7">
        <v>11386.640000000001</v>
      </c>
    </row>
    <row r="1505" spans="3:8" x14ac:dyDescent="0.3">
      <c r="C1505" s="4" t="s">
        <v>272</v>
      </c>
      <c r="D1505" s="4" t="s">
        <v>281</v>
      </c>
      <c r="E1505" s="4">
        <v>60800060</v>
      </c>
      <c r="F1505" t="str">
        <f>VLOOKUP(E1505,GL!A:B,2,0)</f>
        <v>MERCHANDISING MATERIALS</v>
      </c>
      <c r="G1505" s="4" t="str">
        <f>VLOOKUP(E1505,GL!A:C,3,0)</f>
        <v>MATERIALS AND SUPPLIES</v>
      </c>
      <c r="H1505" s="7">
        <v>1303.2</v>
      </c>
    </row>
    <row r="1506" spans="3:8" x14ac:dyDescent="0.3">
      <c r="C1506" s="4" t="s">
        <v>272</v>
      </c>
      <c r="D1506" s="4" t="s">
        <v>281</v>
      </c>
      <c r="E1506" s="4">
        <v>61400140</v>
      </c>
      <c r="F1506" t="str">
        <f>VLOOKUP(E1506,GL!A:B,2,0)</f>
        <v>PEST CONTROL</v>
      </c>
      <c r="G1506" s="4" t="str">
        <f>VLOOKUP(E1506,GL!A:C,3,0)</f>
        <v>CONTRACT SERVICES</v>
      </c>
      <c r="H1506" s="7">
        <v>8100</v>
      </c>
    </row>
    <row r="1507" spans="3:8" x14ac:dyDescent="0.3">
      <c r="C1507" s="4" t="s">
        <v>272</v>
      </c>
      <c r="D1507" s="4" t="s">
        <v>281</v>
      </c>
      <c r="E1507" s="4">
        <v>61400160</v>
      </c>
      <c r="F1507" t="str">
        <f>VLOOKUP(E1507,GL!A:B,2,0)</f>
        <v>REMITTANCE CHARGES</v>
      </c>
      <c r="G1507" s="4" t="str">
        <f>VLOOKUP(E1507,GL!A:C,3,0)</f>
        <v>CONTRACT SERVICES</v>
      </c>
      <c r="H1507" s="7">
        <v>10080</v>
      </c>
    </row>
    <row r="1508" spans="3:8" x14ac:dyDescent="0.3">
      <c r="C1508" s="4" t="s">
        <v>272</v>
      </c>
      <c r="D1508" s="4" t="s">
        <v>281</v>
      </c>
      <c r="E1508" s="4">
        <v>61400010</v>
      </c>
      <c r="F1508" t="str">
        <f>VLOOKUP(E1508,GL!A:B,2,0)</f>
        <v>CONTRACT LABOR - CREW</v>
      </c>
      <c r="G1508" s="4" t="str">
        <f>VLOOKUP(E1508,GL!A:C,3,0)</f>
        <v>CONTRACT SERVICES</v>
      </c>
      <c r="H1508" s="7">
        <v>313715.7</v>
      </c>
    </row>
    <row r="1509" spans="3:8" x14ac:dyDescent="0.3">
      <c r="C1509" s="4" t="s">
        <v>272</v>
      </c>
      <c r="D1509" s="4" t="s">
        <v>281</v>
      </c>
      <c r="E1509" s="4">
        <v>61400020</v>
      </c>
      <c r="F1509" t="str">
        <f>VLOOKUP(E1509,GL!A:B,2,0)</f>
        <v>CONTRACT LABOR - CREW OVERTIME</v>
      </c>
      <c r="G1509" s="4" t="str">
        <f>VLOOKUP(E1509,GL!A:C,3,0)</f>
        <v>CONTRACT SERVICES</v>
      </c>
      <c r="H1509" s="7">
        <v>104905.18</v>
      </c>
    </row>
    <row r="1510" spans="3:8" x14ac:dyDescent="0.3">
      <c r="C1510" s="4" t="s">
        <v>272</v>
      </c>
      <c r="D1510" s="4" t="s">
        <v>281</v>
      </c>
      <c r="E1510" s="4">
        <v>61400040</v>
      </c>
      <c r="F1510" t="str">
        <f>VLOOKUP(E1510,GL!A:B,2,0)</f>
        <v>SALES INCENTIVES - CREW</v>
      </c>
      <c r="G1510" s="4" t="str">
        <f>VLOOKUP(E1510,GL!A:C,3,0)</f>
        <v>CONTRACT SERVICES</v>
      </c>
      <c r="H1510" s="7">
        <v>252817</v>
      </c>
    </row>
    <row r="1511" spans="3:8" x14ac:dyDescent="0.3">
      <c r="C1511" s="4" t="s">
        <v>272</v>
      </c>
      <c r="D1511" s="4" t="s">
        <v>281</v>
      </c>
      <c r="E1511" s="4">
        <v>61800030</v>
      </c>
      <c r="F1511" t="str">
        <f>VLOOKUP(E1511,GL!A:B,2,0)</f>
        <v>TRADE PROMO- DISPLAY MATERIALS</v>
      </c>
      <c r="G1511" s="4" t="str">
        <f>VLOOKUP(E1511,GL!A:C,3,0)</f>
        <v>TRADE PROMO</v>
      </c>
      <c r="H1511" s="7">
        <v>14.94</v>
      </c>
    </row>
    <row r="1512" spans="3:8" x14ac:dyDescent="0.3">
      <c r="C1512" s="4" t="s">
        <v>272</v>
      </c>
      <c r="D1512" s="4" t="s">
        <v>281</v>
      </c>
      <c r="E1512" s="4">
        <v>62200050</v>
      </c>
      <c r="F1512" t="str">
        <f>VLOOKUP(E1512,GL!A:B,2,0)</f>
        <v>DEPRECIATION EXP. - LEASEHOLD IMPROVEMENT</v>
      </c>
      <c r="G1512" s="4" t="str">
        <f>VLOOKUP(E1512,GL!A:C,3,0)</f>
        <v>DEPRECIATION EXPENSES</v>
      </c>
      <c r="H1512" s="7">
        <v>66466.459999999992</v>
      </c>
    </row>
    <row r="1513" spans="3:8" x14ac:dyDescent="0.3">
      <c r="C1513" s="4" t="s">
        <v>272</v>
      </c>
      <c r="D1513" s="4" t="s">
        <v>281</v>
      </c>
      <c r="E1513" s="4">
        <v>62200110</v>
      </c>
      <c r="F1513" t="str">
        <f>VLOOKUP(E1513,GL!A:B,2,0)</f>
        <v>DEPRECIATION EXP. - STORE EQUIPMENT</v>
      </c>
      <c r="G1513" s="4" t="str">
        <f>VLOOKUP(E1513,GL!A:C,3,0)</f>
        <v>DEPRECIATION EXPENSES</v>
      </c>
      <c r="H1513" s="7">
        <v>4768.75</v>
      </c>
    </row>
    <row r="1514" spans="3:8" x14ac:dyDescent="0.3">
      <c r="C1514" s="4" t="s">
        <v>272</v>
      </c>
      <c r="D1514" s="4" t="s">
        <v>281</v>
      </c>
      <c r="E1514" s="4">
        <v>62500020</v>
      </c>
      <c r="F1514" t="str">
        <f>VLOOKUP(E1514,GL!A:B,2,0)</f>
        <v>UTILITIES - ELECTRICITY</v>
      </c>
      <c r="G1514" s="4" t="str">
        <f>VLOOKUP(E1514,GL!A:C,3,0)</f>
        <v>UTILITIES</v>
      </c>
      <c r="H1514" s="7">
        <v>99728.18</v>
      </c>
    </row>
    <row r="1515" spans="3:8" x14ac:dyDescent="0.3">
      <c r="C1515" s="4" t="s">
        <v>272</v>
      </c>
      <c r="D1515" s="4" t="s">
        <v>281</v>
      </c>
      <c r="E1515" s="4">
        <v>62500030</v>
      </c>
      <c r="F1515" t="str">
        <f>VLOOKUP(E1515,GL!A:B,2,0)</f>
        <v>UTILITIES - WATER</v>
      </c>
      <c r="G1515" s="4" t="str">
        <f>VLOOKUP(E1515,GL!A:C,3,0)</f>
        <v>UTILITIES</v>
      </c>
      <c r="H1515" s="7">
        <v>2925</v>
      </c>
    </row>
    <row r="1516" spans="3:8" x14ac:dyDescent="0.3">
      <c r="C1516" s="4" t="s">
        <v>272</v>
      </c>
      <c r="D1516" s="4" t="s">
        <v>281</v>
      </c>
      <c r="E1516" s="4">
        <v>62600040</v>
      </c>
      <c r="F1516" t="str">
        <f>VLOOKUP(E1516,GL!A:B,2,0)</f>
        <v>R&amp;M - STORES</v>
      </c>
      <c r="G1516" s="4" t="str">
        <f>VLOOKUP(E1516,GL!A:C,3,0)</f>
        <v>REPAIRS AND MAINTAINANCE</v>
      </c>
      <c r="H1516" s="7">
        <v>17754.62</v>
      </c>
    </row>
    <row r="1517" spans="3:8" x14ac:dyDescent="0.3">
      <c r="C1517" s="4" t="s">
        <v>272</v>
      </c>
      <c r="D1517" s="4" t="s">
        <v>281</v>
      </c>
      <c r="E1517" s="4">
        <v>65000030</v>
      </c>
      <c r="F1517" t="str">
        <f>VLOOKUP(E1517,GL!A:B,2,0)</f>
        <v>FREIGHT-OUT</v>
      </c>
      <c r="G1517" s="4" t="str">
        <f>VLOOKUP(E1517,GL!A:C,3,0)</f>
        <v>SELLING GENERAL &amp; ADMIN EXPENSES</v>
      </c>
      <c r="H1517" s="7">
        <v>4723.9500000000007</v>
      </c>
    </row>
    <row r="1518" spans="3:8" x14ac:dyDescent="0.3">
      <c r="C1518" s="4" t="s">
        <v>272</v>
      </c>
      <c r="D1518" s="4" t="s">
        <v>281</v>
      </c>
      <c r="E1518" s="4">
        <v>60300060</v>
      </c>
      <c r="F1518" t="str">
        <f>VLOOKUP(E1518,GL!A:B,2,0)</f>
        <v>RENT EXPENSE - STORE</v>
      </c>
      <c r="G1518" s="4" t="str">
        <f>VLOOKUP(E1518,GL!A:C,3,0)</f>
        <v>RENT EXPENSE</v>
      </c>
      <c r="H1518" s="7">
        <v>84210.559999999998</v>
      </c>
    </row>
    <row r="1519" spans="3:8" x14ac:dyDescent="0.3">
      <c r="C1519" s="4" t="s">
        <v>272</v>
      </c>
      <c r="D1519" s="4" t="s">
        <v>281</v>
      </c>
      <c r="E1519" s="4">
        <v>60800020</v>
      </c>
      <c r="F1519" t="str">
        <f>VLOOKUP(E1519,GL!A:B,2,0)</f>
        <v>STORE SUPPLIES</v>
      </c>
      <c r="G1519" s="4" t="str">
        <f>VLOOKUP(E1519,GL!A:C,3,0)</f>
        <v>MATERIALS AND SUPPLIES</v>
      </c>
      <c r="H1519" s="7">
        <v>42966.67</v>
      </c>
    </row>
    <row r="1520" spans="3:8" x14ac:dyDescent="0.3">
      <c r="C1520" s="4" t="s">
        <v>272</v>
      </c>
      <c r="D1520" s="4" t="s">
        <v>281</v>
      </c>
      <c r="E1520" s="4">
        <v>60900040</v>
      </c>
      <c r="F1520" t="str">
        <f>VLOOKUP(E1520,GL!A:B,2,0)</f>
        <v>TAXES - REGISTRATION FEE</v>
      </c>
      <c r="G1520" s="4" t="str">
        <f>VLOOKUP(E1520,GL!A:C,3,0)</f>
        <v>TAXES AND LICENSES</v>
      </c>
      <c r="H1520" s="7">
        <v>500</v>
      </c>
    </row>
    <row r="1521" spans="3:8" x14ac:dyDescent="0.3">
      <c r="C1521" s="4" t="s">
        <v>272</v>
      </c>
      <c r="D1521" s="4" t="s">
        <v>281</v>
      </c>
      <c r="E1521" s="4">
        <v>60800080</v>
      </c>
      <c r="F1521" t="str">
        <f>VLOOKUP(E1521,GL!A:B,2,0)</f>
        <v>MARKETING SUPPLIES</v>
      </c>
      <c r="G1521" s="4" t="str">
        <f>VLOOKUP(E1521,GL!A:C,3,0)</f>
        <v>MATERIALS AND SUPPLIES</v>
      </c>
      <c r="H1521" s="7">
        <v>420</v>
      </c>
    </row>
    <row r="1522" spans="3:8" x14ac:dyDescent="0.3">
      <c r="C1522" s="4" t="s">
        <v>272</v>
      </c>
      <c r="D1522" s="4" t="s">
        <v>281</v>
      </c>
      <c r="E1522" s="4">
        <v>60900010</v>
      </c>
      <c r="F1522" t="str">
        <f>VLOOKUP(E1522,GL!A:B,2,0)</f>
        <v>TAXES - BUSINESS PERMIT</v>
      </c>
      <c r="G1522" s="4" t="str">
        <f>VLOOKUP(E1522,GL!A:C,3,0)</f>
        <v>TAXES AND LICENSES</v>
      </c>
      <c r="H1522" s="7">
        <v>62565.000000000007</v>
      </c>
    </row>
    <row r="1523" spans="3:8" x14ac:dyDescent="0.3">
      <c r="C1523" s="4" t="s">
        <v>272</v>
      </c>
      <c r="D1523" s="4" t="s">
        <v>281</v>
      </c>
      <c r="E1523" s="4">
        <v>60900130</v>
      </c>
      <c r="F1523" t="str">
        <f>VLOOKUP(E1523,GL!A:B,2,0)</f>
        <v>PENALTY - INTEREST</v>
      </c>
      <c r="G1523" s="4" t="str">
        <f>VLOOKUP(E1523,GL!A:C,3,0)</f>
        <v>TAXES AND LICENSES</v>
      </c>
      <c r="H1523" s="7">
        <v>168</v>
      </c>
    </row>
    <row r="1524" spans="3:8" x14ac:dyDescent="0.3">
      <c r="C1524" s="4" t="s">
        <v>272</v>
      </c>
      <c r="D1524" s="4" t="s">
        <v>281</v>
      </c>
      <c r="E1524" s="4">
        <v>61100020</v>
      </c>
      <c r="F1524" t="str">
        <f>VLOOKUP(E1524,GL!A:B,2,0)</f>
        <v>TEL&amp;POST-CELLPHONE</v>
      </c>
      <c r="G1524" s="4" t="str">
        <f>VLOOKUP(E1524,GL!A:C,3,0)</f>
        <v>COMMUNICATION EXPENSES</v>
      </c>
      <c r="H1524" s="7">
        <v>5432.5400000000009</v>
      </c>
    </row>
    <row r="1525" spans="3:8" x14ac:dyDescent="0.3">
      <c r="C1525" s="4" t="s">
        <v>272</v>
      </c>
      <c r="D1525" s="4" t="s">
        <v>281</v>
      </c>
      <c r="E1525" s="4">
        <v>61100030</v>
      </c>
      <c r="F1525" t="str">
        <f>VLOOKUP(E1525,GL!A:B,2,0)</f>
        <v>TEL&amp;POST-INTERNET FEES</v>
      </c>
      <c r="G1525" s="4" t="str">
        <f>VLOOKUP(E1525,GL!A:C,3,0)</f>
        <v>COMMUNICATION EXPENSES</v>
      </c>
      <c r="H1525" s="7">
        <v>11386.640000000001</v>
      </c>
    </row>
    <row r="1526" spans="3:8" x14ac:dyDescent="0.3">
      <c r="C1526" s="4" t="s">
        <v>272</v>
      </c>
      <c r="D1526" s="4" t="s">
        <v>281</v>
      </c>
      <c r="E1526" s="4">
        <v>60800060</v>
      </c>
      <c r="F1526" t="str">
        <f>VLOOKUP(E1526,GL!A:B,2,0)</f>
        <v>MERCHANDISING MATERIALS</v>
      </c>
      <c r="G1526" s="4" t="str">
        <f>VLOOKUP(E1526,GL!A:C,3,0)</f>
        <v>MATERIALS AND SUPPLIES</v>
      </c>
      <c r="H1526" s="7">
        <v>1303.2</v>
      </c>
    </row>
    <row r="1527" spans="3:8" x14ac:dyDescent="0.3">
      <c r="C1527" s="4" t="s">
        <v>272</v>
      </c>
      <c r="D1527" s="4" t="s">
        <v>281</v>
      </c>
      <c r="E1527" s="4">
        <v>61400140</v>
      </c>
      <c r="F1527" t="str">
        <f>VLOOKUP(E1527,GL!A:B,2,0)</f>
        <v>PEST CONTROL</v>
      </c>
      <c r="G1527" s="4" t="str">
        <f>VLOOKUP(E1527,GL!A:C,3,0)</f>
        <v>CONTRACT SERVICES</v>
      </c>
      <c r="H1527" s="7">
        <v>8100</v>
      </c>
    </row>
    <row r="1528" spans="3:8" x14ac:dyDescent="0.3">
      <c r="C1528" s="4" t="s">
        <v>272</v>
      </c>
      <c r="D1528" s="4" t="s">
        <v>281</v>
      </c>
      <c r="E1528" s="4">
        <v>61400160</v>
      </c>
      <c r="F1528" t="str">
        <f>VLOOKUP(E1528,GL!A:B,2,0)</f>
        <v>REMITTANCE CHARGES</v>
      </c>
      <c r="G1528" s="4" t="str">
        <f>VLOOKUP(E1528,GL!A:C,3,0)</f>
        <v>CONTRACT SERVICES</v>
      </c>
      <c r="H1528" s="7">
        <v>10080</v>
      </c>
    </row>
    <row r="1529" spans="3:8" x14ac:dyDescent="0.3">
      <c r="C1529" s="4" t="s">
        <v>272</v>
      </c>
      <c r="D1529" s="4" t="s">
        <v>281</v>
      </c>
      <c r="E1529" s="4">
        <v>61400010</v>
      </c>
      <c r="F1529" t="str">
        <f>VLOOKUP(E1529,GL!A:B,2,0)</f>
        <v>CONTRACT LABOR - CREW</v>
      </c>
      <c r="G1529" s="4" t="str">
        <f>VLOOKUP(E1529,GL!A:C,3,0)</f>
        <v>CONTRACT SERVICES</v>
      </c>
      <c r="H1529" s="7">
        <v>313715.7</v>
      </c>
    </row>
    <row r="1530" spans="3:8" x14ac:dyDescent="0.3">
      <c r="C1530" s="4" t="s">
        <v>272</v>
      </c>
      <c r="D1530" s="4" t="s">
        <v>281</v>
      </c>
      <c r="E1530" s="4">
        <v>61400020</v>
      </c>
      <c r="F1530" t="str">
        <f>VLOOKUP(E1530,GL!A:B,2,0)</f>
        <v>CONTRACT LABOR - CREW OVERTIME</v>
      </c>
      <c r="G1530" s="4" t="str">
        <f>VLOOKUP(E1530,GL!A:C,3,0)</f>
        <v>CONTRACT SERVICES</v>
      </c>
      <c r="H1530" s="7">
        <v>104905.18</v>
      </c>
    </row>
    <row r="1531" spans="3:8" x14ac:dyDescent="0.3">
      <c r="C1531" s="4" t="s">
        <v>272</v>
      </c>
      <c r="D1531" s="4" t="s">
        <v>281</v>
      </c>
      <c r="E1531" s="4">
        <v>61400040</v>
      </c>
      <c r="F1531" t="str">
        <f>VLOOKUP(E1531,GL!A:B,2,0)</f>
        <v>SALES INCENTIVES - CREW</v>
      </c>
      <c r="G1531" s="4" t="str">
        <f>VLOOKUP(E1531,GL!A:C,3,0)</f>
        <v>CONTRACT SERVICES</v>
      </c>
      <c r="H1531" s="7">
        <v>252817</v>
      </c>
    </row>
    <row r="1532" spans="3:8" x14ac:dyDescent="0.3">
      <c r="C1532" s="4" t="s">
        <v>272</v>
      </c>
      <c r="D1532" s="4" t="s">
        <v>281</v>
      </c>
      <c r="E1532" s="4">
        <v>61800030</v>
      </c>
      <c r="F1532" t="str">
        <f>VLOOKUP(E1532,GL!A:B,2,0)</f>
        <v>TRADE PROMO- DISPLAY MATERIALS</v>
      </c>
      <c r="G1532" s="4" t="str">
        <f>VLOOKUP(E1532,GL!A:C,3,0)</f>
        <v>TRADE PROMO</v>
      </c>
      <c r="H1532" s="7">
        <v>14.94</v>
      </c>
    </row>
    <row r="1533" spans="3:8" x14ac:dyDescent="0.3">
      <c r="C1533" s="4" t="s">
        <v>272</v>
      </c>
      <c r="D1533" s="4" t="s">
        <v>281</v>
      </c>
      <c r="E1533" s="4">
        <v>62200050</v>
      </c>
      <c r="F1533" t="str">
        <f>VLOOKUP(E1533,GL!A:B,2,0)</f>
        <v>DEPRECIATION EXP. - LEASEHOLD IMPROVEMENT</v>
      </c>
      <c r="G1533" s="4" t="str">
        <f>VLOOKUP(E1533,GL!A:C,3,0)</f>
        <v>DEPRECIATION EXPENSES</v>
      </c>
      <c r="H1533" s="7">
        <v>66466.459999999992</v>
      </c>
    </row>
    <row r="1534" spans="3:8" x14ac:dyDescent="0.3">
      <c r="C1534" s="4" t="s">
        <v>272</v>
      </c>
      <c r="D1534" s="4" t="s">
        <v>281</v>
      </c>
      <c r="E1534" s="4">
        <v>62200110</v>
      </c>
      <c r="F1534" t="str">
        <f>VLOOKUP(E1534,GL!A:B,2,0)</f>
        <v>DEPRECIATION EXP. - STORE EQUIPMENT</v>
      </c>
      <c r="G1534" s="4" t="str">
        <f>VLOOKUP(E1534,GL!A:C,3,0)</f>
        <v>DEPRECIATION EXPENSES</v>
      </c>
      <c r="H1534" s="7">
        <v>4768.75</v>
      </c>
    </row>
    <row r="1535" spans="3:8" x14ac:dyDescent="0.3">
      <c r="C1535" s="4" t="s">
        <v>272</v>
      </c>
      <c r="D1535" s="4" t="s">
        <v>281</v>
      </c>
      <c r="E1535" s="4">
        <v>62500020</v>
      </c>
      <c r="F1535" t="str">
        <f>VLOOKUP(E1535,GL!A:B,2,0)</f>
        <v>UTILITIES - ELECTRICITY</v>
      </c>
      <c r="G1535" s="4" t="str">
        <f>VLOOKUP(E1535,GL!A:C,3,0)</f>
        <v>UTILITIES</v>
      </c>
      <c r="H1535" s="7">
        <v>99728.18</v>
      </c>
    </row>
    <row r="1536" spans="3:8" x14ac:dyDescent="0.3">
      <c r="C1536" s="4" t="s">
        <v>272</v>
      </c>
      <c r="D1536" s="4" t="s">
        <v>281</v>
      </c>
      <c r="E1536" s="4">
        <v>62500030</v>
      </c>
      <c r="F1536" t="str">
        <f>VLOOKUP(E1536,GL!A:B,2,0)</f>
        <v>UTILITIES - WATER</v>
      </c>
      <c r="G1536" s="4" t="str">
        <f>VLOOKUP(E1536,GL!A:C,3,0)</f>
        <v>UTILITIES</v>
      </c>
      <c r="H1536" s="7">
        <v>2925</v>
      </c>
    </row>
    <row r="1537" spans="3:8" x14ac:dyDescent="0.3">
      <c r="C1537" s="4" t="s">
        <v>272</v>
      </c>
      <c r="D1537" s="4" t="s">
        <v>281</v>
      </c>
      <c r="E1537" s="4">
        <v>62600040</v>
      </c>
      <c r="F1537" t="str">
        <f>VLOOKUP(E1537,GL!A:B,2,0)</f>
        <v>R&amp;M - STORES</v>
      </c>
      <c r="G1537" s="4" t="str">
        <f>VLOOKUP(E1537,GL!A:C,3,0)</f>
        <v>REPAIRS AND MAINTAINANCE</v>
      </c>
      <c r="H1537" s="7">
        <v>17754.62</v>
      </c>
    </row>
    <row r="1538" spans="3:8" x14ac:dyDescent="0.3">
      <c r="C1538" s="4" t="s">
        <v>272</v>
      </c>
      <c r="D1538" s="4" t="s">
        <v>281</v>
      </c>
      <c r="E1538" s="4">
        <v>65000030</v>
      </c>
      <c r="F1538" t="str">
        <f>VLOOKUP(E1538,GL!A:B,2,0)</f>
        <v>FREIGHT-OUT</v>
      </c>
      <c r="G1538" s="4" t="str">
        <f>VLOOKUP(E1538,GL!A:C,3,0)</f>
        <v>SELLING GENERAL &amp; ADMIN EXPENSES</v>
      </c>
      <c r="H1538" s="7">
        <v>4723.9500000000007</v>
      </c>
    </row>
    <row r="1539" spans="3:8" x14ac:dyDescent="0.3">
      <c r="C1539" s="4" t="s">
        <v>266</v>
      </c>
      <c r="D1539" s="4" t="s">
        <v>275</v>
      </c>
      <c r="E1539" s="5">
        <v>60100050</v>
      </c>
      <c r="F1539" t="str">
        <f>VLOOKUP(E1539,GL!A:B,2,0)</f>
        <v>WORKING CLOTHES</v>
      </c>
      <c r="G1539" s="4" t="str">
        <f>VLOOKUP(E1539,GL!A:C,3,0)</f>
        <v>BONUS &amp; BENEFITS</v>
      </c>
      <c r="H1539" s="7">
        <v>73.28</v>
      </c>
    </row>
    <row r="1540" spans="3:8" x14ac:dyDescent="0.3">
      <c r="C1540" s="4" t="s">
        <v>266</v>
      </c>
      <c r="D1540" s="4" t="s">
        <v>275</v>
      </c>
      <c r="E1540" s="5">
        <v>60100030</v>
      </c>
      <c r="F1540" t="str">
        <f>VLOOKUP(E1540,GL!A:B,2,0)</f>
        <v>S&amp;W- COMMISSION &amp; INCENTIVES</v>
      </c>
      <c r="G1540" s="4" t="str">
        <f>VLOOKUP(E1540,GL!A:C,3,0)</f>
        <v>BONUS &amp; BENEFITS</v>
      </c>
      <c r="H1540" s="7">
        <v>2745</v>
      </c>
    </row>
    <row r="1541" spans="3:8" x14ac:dyDescent="0.3">
      <c r="C1541" s="4" t="s">
        <v>266</v>
      </c>
      <c r="D1541" s="4" t="s">
        <v>275</v>
      </c>
      <c r="E1541" s="5">
        <v>60300060</v>
      </c>
      <c r="F1541" t="str">
        <f>VLOOKUP(E1541,GL!A:B,2,0)</f>
        <v>RENT EXPENSE - STORE</v>
      </c>
      <c r="G1541" s="4" t="str">
        <f>VLOOKUP(E1541,GL!A:C,3,0)</f>
        <v>RENT EXPENSE</v>
      </c>
      <c r="H1541" s="7">
        <v>67894.710000000006</v>
      </c>
    </row>
    <row r="1542" spans="3:8" x14ac:dyDescent="0.3">
      <c r="C1542" s="4" t="s">
        <v>266</v>
      </c>
      <c r="D1542" s="4" t="s">
        <v>275</v>
      </c>
      <c r="E1542" s="5">
        <v>60800010</v>
      </c>
      <c r="F1542" t="str">
        <f>VLOOKUP(E1542,GL!A:B,2,0)</f>
        <v>OFFICE SUPPLIES</v>
      </c>
      <c r="G1542" s="4" t="str">
        <f>VLOOKUP(E1542,GL!A:C,3,0)</f>
        <v>MATERIALS AND SUPPLIES</v>
      </c>
      <c r="H1542" s="7">
        <v>299</v>
      </c>
    </row>
    <row r="1543" spans="3:8" x14ac:dyDescent="0.3">
      <c r="C1543" s="4" t="s">
        <v>266</v>
      </c>
      <c r="D1543" s="4" t="s">
        <v>275</v>
      </c>
      <c r="E1543" s="5">
        <v>60800020</v>
      </c>
      <c r="F1543" t="str">
        <f>VLOOKUP(E1543,GL!A:B,2,0)</f>
        <v>STORE SUPPLIES</v>
      </c>
      <c r="G1543" s="4" t="str">
        <f>VLOOKUP(E1543,GL!A:C,3,0)</f>
        <v>MATERIALS AND SUPPLIES</v>
      </c>
      <c r="H1543" s="7">
        <v>88676.989999999976</v>
      </c>
    </row>
    <row r="1544" spans="3:8" x14ac:dyDescent="0.3">
      <c r="C1544" s="4" t="s">
        <v>266</v>
      </c>
      <c r="D1544" s="4" t="s">
        <v>275</v>
      </c>
      <c r="E1544" s="5">
        <v>60800030</v>
      </c>
      <c r="F1544" t="str">
        <f>VLOOKUP(E1544,GL!A:B,2,0)</f>
        <v>FACTORY SUPPLIES</v>
      </c>
      <c r="G1544" s="4" t="str">
        <f>VLOOKUP(E1544,GL!A:C,3,0)</f>
        <v>MATERIALS AND SUPPLIES</v>
      </c>
      <c r="H1544" s="7">
        <v>10000</v>
      </c>
    </row>
    <row r="1545" spans="3:8" x14ac:dyDescent="0.3">
      <c r="C1545" s="4" t="s">
        <v>266</v>
      </c>
      <c r="D1545" s="4" t="s">
        <v>275</v>
      </c>
      <c r="E1545" s="5">
        <v>60900040</v>
      </c>
      <c r="F1545" t="str">
        <f>VLOOKUP(E1545,GL!A:B,2,0)</f>
        <v>TAXES - REGISTRATION FEE</v>
      </c>
      <c r="G1545" s="4" t="str">
        <f>VLOOKUP(E1545,GL!A:C,3,0)</f>
        <v>TAXES AND LICENSES</v>
      </c>
      <c r="H1545" s="7">
        <v>500</v>
      </c>
    </row>
    <row r="1546" spans="3:8" x14ac:dyDescent="0.3">
      <c r="C1546" s="4" t="s">
        <v>266</v>
      </c>
      <c r="D1546" s="4" t="s">
        <v>275</v>
      </c>
      <c r="E1546" s="5">
        <v>60800080</v>
      </c>
      <c r="F1546" t="str">
        <f>VLOOKUP(E1546,GL!A:B,2,0)</f>
        <v>MARKETING SUPPLIES</v>
      </c>
      <c r="G1546" s="4" t="str">
        <f>VLOOKUP(E1546,GL!A:C,3,0)</f>
        <v>MATERIALS AND SUPPLIES</v>
      </c>
      <c r="H1546" s="7">
        <v>390</v>
      </c>
    </row>
    <row r="1547" spans="3:8" x14ac:dyDescent="0.3">
      <c r="C1547" s="4" t="s">
        <v>266</v>
      </c>
      <c r="D1547" s="4" t="s">
        <v>275</v>
      </c>
      <c r="E1547" s="5">
        <v>60900010</v>
      </c>
      <c r="F1547" t="str">
        <f>VLOOKUP(E1547,GL!A:B,2,0)</f>
        <v>TAXES - BUSINESS PERMIT</v>
      </c>
      <c r="G1547" s="4" t="str">
        <f>VLOOKUP(E1547,GL!A:C,3,0)</f>
        <v>TAXES AND LICENSES</v>
      </c>
      <c r="H1547" s="7">
        <v>83448.459999999977</v>
      </c>
    </row>
    <row r="1548" spans="3:8" x14ac:dyDescent="0.3">
      <c r="C1548" s="4" t="s">
        <v>266</v>
      </c>
      <c r="D1548" s="4" t="s">
        <v>275</v>
      </c>
      <c r="E1548" s="5">
        <v>61100020</v>
      </c>
      <c r="F1548" t="str">
        <f>VLOOKUP(E1548,GL!A:B,2,0)</f>
        <v>TEL&amp;POST-CELLPHONE</v>
      </c>
      <c r="G1548" s="4" t="str">
        <f>VLOOKUP(E1548,GL!A:C,3,0)</f>
        <v>COMMUNICATION EXPENSES</v>
      </c>
      <c r="H1548" s="7">
        <v>3342.0400000000009</v>
      </c>
    </row>
    <row r="1549" spans="3:8" x14ac:dyDescent="0.3">
      <c r="C1549" s="4" t="s">
        <v>266</v>
      </c>
      <c r="D1549" s="4" t="s">
        <v>275</v>
      </c>
      <c r="E1549" s="5">
        <v>61100030</v>
      </c>
      <c r="F1549" t="str">
        <f>VLOOKUP(E1549,GL!A:B,2,0)</f>
        <v>TEL&amp;POST-INTERNET FEES</v>
      </c>
      <c r="G1549" s="4" t="str">
        <f>VLOOKUP(E1549,GL!A:C,3,0)</f>
        <v>COMMUNICATION EXPENSES</v>
      </c>
      <c r="H1549" s="7">
        <v>13029</v>
      </c>
    </row>
    <row r="1550" spans="3:8" x14ac:dyDescent="0.3">
      <c r="C1550" s="4" t="s">
        <v>266</v>
      </c>
      <c r="D1550" s="4" t="s">
        <v>275</v>
      </c>
      <c r="E1550" s="5">
        <v>61400140</v>
      </c>
      <c r="F1550" t="str">
        <f>VLOOKUP(E1550,GL!A:B,2,0)</f>
        <v>PEST CONTROL</v>
      </c>
      <c r="G1550" s="4" t="str">
        <f>VLOOKUP(E1550,GL!A:C,3,0)</f>
        <v>CONTRACT SERVICES</v>
      </c>
      <c r="H1550" s="7">
        <v>11700</v>
      </c>
    </row>
    <row r="1551" spans="3:8" x14ac:dyDescent="0.3">
      <c r="C1551" s="4" t="s">
        <v>266</v>
      </c>
      <c r="D1551" s="4" t="s">
        <v>275</v>
      </c>
      <c r="E1551" s="5">
        <v>61400150</v>
      </c>
      <c r="F1551" t="str">
        <f>VLOOKUP(E1551,GL!A:B,2,0)</f>
        <v>GARBAGE DISPOSAL</v>
      </c>
      <c r="G1551" s="4" t="str">
        <f>VLOOKUP(E1551,GL!A:C,3,0)</f>
        <v>CONTRACT SERVICES</v>
      </c>
      <c r="H1551" s="7">
        <v>400</v>
      </c>
    </row>
    <row r="1552" spans="3:8" x14ac:dyDescent="0.3">
      <c r="C1552" s="4" t="s">
        <v>266</v>
      </c>
      <c r="D1552" s="4" t="s">
        <v>275</v>
      </c>
      <c r="E1552" s="5">
        <v>61400160</v>
      </c>
      <c r="F1552" t="str">
        <f>VLOOKUP(E1552,GL!A:B,2,0)</f>
        <v>REMITTANCE CHARGES</v>
      </c>
      <c r="G1552" s="4" t="str">
        <f>VLOOKUP(E1552,GL!A:C,3,0)</f>
        <v>CONTRACT SERVICES</v>
      </c>
      <c r="H1552" s="7">
        <v>14480</v>
      </c>
    </row>
    <row r="1553" spans="3:8" x14ac:dyDescent="0.3">
      <c r="C1553" s="4" t="s">
        <v>266</v>
      </c>
      <c r="D1553" s="4" t="s">
        <v>275</v>
      </c>
      <c r="E1553" s="5">
        <v>61400010</v>
      </c>
      <c r="F1553" t="str">
        <f>VLOOKUP(E1553,GL!A:B,2,0)</f>
        <v>CONTRACT LABOR - CREW</v>
      </c>
      <c r="G1553" s="4" t="str">
        <f>VLOOKUP(E1553,GL!A:C,3,0)</f>
        <v>CONTRACT SERVICES</v>
      </c>
      <c r="H1553" s="7">
        <v>271468.94337759999</v>
      </c>
    </row>
    <row r="1554" spans="3:8" x14ac:dyDescent="0.3">
      <c r="C1554" s="4" t="s">
        <v>266</v>
      </c>
      <c r="D1554" s="4" t="s">
        <v>275</v>
      </c>
      <c r="E1554" s="5">
        <v>61400020</v>
      </c>
      <c r="F1554" t="str">
        <f>VLOOKUP(E1554,GL!A:B,2,0)</f>
        <v>CONTRACT LABOR - CREW OVERTIME</v>
      </c>
      <c r="G1554" s="4" t="str">
        <f>VLOOKUP(E1554,GL!A:C,3,0)</f>
        <v>CONTRACT SERVICES</v>
      </c>
      <c r="H1554" s="7">
        <v>142581.69999999998</v>
      </c>
    </row>
    <row r="1555" spans="3:8" x14ac:dyDescent="0.3">
      <c r="C1555" s="4" t="s">
        <v>266</v>
      </c>
      <c r="D1555" s="4" t="s">
        <v>275</v>
      </c>
      <c r="E1555" s="5">
        <v>61400040</v>
      </c>
      <c r="F1555" t="str">
        <f>VLOOKUP(E1555,GL!A:B,2,0)</f>
        <v>SALES INCENTIVES - CREW</v>
      </c>
      <c r="G1555" s="4" t="str">
        <f>VLOOKUP(E1555,GL!A:C,3,0)</f>
        <v>CONTRACT SERVICES</v>
      </c>
      <c r="H1555" s="7">
        <v>52963</v>
      </c>
    </row>
    <row r="1556" spans="3:8" x14ac:dyDescent="0.3">
      <c r="C1556" s="4" t="s">
        <v>266</v>
      </c>
      <c r="D1556" s="4" t="s">
        <v>275</v>
      </c>
      <c r="E1556" s="5">
        <v>61800030</v>
      </c>
      <c r="F1556" t="str">
        <f>VLOOKUP(E1556,GL!A:B,2,0)</f>
        <v>TRADE PROMO- DISPLAY MATERIALS</v>
      </c>
      <c r="G1556" s="4" t="str">
        <f>VLOOKUP(E1556,GL!A:C,3,0)</f>
        <v>TRADE PROMO</v>
      </c>
      <c r="H1556" s="7">
        <v>14.95</v>
      </c>
    </row>
    <row r="1557" spans="3:8" x14ac:dyDescent="0.3">
      <c r="C1557" s="4" t="s">
        <v>266</v>
      </c>
      <c r="D1557" s="4" t="s">
        <v>275</v>
      </c>
      <c r="E1557" s="5">
        <v>62200050</v>
      </c>
      <c r="F1557" t="str">
        <f>VLOOKUP(E1557,GL!A:B,2,0)</f>
        <v>DEPRECIATION EXP. - LEASEHOLD IMPROVEMENT</v>
      </c>
      <c r="G1557" s="4" t="str">
        <f>VLOOKUP(E1557,GL!A:C,3,0)</f>
        <v>DEPRECIATION EXPENSES</v>
      </c>
      <c r="H1557" s="7">
        <v>239340.84000000003</v>
      </c>
    </row>
    <row r="1558" spans="3:8" x14ac:dyDescent="0.3">
      <c r="C1558" s="4" t="s">
        <v>266</v>
      </c>
      <c r="D1558" s="4" t="s">
        <v>275</v>
      </c>
      <c r="E1558" s="5">
        <v>62200110</v>
      </c>
      <c r="F1558" t="str">
        <f>VLOOKUP(E1558,GL!A:B,2,0)</f>
        <v>DEPRECIATION EXP. - STORE EQUIPMENT</v>
      </c>
      <c r="G1558" s="4" t="str">
        <f>VLOOKUP(E1558,GL!A:C,3,0)</f>
        <v>DEPRECIATION EXPENSES</v>
      </c>
      <c r="H1558" s="7">
        <v>21889.710000000003</v>
      </c>
    </row>
    <row r="1559" spans="3:8" x14ac:dyDescent="0.3">
      <c r="C1559" s="4" t="s">
        <v>266</v>
      </c>
      <c r="D1559" s="4" t="s">
        <v>275</v>
      </c>
      <c r="E1559" s="5">
        <v>62500020</v>
      </c>
      <c r="F1559" t="str">
        <f>VLOOKUP(E1559,GL!A:B,2,0)</f>
        <v>UTILITIES - ELECTRICITY</v>
      </c>
      <c r="G1559" s="4" t="str">
        <f>VLOOKUP(E1559,GL!A:C,3,0)</f>
        <v>UTILITIES</v>
      </c>
      <c r="H1559" s="7">
        <v>149451.39000000001</v>
      </c>
    </row>
    <row r="1560" spans="3:8" x14ac:dyDescent="0.3">
      <c r="C1560" s="4" t="s">
        <v>266</v>
      </c>
      <c r="D1560" s="4" t="s">
        <v>275</v>
      </c>
      <c r="E1560" s="5">
        <v>62500030</v>
      </c>
      <c r="F1560" t="str">
        <f>VLOOKUP(E1560,GL!A:B,2,0)</f>
        <v>UTILITIES - WATER</v>
      </c>
      <c r="G1560" s="4" t="str">
        <f>VLOOKUP(E1560,GL!A:C,3,0)</f>
        <v>UTILITIES</v>
      </c>
      <c r="H1560" s="7">
        <v>5695.01</v>
      </c>
    </row>
    <row r="1561" spans="3:8" x14ac:dyDescent="0.3">
      <c r="C1561" s="4" t="s">
        <v>266</v>
      </c>
      <c r="D1561" s="4" t="s">
        <v>275</v>
      </c>
      <c r="E1561" s="5">
        <v>62600040</v>
      </c>
      <c r="F1561" t="str">
        <f>VLOOKUP(E1561,GL!A:B,2,0)</f>
        <v>R&amp;M - STORES</v>
      </c>
      <c r="G1561" s="4" t="str">
        <f>VLOOKUP(E1561,GL!A:C,3,0)</f>
        <v>REPAIRS AND MAINTAINANCE</v>
      </c>
      <c r="H1561" s="7">
        <v>36373.850000000006</v>
      </c>
    </row>
    <row r="1562" spans="3:8" x14ac:dyDescent="0.3">
      <c r="C1562" s="4" t="s">
        <v>266</v>
      </c>
      <c r="D1562" s="4" t="s">
        <v>275</v>
      </c>
      <c r="E1562" s="5">
        <v>65000030</v>
      </c>
      <c r="F1562" t="str">
        <f>VLOOKUP(E1562,GL!A:B,2,0)</f>
        <v>FREIGHT-OUT</v>
      </c>
      <c r="G1562" s="4" t="str">
        <f>VLOOKUP(E1562,GL!A:C,3,0)</f>
        <v>SELLING GENERAL &amp; ADMIN EXPENSES</v>
      </c>
      <c r="H1562" s="7">
        <v>5952.5699999999979</v>
      </c>
    </row>
    <row r="1563" spans="3:8" x14ac:dyDescent="0.3">
      <c r="C1563" s="4" t="s">
        <v>266</v>
      </c>
      <c r="D1563" s="4" t="s">
        <v>275</v>
      </c>
      <c r="E1563" s="5">
        <v>60100050</v>
      </c>
      <c r="F1563" t="str">
        <f>VLOOKUP(E1563,GL!A:B,2,0)</f>
        <v>WORKING CLOTHES</v>
      </c>
      <c r="G1563" s="4" t="str">
        <f>VLOOKUP(E1563,GL!A:C,3,0)</f>
        <v>BONUS &amp; BENEFITS</v>
      </c>
      <c r="H1563" s="7">
        <v>249.54</v>
      </c>
    </row>
    <row r="1564" spans="3:8" x14ac:dyDescent="0.3">
      <c r="C1564" s="4" t="s">
        <v>266</v>
      </c>
      <c r="D1564" s="4" t="s">
        <v>275</v>
      </c>
      <c r="E1564" s="5">
        <v>60100030</v>
      </c>
      <c r="F1564" t="str">
        <f>VLOOKUP(E1564,GL!A:B,2,0)</f>
        <v>S&amp;W- COMMISSION &amp; INCENTIVES</v>
      </c>
      <c r="G1564" s="4" t="str">
        <f>VLOOKUP(E1564,GL!A:C,3,0)</f>
        <v>BONUS &amp; BENEFITS</v>
      </c>
      <c r="H1564" s="7">
        <v>4190</v>
      </c>
    </row>
    <row r="1565" spans="3:8" x14ac:dyDescent="0.3">
      <c r="C1565" s="4" t="s">
        <v>266</v>
      </c>
      <c r="D1565" s="4" t="s">
        <v>275</v>
      </c>
      <c r="E1565" s="5">
        <v>60300060</v>
      </c>
      <c r="F1565" t="str">
        <f>VLOOKUP(E1565,GL!A:B,2,0)</f>
        <v>RENT EXPENSE - STORE</v>
      </c>
      <c r="G1565" s="4" t="str">
        <f>VLOOKUP(E1565,GL!A:C,3,0)</f>
        <v>RENT EXPENSE</v>
      </c>
      <c r="H1565" s="7">
        <v>290526.36</v>
      </c>
    </row>
    <row r="1566" spans="3:8" x14ac:dyDescent="0.3">
      <c r="C1566" s="4" t="s">
        <v>266</v>
      </c>
      <c r="D1566" s="4" t="s">
        <v>275</v>
      </c>
      <c r="E1566" s="5">
        <v>60800020</v>
      </c>
      <c r="F1566" t="str">
        <f>VLOOKUP(E1566,GL!A:B,2,0)</f>
        <v>STORE SUPPLIES</v>
      </c>
      <c r="G1566" s="4" t="str">
        <f>VLOOKUP(E1566,GL!A:C,3,0)</f>
        <v>MATERIALS AND SUPPLIES</v>
      </c>
      <c r="H1566" s="7">
        <v>115182.33999999997</v>
      </c>
    </row>
    <row r="1567" spans="3:8" x14ac:dyDescent="0.3">
      <c r="C1567" s="4" t="s">
        <v>266</v>
      </c>
      <c r="D1567" s="4" t="s">
        <v>275</v>
      </c>
      <c r="E1567" s="5">
        <v>60800030</v>
      </c>
      <c r="F1567" t="str">
        <f>VLOOKUP(E1567,GL!A:B,2,0)</f>
        <v>FACTORY SUPPLIES</v>
      </c>
      <c r="G1567" s="4" t="str">
        <f>VLOOKUP(E1567,GL!A:C,3,0)</f>
        <v>MATERIALS AND SUPPLIES</v>
      </c>
      <c r="H1567" s="7">
        <v>10000</v>
      </c>
    </row>
    <row r="1568" spans="3:8" x14ac:dyDescent="0.3">
      <c r="C1568" s="4" t="s">
        <v>266</v>
      </c>
      <c r="D1568" s="4" t="s">
        <v>275</v>
      </c>
      <c r="E1568" s="5">
        <v>60900040</v>
      </c>
      <c r="F1568" t="str">
        <f>VLOOKUP(E1568,GL!A:B,2,0)</f>
        <v>TAXES - REGISTRATION FEE</v>
      </c>
      <c r="G1568" s="4" t="str">
        <f>VLOOKUP(E1568,GL!A:C,3,0)</f>
        <v>TAXES AND LICENSES</v>
      </c>
      <c r="H1568" s="7">
        <v>500</v>
      </c>
    </row>
    <row r="1569" spans="3:8" x14ac:dyDescent="0.3">
      <c r="C1569" s="4" t="s">
        <v>266</v>
      </c>
      <c r="D1569" s="4" t="s">
        <v>275</v>
      </c>
      <c r="E1569" s="5">
        <v>60800080</v>
      </c>
      <c r="F1569" t="str">
        <f>VLOOKUP(E1569,GL!A:B,2,0)</f>
        <v>MARKETING SUPPLIES</v>
      </c>
      <c r="G1569" s="4" t="str">
        <f>VLOOKUP(E1569,GL!A:C,3,0)</f>
        <v>MATERIALS AND SUPPLIES</v>
      </c>
      <c r="H1569" s="7">
        <v>390</v>
      </c>
    </row>
    <row r="1570" spans="3:8" x14ac:dyDescent="0.3">
      <c r="C1570" s="4" t="s">
        <v>266</v>
      </c>
      <c r="D1570" s="4" t="s">
        <v>275</v>
      </c>
      <c r="E1570" s="5">
        <v>60900010</v>
      </c>
      <c r="F1570" t="str">
        <f>VLOOKUP(E1570,GL!A:B,2,0)</f>
        <v>TAXES - BUSINESS PERMIT</v>
      </c>
      <c r="G1570" s="4" t="str">
        <f>VLOOKUP(E1570,GL!A:C,3,0)</f>
        <v>TAXES AND LICENSES</v>
      </c>
      <c r="H1570" s="7">
        <v>55689.399999999987</v>
      </c>
    </row>
    <row r="1571" spans="3:8" x14ac:dyDescent="0.3">
      <c r="C1571" s="4" t="s">
        <v>266</v>
      </c>
      <c r="D1571" s="4" t="s">
        <v>275</v>
      </c>
      <c r="E1571" s="5">
        <v>61100020</v>
      </c>
      <c r="F1571" t="str">
        <f>VLOOKUP(E1571,GL!A:B,2,0)</f>
        <v>TEL&amp;POST-CELLPHONE</v>
      </c>
      <c r="G1571" s="4" t="str">
        <f>VLOOKUP(E1571,GL!A:C,3,0)</f>
        <v>COMMUNICATION EXPENSES</v>
      </c>
      <c r="H1571" s="7">
        <v>6263.0500000000011</v>
      </c>
    </row>
    <row r="1572" spans="3:8" x14ac:dyDescent="0.3">
      <c r="C1572" s="4" t="s">
        <v>266</v>
      </c>
      <c r="D1572" s="4" t="s">
        <v>275</v>
      </c>
      <c r="E1572" s="5">
        <v>61100030</v>
      </c>
      <c r="F1572" t="str">
        <f>VLOOKUP(E1572,GL!A:B,2,0)</f>
        <v>TEL&amp;POST-INTERNET FEES</v>
      </c>
      <c r="G1572" s="4" t="str">
        <f>VLOOKUP(E1572,GL!A:C,3,0)</f>
        <v>COMMUNICATION EXPENSES</v>
      </c>
      <c r="H1572" s="7">
        <v>9435.119999999999</v>
      </c>
    </row>
    <row r="1573" spans="3:8" x14ac:dyDescent="0.3">
      <c r="C1573" s="4" t="s">
        <v>266</v>
      </c>
      <c r="D1573" s="4" t="s">
        <v>275</v>
      </c>
      <c r="E1573" s="5">
        <v>61400140</v>
      </c>
      <c r="F1573" t="str">
        <f>VLOOKUP(E1573,GL!A:B,2,0)</f>
        <v>PEST CONTROL</v>
      </c>
      <c r="G1573" s="4" t="str">
        <f>VLOOKUP(E1573,GL!A:C,3,0)</f>
        <v>CONTRACT SERVICES</v>
      </c>
      <c r="H1573" s="7">
        <v>15696.04</v>
      </c>
    </row>
    <row r="1574" spans="3:8" x14ac:dyDescent="0.3">
      <c r="C1574" s="4" t="s">
        <v>266</v>
      </c>
      <c r="D1574" s="4" t="s">
        <v>275</v>
      </c>
      <c r="E1574" s="5">
        <v>61400160</v>
      </c>
      <c r="F1574" t="str">
        <f>VLOOKUP(E1574,GL!A:B,2,0)</f>
        <v>REMITTANCE CHARGES</v>
      </c>
      <c r="G1574" s="4" t="str">
        <f>VLOOKUP(E1574,GL!A:C,3,0)</f>
        <v>CONTRACT SERVICES</v>
      </c>
      <c r="H1574" s="7">
        <v>13400</v>
      </c>
    </row>
    <row r="1575" spans="3:8" x14ac:dyDescent="0.3">
      <c r="C1575" s="4" t="s">
        <v>266</v>
      </c>
      <c r="D1575" s="4" t="s">
        <v>275</v>
      </c>
      <c r="E1575" s="5">
        <v>61400010</v>
      </c>
      <c r="F1575" t="str">
        <f>VLOOKUP(E1575,GL!A:B,2,0)</f>
        <v>CONTRACT LABOR - CREW</v>
      </c>
      <c r="G1575" s="4" t="str">
        <f>VLOOKUP(E1575,GL!A:C,3,0)</f>
        <v>CONTRACT SERVICES</v>
      </c>
      <c r="H1575" s="7">
        <v>451011.62675519998</v>
      </c>
    </row>
    <row r="1576" spans="3:8" x14ac:dyDescent="0.3">
      <c r="C1576" s="4" t="s">
        <v>266</v>
      </c>
      <c r="D1576" s="4" t="s">
        <v>275</v>
      </c>
      <c r="E1576" s="5">
        <v>61400020</v>
      </c>
      <c r="F1576" t="str">
        <f>VLOOKUP(E1576,GL!A:B,2,0)</f>
        <v>CONTRACT LABOR - CREW OVERTIME</v>
      </c>
      <c r="G1576" s="4" t="str">
        <f>VLOOKUP(E1576,GL!A:C,3,0)</f>
        <v>CONTRACT SERVICES</v>
      </c>
      <c r="H1576" s="7">
        <v>191092.37999999998</v>
      </c>
    </row>
    <row r="1577" spans="3:8" x14ac:dyDescent="0.3">
      <c r="C1577" s="4" t="s">
        <v>266</v>
      </c>
      <c r="D1577" s="4" t="s">
        <v>275</v>
      </c>
      <c r="E1577" s="5">
        <v>61400040</v>
      </c>
      <c r="F1577" t="str">
        <f>VLOOKUP(E1577,GL!A:B,2,0)</f>
        <v>SALES INCENTIVES - CREW</v>
      </c>
      <c r="G1577" s="4" t="str">
        <f>VLOOKUP(E1577,GL!A:C,3,0)</f>
        <v>CONTRACT SERVICES</v>
      </c>
      <c r="H1577" s="7">
        <v>86849.080000000016</v>
      </c>
    </row>
    <row r="1578" spans="3:8" x14ac:dyDescent="0.3">
      <c r="C1578" s="4" t="s">
        <v>266</v>
      </c>
      <c r="D1578" s="4" t="s">
        <v>275</v>
      </c>
      <c r="E1578" s="5">
        <v>60100040</v>
      </c>
      <c r="F1578" t="str">
        <f>VLOOKUP(E1578,GL!A:B,2,0)</f>
        <v>INCENTIVES &amp; COMMISSION (NON TAX)</v>
      </c>
      <c r="G1578" s="4" t="str">
        <f>VLOOKUP(E1578,GL!A:C,3,0)</f>
        <v>BONUS &amp; BENEFITS</v>
      </c>
      <c r="H1578" s="7">
        <v>13316</v>
      </c>
    </row>
    <row r="1579" spans="3:8" x14ac:dyDescent="0.3">
      <c r="C1579" s="4" t="s">
        <v>266</v>
      </c>
      <c r="D1579" s="4" t="s">
        <v>275</v>
      </c>
      <c r="E1579" s="5">
        <v>61800030</v>
      </c>
      <c r="F1579" t="str">
        <f>VLOOKUP(E1579,GL!A:B,2,0)</f>
        <v>TRADE PROMO- DISPLAY MATERIALS</v>
      </c>
      <c r="G1579" s="4" t="str">
        <f>VLOOKUP(E1579,GL!A:C,3,0)</f>
        <v>TRADE PROMO</v>
      </c>
      <c r="H1579" s="7">
        <v>654.94000000000005</v>
      </c>
    </row>
    <row r="1580" spans="3:8" x14ac:dyDescent="0.3">
      <c r="C1580" s="4" t="s">
        <v>266</v>
      </c>
      <c r="D1580" s="4" t="s">
        <v>275</v>
      </c>
      <c r="E1580" s="5">
        <v>62200050</v>
      </c>
      <c r="F1580" t="str">
        <f>VLOOKUP(E1580,GL!A:B,2,0)</f>
        <v>DEPRECIATION EXP. - LEASEHOLD IMPROVEMENT</v>
      </c>
      <c r="G1580" s="4" t="str">
        <f>VLOOKUP(E1580,GL!A:C,3,0)</f>
        <v>DEPRECIATION EXPENSES</v>
      </c>
      <c r="H1580" s="7">
        <v>149438.87</v>
      </c>
    </row>
    <row r="1581" spans="3:8" x14ac:dyDescent="0.3">
      <c r="C1581" s="4" t="s">
        <v>266</v>
      </c>
      <c r="D1581" s="4" t="s">
        <v>275</v>
      </c>
      <c r="E1581" s="5">
        <v>62200110</v>
      </c>
      <c r="F1581" t="str">
        <f>VLOOKUP(E1581,GL!A:B,2,0)</f>
        <v>DEPRECIATION EXP. - STORE EQUIPMENT</v>
      </c>
      <c r="G1581" s="4" t="str">
        <f>VLOOKUP(E1581,GL!A:C,3,0)</f>
        <v>DEPRECIATION EXPENSES</v>
      </c>
      <c r="H1581" s="7">
        <v>11888.449999999999</v>
      </c>
    </row>
    <row r="1582" spans="3:8" x14ac:dyDescent="0.3">
      <c r="C1582" s="4" t="s">
        <v>266</v>
      </c>
      <c r="D1582" s="4" t="s">
        <v>275</v>
      </c>
      <c r="E1582" s="5">
        <v>62500020</v>
      </c>
      <c r="F1582" t="str">
        <f>VLOOKUP(E1582,GL!A:B,2,0)</f>
        <v>UTILITIES - ELECTRICITY</v>
      </c>
      <c r="G1582" s="4" t="str">
        <f>VLOOKUP(E1582,GL!A:C,3,0)</f>
        <v>UTILITIES</v>
      </c>
      <c r="H1582" s="7">
        <v>78132.570000000007</v>
      </c>
    </row>
    <row r="1583" spans="3:8" x14ac:dyDescent="0.3">
      <c r="C1583" s="4" t="s">
        <v>266</v>
      </c>
      <c r="D1583" s="4" t="s">
        <v>275</v>
      </c>
      <c r="E1583" s="5">
        <v>62500030</v>
      </c>
      <c r="F1583" t="str">
        <f>VLOOKUP(E1583,GL!A:B,2,0)</f>
        <v>UTILITIES - WATER</v>
      </c>
      <c r="G1583" s="4" t="str">
        <f>VLOOKUP(E1583,GL!A:C,3,0)</f>
        <v>UTILITIES</v>
      </c>
      <c r="H1583" s="7">
        <v>2473.38</v>
      </c>
    </row>
    <row r="1584" spans="3:8" x14ac:dyDescent="0.3">
      <c r="C1584" s="4" t="s">
        <v>266</v>
      </c>
      <c r="D1584" s="4" t="s">
        <v>275</v>
      </c>
      <c r="E1584" s="5">
        <v>62900040</v>
      </c>
      <c r="F1584" t="str">
        <f>VLOOKUP(E1584,GL!A:B,2,0)</f>
        <v>SAMPLING EXPENSES</v>
      </c>
      <c r="G1584" s="4" t="str">
        <f>VLOOKUP(E1584,GL!A:C,3,0)</f>
        <v>OTHER OPERATING ACTIVITIES</v>
      </c>
      <c r="H1584" s="7">
        <v>3058.97</v>
      </c>
    </row>
    <row r="1585" spans="3:8" x14ac:dyDescent="0.3">
      <c r="C1585" s="4" t="s">
        <v>266</v>
      </c>
      <c r="D1585" s="4" t="s">
        <v>275</v>
      </c>
      <c r="E1585" s="5">
        <v>62600040</v>
      </c>
      <c r="F1585" t="str">
        <f>VLOOKUP(E1585,GL!A:B,2,0)</f>
        <v>R&amp;M - STORES</v>
      </c>
      <c r="G1585" s="4" t="str">
        <f>VLOOKUP(E1585,GL!A:C,3,0)</f>
        <v>REPAIRS AND MAINTAINANCE</v>
      </c>
      <c r="H1585" s="7">
        <v>36623.629999999997</v>
      </c>
    </row>
    <row r="1586" spans="3:8" x14ac:dyDescent="0.3">
      <c r="C1586" s="4" t="s">
        <v>266</v>
      </c>
      <c r="D1586" s="4" t="s">
        <v>275</v>
      </c>
      <c r="E1586" s="5">
        <v>65000030</v>
      </c>
      <c r="F1586" t="str">
        <f>VLOOKUP(E1586,GL!A:B,2,0)</f>
        <v>FREIGHT-OUT</v>
      </c>
      <c r="G1586" s="4" t="str">
        <f>VLOOKUP(E1586,GL!A:C,3,0)</f>
        <v>SELLING GENERAL &amp; ADMIN EXPENSES</v>
      </c>
      <c r="H1586" s="7">
        <v>5598.83</v>
      </c>
    </row>
    <row r="1587" spans="3:8" x14ac:dyDescent="0.3">
      <c r="C1587" s="4" t="s">
        <v>266</v>
      </c>
      <c r="D1587" s="4" t="s">
        <v>275</v>
      </c>
      <c r="E1587" s="5">
        <v>60100050</v>
      </c>
      <c r="F1587" t="str">
        <f>VLOOKUP(E1587,GL!A:B,2,0)</f>
        <v>WORKING CLOTHES</v>
      </c>
      <c r="G1587" s="4" t="str">
        <f>VLOOKUP(E1587,GL!A:C,3,0)</f>
        <v>BONUS &amp; BENEFITS</v>
      </c>
      <c r="H1587" s="7">
        <v>73.28</v>
      </c>
    </row>
    <row r="1588" spans="3:8" x14ac:dyDescent="0.3">
      <c r="C1588" s="4" t="s">
        <v>266</v>
      </c>
      <c r="D1588" s="4" t="s">
        <v>275</v>
      </c>
      <c r="E1588" s="5">
        <v>60100030</v>
      </c>
      <c r="F1588" t="str">
        <f>VLOOKUP(E1588,GL!A:B,2,0)</f>
        <v>S&amp;W- COMMISSION &amp; INCENTIVES</v>
      </c>
      <c r="G1588" s="4" t="str">
        <f>VLOOKUP(E1588,GL!A:C,3,0)</f>
        <v>BONUS &amp; BENEFITS</v>
      </c>
      <c r="H1588" s="7">
        <v>5225</v>
      </c>
    </row>
    <row r="1589" spans="3:8" x14ac:dyDescent="0.3">
      <c r="C1589" s="4" t="s">
        <v>266</v>
      </c>
      <c r="D1589" s="4" t="s">
        <v>275</v>
      </c>
      <c r="E1589" s="5">
        <v>60300060</v>
      </c>
      <c r="F1589" t="str">
        <f>VLOOKUP(E1589,GL!A:B,2,0)</f>
        <v>RENT EXPENSE - STORE</v>
      </c>
      <c r="G1589" s="4" t="str">
        <f>VLOOKUP(E1589,GL!A:C,3,0)</f>
        <v>RENT EXPENSE</v>
      </c>
      <c r="H1589" s="7">
        <v>75789.48</v>
      </c>
    </row>
    <row r="1590" spans="3:8" x14ac:dyDescent="0.3">
      <c r="C1590" s="4" t="s">
        <v>266</v>
      </c>
      <c r="D1590" s="4" t="s">
        <v>275</v>
      </c>
      <c r="E1590" s="5">
        <v>60400010</v>
      </c>
      <c r="F1590" t="str">
        <f>VLOOKUP(E1590,GL!A:B,2,0)</f>
        <v>REPRESENTATION EXPENSES</v>
      </c>
      <c r="G1590" s="4" t="str">
        <f>VLOOKUP(E1590,GL!A:C,3,0)</f>
        <v>REPRESENTATION EXPENSES</v>
      </c>
      <c r="H1590" s="7">
        <v>2000</v>
      </c>
    </row>
    <row r="1591" spans="3:8" x14ac:dyDescent="0.3">
      <c r="C1591" s="4" t="s">
        <v>266</v>
      </c>
      <c r="D1591" s="4" t="s">
        <v>275</v>
      </c>
      <c r="E1591" s="5">
        <v>60800010</v>
      </c>
      <c r="F1591" t="str">
        <f>VLOOKUP(E1591,GL!A:B,2,0)</f>
        <v>OFFICE SUPPLIES</v>
      </c>
      <c r="G1591" s="4" t="str">
        <f>VLOOKUP(E1591,GL!A:C,3,0)</f>
        <v>MATERIALS AND SUPPLIES</v>
      </c>
      <c r="H1591" s="7">
        <v>239</v>
      </c>
    </row>
    <row r="1592" spans="3:8" x14ac:dyDescent="0.3">
      <c r="C1592" s="4" t="s">
        <v>266</v>
      </c>
      <c r="D1592" s="4" t="s">
        <v>275</v>
      </c>
      <c r="E1592" s="5">
        <v>60800020</v>
      </c>
      <c r="F1592" t="str">
        <f>VLOOKUP(E1592,GL!A:B,2,0)</f>
        <v>STORE SUPPLIES</v>
      </c>
      <c r="G1592" s="4" t="str">
        <f>VLOOKUP(E1592,GL!A:C,3,0)</f>
        <v>MATERIALS AND SUPPLIES</v>
      </c>
      <c r="H1592" s="7">
        <v>108242.69999999998</v>
      </c>
    </row>
    <row r="1593" spans="3:8" x14ac:dyDescent="0.3">
      <c r="C1593" s="4" t="s">
        <v>266</v>
      </c>
      <c r="D1593" s="4" t="s">
        <v>275</v>
      </c>
      <c r="E1593" s="5">
        <v>60800030</v>
      </c>
      <c r="F1593" t="str">
        <f>VLOOKUP(E1593,GL!A:B,2,0)</f>
        <v>FACTORY SUPPLIES</v>
      </c>
      <c r="G1593" s="4" t="str">
        <f>VLOOKUP(E1593,GL!A:C,3,0)</f>
        <v>MATERIALS AND SUPPLIES</v>
      </c>
      <c r="H1593" s="7">
        <v>10000</v>
      </c>
    </row>
    <row r="1594" spans="3:8" x14ac:dyDescent="0.3">
      <c r="C1594" s="4" t="s">
        <v>266</v>
      </c>
      <c r="D1594" s="4" t="s">
        <v>275</v>
      </c>
      <c r="E1594" s="5">
        <v>60900040</v>
      </c>
      <c r="F1594" t="str">
        <f>VLOOKUP(E1594,GL!A:B,2,0)</f>
        <v>TAXES - REGISTRATION FEE</v>
      </c>
      <c r="G1594" s="4" t="str">
        <f>VLOOKUP(E1594,GL!A:C,3,0)</f>
        <v>TAXES AND LICENSES</v>
      </c>
      <c r="H1594" s="7">
        <v>500</v>
      </c>
    </row>
    <row r="1595" spans="3:8" x14ac:dyDescent="0.3">
      <c r="C1595" s="4" t="s">
        <v>266</v>
      </c>
      <c r="D1595" s="4" t="s">
        <v>275</v>
      </c>
      <c r="E1595" s="5">
        <v>60800080</v>
      </c>
      <c r="F1595" t="str">
        <f>VLOOKUP(E1595,GL!A:B,2,0)</f>
        <v>MARKETING SUPPLIES</v>
      </c>
      <c r="G1595" s="4" t="str">
        <f>VLOOKUP(E1595,GL!A:C,3,0)</f>
        <v>MATERIALS AND SUPPLIES</v>
      </c>
      <c r="H1595" s="7">
        <v>1670</v>
      </c>
    </row>
    <row r="1596" spans="3:8" x14ac:dyDescent="0.3">
      <c r="C1596" s="4" t="s">
        <v>266</v>
      </c>
      <c r="D1596" s="4" t="s">
        <v>275</v>
      </c>
      <c r="E1596" s="5">
        <v>60900010</v>
      </c>
      <c r="F1596" t="str">
        <f>VLOOKUP(E1596,GL!A:B,2,0)</f>
        <v>TAXES - BUSINESS PERMIT</v>
      </c>
      <c r="G1596" s="4" t="str">
        <f>VLOOKUP(E1596,GL!A:C,3,0)</f>
        <v>TAXES AND LICENSES</v>
      </c>
      <c r="H1596" s="7">
        <v>40234.460000000006</v>
      </c>
    </row>
    <row r="1597" spans="3:8" x14ac:dyDescent="0.3">
      <c r="C1597" s="4" t="s">
        <v>266</v>
      </c>
      <c r="D1597" s="4" t="s">
        <v>275</v>
      </c>
      <c r="E1597" s="5">
        <v>61100020</v>
      </c>
      <c r="F1597" t="str">
        <f>VLOOKUP(E1597,GL!A:B,2,0)</f>
        <v>TEL&amp;POST-CELLPHONE</v>
      </c>
      <c r="G1597" s="4" t="str">
        <f>VLOOKUP(E1597,GL!A:C,3,0)</f>
        <v>COMMUNICATION EXPENSES</v>
      </c>
      <c r="H1597" s="7">
        <v>3370.3000000000011</v>
      </c>
    </row>
    <row r="1598" spans="3:8" x14ac:dyDescent="0.3">
      <c r="C1598" s="4" t="s">
        <v>266</v>
      </c>
      <c r="D1598" s="4" t="s">
        <v>275</v>
      </c>
      <c r="E1598" s="5">
        <v>61100030</v>
      </c>
      <c r="F1598" t="str">
        <f>VLOOKUP(E1598,GL!A:B,2,0)</f>
        <v>TEL&amp;POST-INTERNET FEES</v>
      </c>
      <c r="G1598" s="4" t="str">
        <f>VLOOKUP(E1598,GL!A:C,3,0)</f>
        <v>COMMUNICATION EXPENSES</v>
      </c>
      <c r="H1598" s="7">
        <v>9858.9900000000016</v>
      </c>
    </row>
    <row r="1599" spans="3:8" x14ac:dyDescent="0.3">
      <c r="C1599" s="4" t="s">
        <v>266</v>
      </c>
      <c r="D1599" s="4" t="s">
        <v>275</v>
      </c>
      <c r="E1599" s="5">
        <v>60800060</v>
      </c>
      <c r="F1599" t="str">
        <f>VLOOKUP(E1599,GL!A:B,2,0)</f>
        <v>MERCHANDISING MATERIALS</v>
      </c>
      <c r="G1599" s="4" t="str">
        <f>VLOOKUP(E1599,GL!A:C,3,0)</f>
        <v>MATERIALS AND SUPPLIES</v>
      </c>
      <c r="H1599" s="7">
        <v>1303.2</v>
      </c>
    </row>
    <row r="1600" spans="3:8" x14ac:dyDescent="0.3">
      <c r="C1600" s="4" t="s">
        <v>266</v>
      </c>
      <c r="D1600" s="4" t="s">
        <v>275</v>
      </c>
      <c r="E1600" s="5">
        <v>61400140</v>
      </c>
      <c r="F1600" t="str">
        <f>VLOOKUP(E1600,GL!A:B,2,0)</f>
        <v>PEST CONTROL</v>
      </c>
      <c r="G1600" s="4" t="str">
        <f>VLOOKUP(E1600,GL!A:C,3,0)</f>
        <v>CONTRACT SERVICES</v>
      </c>
      <c r="H1600" s="7">
        <v>11700</v>
      </c>
    </row>
    <row r="1601" spans="3:8" x14ac:dyDescent="0.3">
      <c r="C1601" s="4" t="s">
        <v>266</v>
      </c>
      <c r="D1601" s="4" t="s">
        <v>275</v>
      </c>
      <c r="E1601" s="5">
        <v>61400160</v>
      </c>
      <c r="F1601" t="str">
        <f>VLOOKUP(E1601,GL!A:B,2,0)</f>
        <v>REMITTANCE CHARGES</v>
      </c>
      <c r="G1601" s="4" t="str">
        <f>VLOOKUP(E1601,GL!A:C,3,0)</f>
        <v>CONTRACT SERVICES</v>
      </c>
      <c r="H1601" s="7">
        <v>12960</v>
      </c>
    </row>
    <row r="1602" spans="3:8" x14ac:dyDescent="0.3">
      <c r="C1602" s="4" t="s">
        <v>266</v>
      </c>
      <c r="D1602" s="4" t="s">
        <v>275</v>
      </c>
      <c r="E1602" s="5">
        <v>61400010</v>
      </c>
      <c r="F1602" t="str">
        <f>VLOOKUP(E1602,GL!A:B,2,0)</f>
        <v>CONTRACT LABOR - CREW</v>
      </c>
      <c r="G1602" s="4" t="str">
        <f>VLOOKUP(E1602,GL!A:C,3,0)</f>
        <v>CONTRACT SERVICES</v>
      </c>
      <c r="H1602" s="7">
        <v>425272.51675519993</v>
      </c>
    </row>
    <row r="1603" spans="3:8" x14ac:dyDescent="0.3">
      <c r="C1603" s="4" t="s">
        <v>266</v>
      </c>
      <c r="D1603" s="4" t="s">
        <v>275</v>
      </c>
      <c r="E1603" s="5">
        <v>61400020</v>
      </c>
      <c r="F1603" t="str">
        <f>VLOOKUP(E1603,GL!A:B,2,0)</f>
        <v>CONTRACT LABOR - CREW OVERTIME</v>
      </c>
      <c r="G1603" s="4" t="str">
        <f>VLOOKUP(E1603,GL!A:C,3,0)</f>
        <v>CONTRACT SERVICES</v>
      </c>
      <c r="H1603" s="7">
        <v>72551.55</v>
      </c>
    </row>
    <row r="1604" spans="3:8" x14ac:dyDescent="0.3">
      <c r="C1604" s="4" t="s">
        <v>266</v>
      </c>
      <c r="D1604" s="4" t="s">
        <v>275</v>
      </c>
      <c r="E1604" s="5">
        <v>61400040</v>
      </c>
      <c r="F1604" t="str">
        <f>VLOOKUP(E1604,GL!A:B,2,0)</f>
        <v>SALES INCENTIVES - CREW</v>
      </c>
      <c r="G1604" s="4" t="str">
        <f>VLOOKUP(E1604,GL!A:C,3,0)</f>
        <v>CONTRACT SERVICES</v>
      </c>
      <c r="H1604" s="7">
        <v>150576</v>
      </c>
    </row>
    <row r="1605" spans="3:8" x14ac:dyDescent="0.3">
      <c r="C1605" s="4" t="s">
        <v>266</v>
      </c>
      <c r="D1605" s="4" t="s">
        <v>275</v>
      </c>
      <c r="E1605" s="5">
        <v>61800030</v>
      </c>
      <c r="F1605" t="str">
        <f>VLOOKUP(E1605,GL!A:B,2,0)</f>
        <v>TRADE PROMO- DISPLAY MATERIALS</v>
      </c>
      <c r="G1605" s="4" t="str">
        <f>VLOOKUP(E1605,GL!A:C,3,0)</f>
        <v>TRADE PROMO</v>
      </c>
      <c r="H1605" s="7">
        <v>654.95000000000005</v>
      </c>
    </row>
    <row r="1606" spans="3:8" x14ac:dyDescent="0.3">
      <c r="C1606" s="4" t="s">
        <v>266</v>
      </c>
      <c r="D1606" s="4" t="s">
        <v>275</v>
      </c>
      <c r="E1606" s="5">
        <v>62200050</v>
      </c>
      <c r="F1606" t="str">
        <f>VLOOKUP(E1606,GL!A:B,2,0)</f>
        <v>DEPRECIATION EXP. - LEASEHOLD IMPROVEMENT</v>
      </c>
      <c r="G1606" s="4" t="str">
        <f>VLOOKUP(E1606,GL!A:C,3,0)</f>
        <v>DEPRECIATION EXPENSES</v>
      </c>
      <c r="H1606" s="7">
        <v>103033.26000000001</v>
      </c>
    </row>
    <row r="1607" spans="3:8" x14ac:dyDescent="0.3">
      <c r="C1607" s="4" t="s">
        <v>266</v>
      </c>
      <c r="D1607" s="4" t="s">
        <v>275</v>
      </c>
      <c r="E1607" s="5">
        <v>62200110</v>
      </c>
      <c r="F1607" t="str">
        <f>VLOOKUP(E1607,GL!A:B,2,0)</f>
        <v>DEPRECIATION EXP. - STORE EQUIPMENT</v>
      </c>
      <c r="G1607" s="4" t="str">
        <f>VLOOKUP(E1607,GL!A:C,3,0)</f>
        <v>DEPRECIATION EXPENSES</v>
      </c>
      <c r="H1607" s="7">
        <v>17470.71</v>
      </c>
    </row>
    <row r="1608" spans="3:8" x14ac:dyDescent="0.3">
      <c r="C1608" s="4" t="s">
        <v>266</v>
      </c>
      <c r="D1608" s="4" t="s">
        <v>275</v>
      </c>
      <c r="E1608" s="5">
        <v>62500020</v>
      </c>
      <c r="F1608" t="str">
        <f>VLOOKUP(E1608,GL!A:B,2,0)</f>
        <v>UTILITIES - ELECTRICITY</v>
      </c>
      <c r="G1608" s="4" t="str">
        <f>VLOOKUP(E1608,GL!A:C,3,0)</f>
        <v>UTILITIES</v>
      </c>
      <c r="H1608" s="7">
        <v>210474.05000000005</v>
      </c>
    </row>
    <row r="1609" spans="3:8" x14ac:dyDescent="0.3">
      <c r="C1609" s="4" t="s">
        <v>266</v>
      </c>
      <c r="D1609" s="4" t="s">
        <v>275</v>
      </c>
      <c r="E1609" s="5">
        <v>62500030</v>
      </c>
      <c r="F1609" t="str">
        <f>VLOOKUP(E1609,GL!A:B,2,0)</f>
        <v>UTILITIES - WATER</v>
      </c>
      <c r="G1609" s="4" t="str">
        <f>VLOOKUP(E1609,GL!A:C,3,0)</f>
        <v>UTILITIES</v>
      </c>
      <c r="H1609" s="7">
        <v>154.33000000000021</v>
      </c>
    </row>
    <row r="1610" spans="3:8" x14ac:dyDescent="0.3">
      <c r="C1610" s="4" t="s">
        <v>266</v>
      </c>
      <c r="D1610" s="4" t="s">
        <v>275</v>
      </c>
      <c r="E1610" s="5">
        <v>62900040</v>
      </c>
      <c r="F1610" t="str">
        <f>VLOOKUP(E1610,GL!A:B,2,0)</f>
        <v>SAMPLING EXPENSES</v>
      </c>
      <c r="G1610" s="4" t="str">
        <f>VLOOKUP(E1610,GL!A:C,3,0)</f>
        <v>OTHER OPERATING ACTIVITIES</v>
      </c>
      <c r="H1610" s="7">
        <v>10745.75</v>
      </c>
    </row>
    <row r="1611" spans="3:8" x14ac:dyDescent="0.3">
      <c r="C1611" s="4" t="s">
        <v>266</v>
      </c>
      <c r="D1611" s="4" t="s">
        <v>275</v>
      </c>
      <c r="E1611" s="5">
        <v>62600040</v>
      </c>
      <c r="F1611" t="str">
        <f>VLOOKUP(E1611,GL!A:B,2,0)</f>
        <v>R&amp;M - STORES</v>
      </c>
      <c r="G1611" s="4" t="str">
        <f>VLOOKUP(E1611,GL!A:C,3,0)</f>
        <v>REPAIRS AND MAINTAINANCE</v>
      </c>
      <c r="H1611" s="7">
        <v>68366.239999999991</v>
      </c>
    </row>
    <row r="1612" spans="3:8" x14ac:dyDescent="0.3">
      <c r="C1612" s="4" t="s">
        <v>266</v>
      </c>
      <c r="D1612" s="4" t="s">
        <v>275</v>
      </c>
      <c r="E1612" s="5">
        <v>65000030</v>
      </c>
      <c r="F1612" t="str">
        <f>VLOOKUP(E1612,GL!A:B,2,0)</f>
        <v>FREIGHT-OUT</v>
      </c>
      <c r="G1612" s="4" t="str">
        <f>VLOOKUP(E1612,GL!A:C,3,0)</f>
        <v>SELLING GENERAL &amp; ADMIN EXPENSES</v>
      </c>
      <c r="H1612" s="7">
        <v>9469.7300000000014</v>
      </c>
    </row>
    <row r="1613" spans="3:8" x14ac:dyDescent="0.3">
      <c r="C1613" s="4" t="s">
        <v>266</v>
      </c>
      <c r="D1613" s="4" t="s">
        <v>275</v>
      </c>
      <c r="E1613" s="5">
        <v>60100050</v>
      </c>
      <c r="F1613" t="str">
        <f>VLOOKUP(E1613,GL!A:B,2,0)</f>
        <v>WORKING CLOTHES</v>
      </c>
      <c r="G1613" s="4" t="str">
        <f>VLOOKUP(E1613,GL!A:C,3,0)</f>
        <v>BONUS &amp; BENEFITS</v>
      </c>
      <c r="H1613" s="7">
        <v>73.28</v>
      </c>
    </row>
    <row r="1614" spans="3:8" x14ac:dyDescent="0.3">
      <c r="C1614" s="4" t="s">
        <v>266</v>
      </c>
      <c r="D1614" s="4" t="s">
        <v>275</v>
      </c>
      <c r="E1614" s="5">
        <v>60100030</v>
      </c>
      <c r="F1614" t="str">
        <f>VLOOKUP(E1614,GL!A:B,2,0)</f>
        <v>S&amp;W- COMMISSION &amp; INCENTIVES</v>
      </c>
      <c r="G1614" s="4" t="str">
        <f>VLOOKUP(E1614,GL!A:C,3,0)</f>
        <v>BONUS &amp; BENEFITS</v>
      </c>
      <c r="H1614" s="7">
        <v>13335</v>
      </c>
    </row>
    <row r="1615" spans="3:8" x14ac:dyDescent="0.3">
      <c r="C1615" s="4" t="s">
        <v>266</v>
      </c>
      <c r="D1615" s="4" t="s">
        <v>275</v>
      </c>
      <c r="E1615" s="5">
        <v>60300060</v>
      </c>
      <c r="F1615" t="str">
        <f>VLOOKUP(E1615,GL!A:B,2,0)</f>
        <v>RENT EXPENSE - STORE</v>
      </c>
      <c r="G1615" s="4" t="str">
        <f>VLOOKUP(E1615,GL!A:C,3,0)</f>
        <v>RENT EXPENSE</v>
      </c>
      <c r="H1615" s="7">
        <v>126315.84000000003</v>
      </c>
    </row>
    <row r="1616" spans="3:8" x14ac:dyDescent="0.3">
      <c r="C1616" s="4" t="s">
        <v>266</v>
      </c>
      <c r="D1616" s="4" t="s">
        <v>275</v>
      </c>
      <c r="E1616" s="5">
        <v>60800010</v>
      </c>
      <c r="F1616" t="str">
        <f>VLOOKUP(E1616,GL!A:B,2,0)</f>
        <v>OFFICE SUPPLIES</v>
      </c>
      <c r="G1616" s="4" t="str">
        <f>VLOOKUP(E1616,GL!A:C,3,0)</f>
        <v>MATERIALS AND SUPPLIES</v>
      </c>
      <c r="H1616" s="7">
        <v>197.8</v>
      </c>
    </row>
    <row r="1617" spans="3:8" x14ac:dyDescent="0.3">
      <c r="C1617" s="4" t="s">
        <v>266</v>
      </c>
      <c r="D1617" s="4" t="s">
        <v>275</v>
      </c>
      <c r="E1617" s="5">
        <v>60800020</v>
      </c>
      <c r="F1617" t="str">
        <f>VLOOKUP(E1617,GL!A:B,2,0)</f>
        <v>STORE SUPPLIES</v>
      </c>
      <c r="G1617" s="4" t="str">
        <f>VLOOKUP(E1617,GL!A:C,3,0)</f>
        <v>MATERIALS AND SUPPLIES</v>
      </c>
      <c r="H1617" s="7">
        <v>216297.76999999993</v>
      </c>
    </row>
    <row r="1618" spans="3:8" x14ac:dyDescent="0.3">
      <c r="C1618" s="4" t="s">
        <v>266</v>
      </c>
      <c r="D1618" s="4" t="s">
        <v>275</v>
      </c>
      <c r="E1618" s="5">
        <v>60800030</v>
      </c>
      <c r="F1618" t="str">
        <f>VLOOKUP(E1618,GL!A:B,2,0)</f>
        <v>FACTORY SUPPLIES</v>
      </c>
      <c r="G1618" s="4" t="str">
        <f>VLOOKUP(E1618,GL!A:C,3,0)</f>
        <v>MATERIALS AND SUPPLIES</v>
      </c>
      <c r="H1618" s="7">
        <v>10000</v>
      </c>
    </row>
    <row r="1619" spans="3:8" x14ac:dyDescent="0.3">
      <c r="C1619" s="4" t="s">
        <v>266</v>
      </c>
      <c r="D1619" s="4" t="s">
        <v>275</v>
      </c>
      <c r="E1619" s="5">
        <v>60900040</v>
      </c>
      <c r="F1619" t="str">
        <f>VLOOKUP(E1619,GL!A:B,2,0)</f>
        <v>TAXES - REGISTRATION FEE</v>
      </c>
      <c r="G1619" s="4" t="str">
        <f>VLOOKUP(E1619,GL!A:C,3,0)</f>
        <v>TAXES AND LICENSES</v>
      </c>
      <c r="H1619" s="7">
        <v>500</v>
      </c>
    </row>
    <row r="1620" spans="3:8" x14ac:dyDescent="0.3">
      <c r="C1620" s="4" t="s">
        <v>266</v>
      </c>
      <c r="D1620" s="4" t="s">
        <v>275</v>
      </c>
      <c r="E1620" s="5">
        <v>60800080</v>
      </c>
      <c r="F1620" t="str">
        <f>VLOOKUP(E1620,GL!A:B,2,0)</f>
        <v>MARKETING SUPPLIES</v>
      </c>
      <c r="G1620" s="4" t="str">
        <f>VLOOKUP(E1620,GL!A:C,3,0)</f>
        <v>MATERIALS AND SUPPLIES</v>
      </c>
      <c r="H1620" s="7">
        <v>390</v>
      </c>
    </row>
    <row r="1621" spans="3:8" x14ac:dyDescent="0.3">
      <c r="C1621" s="4" t="s">
        <v>266</v>
      </c>
      <c r="D1621" s="4" t="s">
        <v>275</v>
      </c>
      <c r="E1621" s="5">
        <v>60900010</v>
      </c>
      <c r="F1621" t="str">
        <f>VLOOKUP(E1621,GL!A:B,2,0)</f>
        <v>TAXES - BUSINESS PERMIT</v>
      </c>
      <c r="G1621" s="4" t="str">
        <f>VLOOKUP(E1621,GL!A:C,3,0)</f>
        <v>TAXES AND LICENSES</v>
      </c>
      <c r="H1621" s="7">
        <v>98138.59</v>
      </c>
    </row>
    <row r="1622" spans="3:8" x14ac:dyDescent="0.3">
      <c r="C1622" s="4" t="s">
        <v>266</v>
      </c>
      <c r="D1622" s="4" t="s">
        <v>275</v>
      </c>
      <c r="E1622" s="5">
        <v>61100020</v>
      </c>
      <c r="F1622" t="str">
        <f>VLOOKUP(E1622,GL!A:B,2,0)</f>
        <v>TEL&amp;POST-CELLPHONE</v>
      </c>
      <c r="G1622" s="4" t="str">
        <f>VLOOKUP(E1622,GL!A:C,3,0)</f>
        <v>COMMUNICATION EXPENSES</v>
      </c>
      <c r="H1622" s="7">
        <v>9325.5800000000017</v>
      </c>
    </row>
    <row r="1623" spans="3:8" x14ac:dyDescent="0.3">
      <c r="C1623" s="4" t="s">
        <v>266</v>
      </c>
      <c r="D1623" s="4" t="s">
        <v>275</v>
      </c>
      <c r="E1623" s="5">
        <v>61100030</v>
      </c>
      <c r="F1623" t="str">
        <f>VLOOKUP(E1623,GL!A:B,2,0)</f>
        <v>TEL&amp;POST-INTERNET FEES</v>
      </c>
      <c r="G1623" s="4" t="str">
        <f>VLOOKUP(E1623,GL!A:C,3,0)</f>
        <v>COMMUNICATION EXPENSES</v>
      </c>
      <c r="H1623" s="7">
        <v>13193.94</v>
      </c>
    </row>
    <row r="1624" spans="3:8" x14ac:dyDescent="0.3">
      <c r="C1624" s="4" t="s">
        <v>266</v>
      </c>
      <c r="D1624" s="4" t="s">
        <v>275</v>
      </c>
      <c r="E1624" s="5">
        <v>61400140</v>
      </c>
      <c r="F1624" t="str">
        <f>VLOOKUP(E1624,GL!A:B,2,0)</f>
        <v>PEST CONTROL</v>
      </c>
      <c r="G1624" s="4" t="str">
        <f>VLOOKUP(E1624,GL!A:C,3,0)</f>
        <v>CONTRACT SERVICES</v>
      </c>
      <c r="H1624" s="7">
        <v>11700</v>
      </c>
    </row>
    <row r="1625" spans="3:8" x14ac:dyDescent="0.3">
      <c r="C1625" s="4" t="s">
        <v>266</v>
      </c>
      <c r="D1625" s="4" t="s">
        <v>275</v>
      </c>
      <c r="E1625" s="5">
        <v>61400160</v>
      </c>
      <c r="F1625" t="str">
        <f>VLOOKUP(E1625,GL!A:B,2,0)</f>
        <v>REMITTANCE CHARGES</v>
      </c>
      <c r="G1625" s="4" t="str">
        <f>VLOOKUP(E1625,GL!A:C,3,0)</f>
        <v>CONTRACT SERVICES</v>
      </c>
      <c r="H1625" s="7">
        <v>15640</v>
      </c>
    </row>
    <row r="1626" spans="3:8" x14ac:dyDescent="0.3">
      <c r="C1626" s="4" t="s">
        <v>266</v>
      </c>
      <c r="D1626" s="4" t="s">
        <v>275</v>
      </c>
      <c r="E1626" s="5">
        <v>61400010</v>
      </c>
      <c r="F1626" t="str">
        <f>VLOOKUP(E1626,GL!A:B,2,0)</f>
        <v>CONTRACT LABOR - CREW</v>
      </c>
      <c r="G1626" s="4" t="str">
        <f>VLOOKUP(E1626,GL!A:C,3,0)</f>
        <v>CONTRACT SERVICES</v>
      </c>
      <c r="H1626" s="7">
        <v>506944.4767551999</v>
      </c>
    </row>
    <row r="1627" spans="3:8" x14ac:dyDescent="0.3">
      <c r="C1627" s="4" t="s">
        <v>266</v>
      </c>
      <c r="D1627" s="4" t="s">
        <v>275</v>
      </c>
      <c r="E1627" s="5">
        <v>61400020</v>
      </c>
      <c r="F1627" t="str">
        <f>VLOOKUP(E1627,GL!A:B,2,0)</f>
        <v>CONTRACT LABOR - CREW OVERTIME</v>
      </c>
      <c r="G1627" s="4" t="str">
        <f>VLOOKUP(E1627,GL!A:C,3,0)</f>
        <v>CONTRACT SERVICES</v>
      </c>
      <c r="H1627" s="7">
        <v>139369.83999999997</v>
      </c>
    </row>
    <row r="1628" spans="3:8" x14ac:dyDescent="0.3">
      <c r="C1628" s="4" t="s">
        <v>266</v>
      </c>
      <c r="D1628" s="4" t="s">
        <v>275</v>
      </c>
      <c r="E1628" s="5">
        <v>61400040</v>
      </c>
      <c r="F1628" t="str">
        <f>VLOOKUP(E1628,GL!A:B,2,0)</f>
        <v>SALES INCENTIVES - CREW</v>
      </c>
      <c r="G1628" s="4" t="str">
        <f>VLOOKUP(E1628,GL!A:C,3,0)</f>
        <v>CONTRACT SERVICES</v>
      </c>
      <c r="H1628" s="7">
        <v>245920.66999999998</v>
      </c>
    </row>
    <row r="1629" spans="3:8" x14ac:dyDescent="0.3">
      <c r="C1629" s="4" t="s">
        <v>266</v>
      </c>
      <c r="D1629" s="4" t="s">
        <v>275</v>
      </c>
      <c r="E1629" s="5">
        <v>60100040</v>
      </c>
      <c r="F1629" t="str">
        <f>VLOOKUP(E1629,GL!A:B,2,0)</f>
        <v>INCENTIVES &amp; COMMISSION (NON TAX)</v>
      </c>
      <c r="G1629" s="4" t="str">
        <f>VLOOKUP(E1629,GL!A:C,3,0)</f>
        <v>BONUS &amp; BENEFITS</v>
      </c>
      <c r="H1629" s="7">
        <v>1000</v>
      </c>
    </row>
    <row r="1630" spans="3:8" x14ac:dyDescent="0.3">
      <c r="C1630" s="4" t="s">
        <v>266</v>
      </c>
      <c r="D1630" s="4" t="s">
        <v>275</v>
      </c>
      <c r="E1630" s="5">
        <v>61800030</v>
      </c>
      <c r="F1630" t="str">
        <f>VLOOKUP(E1630,GL!A:B,2,0)</f>
        <v>TRADE PROMO- DISPLAY MATERIALS</v>
      </c>
      <c r="G1630" s="4" t="str">
        <f>VLOOKUP(E1630,GL!A:C,3,0)</f>
        <v>TRADE PROMO</v>
      </c>
      <c r="H1630" s="7">
        <v>654.94000000000005</v>
      </c>
    </row>
    <row r="1631" spans="3:8" x14ac:dyDescent="0.3">
      <c r="C1631" s="4" t="s">
        <v>266</v>
      </c>
      <c r="D1631" s="4" t="s">
        <v>275</v>
      </c>
      <c r="E1631" s="5">
        <v>62200050</v>
      </c>
      <c r="F1631" t="str">
        <f>VLOOKUP(E1631,GL!A:B,2,0)</f>
        <v>DEPRECIATION EXP. - LEASEHOLD IMPROVEMENT</v>
      </c>
      <c r="G1631" s="4" t="str">
        <f>VLOOKUP(E1631,GL!A:C,3,0)</f>
        <v>DEPRECIATION EXPENSES</v>
      </c>
      <c r="H1631" s="7">
        <v>173104.74</v>
      </c>
    </row>
    <row r="1632" spans="3:8" x14ac:dyDescent="0.3">
      <c r="C1632" s="4" t="s">
        <v>266</v>
      </c>
      <c r="D1632" s="4" t="s">
        <v>275</v>
      </c>
      <c r="E1632" s="5">
        <v>62200110</v>
      </c>
      <c r="F1632" t="str">
        <f>VLOOKUP(E1632,GL!A:B,2,0)</f>
        <v>DEPRECIATION EXP. - STORE EQUIPMENT</v>
      </c>
      <c r="G1632" s="4" t="str">
        <f>VLOOKUP(E1632,GL!A:C,3,0)</f>
        <v>DEPRECIATION EXPENSES</v>
      </c>
      <c r="H1632" s="7">
        <v>10554.720000000003</v>
      </c>
    </row>
    <row r="1633" spans="3:8" x14ac:dyDescent="0.3">
      <c r="C1633" s="4" t="s">
        <v>266</v>
      </c>
      <c r="D1633" s="4" t="s">
        <v>275</v>
      </c>
      <c r="E1633" s="5">
        <v>62500020</v>
      </c>
      <c r="F1633" t="str">
        <f>VLOOKUP(E1633,GL!A:B,2,0)</f>
        <v>UTILITIES - ELECTRICITY</v>
      </c>
      <c r="G1633" s="4" t="str">
        <f>VLOOKUP(E1633,GL!A:C,3,0)</f>
        <v>UTILITIES</v>
      </c>
      <c r="H1633" s="7">
        <v>133982.19000000003</v>
      </c>
    </row>
    <row r="1634" spans="3:8" x14ac:dyDescent="0.3">
      <c r="C1634" s="4" t="s">
        <v>266</v>
      </c>
      <c r="D1634" s="4" t="s">
        <v>275</v>
      </c>
      <c r="E1634" s="5">
        <v>62500030</v>
      </c>
      <c r="F1634" t="str">
        <f>VLOOKUP(E1634,GL!A:B,2,0)</f>
        <v>UTILITIES - WATER</v>
      </c>
      <c r="G1634" s="4" t="str">
        <f>VLOOKUP(E1634,GL!A:C,3,0)</f>
        <v>UTILITIES</v>
      </c>
      <c r="H1634" s="7">
        <v>2309.15</v>
      </c>
    </row>
    <row r="1635" spans="3:8" x14ac:dyDescent="0.3">
      <c r="C1635" s="4" t="s">
        <v>266</v>
      </c>
      <c r="D1635" s="4" t="s">
        <v>275</v>
      </c>
      <c r="E1635" s="5">
        <v>62900040</v>
      </c>
      <c r="F1635" t="str">
        <f>VLOOKUP(E1635,GL!A:B,2,0)</f>
        <v>SAMPLING EXPENSES</v>
      </c>
      <c r="G1635" s="4" t="str">
        <f>VLOOKUP(E1635,GL!A:C,3,0)</f>
        <v>OTHER OPERATING ACTIVITIES</v>
      </c>
      <c r="H1635" s="7">
        <v>7025.57</v>
      </c>
    </row>
    <row r="1636" spans="3:8" x14ac:dyDescent="0.3">
      <c r="C1636" s="4" t="s">
        <v>266</v>
      </c>
      <c r="D1636" s="4" t="s">
        <v>275</v>
      </c>
      <c r="E1636" s="5">
        <v>62600040</v>
      </c>
      <c r="F1636" t="str">
        <f>VLOOKUP(E1636,GL!A:B,2,0)</f>
        <v>R&amp;M - STORES</v>
      </c>
      <c r="G1636" s="4" t="str">
        <f>VLOOKUP(E1636,GL!A:C,3,0)</f>
        <v>REPAIRS AND MAINTAINANCE</v>
      </c>
      <c r="H1636" s="7">
        <v>43142.11</v>
      </c>
    </row>
    <row r="1637" spans="3:8" x14ac:dyDescent="0.3">
      <c r="C1637" s="4" t="s">
        <v>266</v>
      </c>
      <c r="D1637" s="4" t="s">
        <v>275</v>
      </c>
      <c r="E1637" s="5">
        <v>65000030</v>
      </c>
      <c r="F1637" t="str">
        <f>VLOOKUP(E1637,GL!A:B,2,0)</f>
        <v>FREIGHT-OUT</v>
      </c>
      <c r="G1637" s="4" t="str">
        <f>VLOOKUP(E1637,GL!A:C,3,0)</f>
        <v>SELLING GENERAL &amp; ADMIN EXPENSES</v>
      </c>
      <c r="H1637" s="7">
        <v>5643.7800000000007</v>
      </c>
    </row>
    <row r="1638" spans="3:8" x14ac:dyDescent="0.3">
      <c r="C1638" s="4" t="s">
        <v>266</v>
      </c>
      <c r="D1638" s="4" t="s">
        <v>275</v>
      </c>
      <c r="E1638" s="5">
        <v>60100050</v>
      </c>
      <c r="F1638" t="str">
        <f>VLOOKUP(E1638,GL!A:B,2,0)</f>
        <v>WORKING CLOTHES</v>
      </c>
      <c r="G1638" s="4" t="str">
        <f>VLOOKUP(E1638,GL!A:C,3,0)</f>
        <v>BONUS &amp; BENEFITS</v>
      </c>
      <c r="H1638" s="7">
        <v>73.28</v>
      </c>
    </row>
    <row r="1639" spans="3:8" x14ac:dyDescent="0.3">
      <c r="C1639" s="4" t="s">
        <v>266</v>
      </c>
      <c r="D1639" s="4" t="s">
        <v>275</v>
      </c>
      <c r="E1639" s="5">
        <v>60100030</v>
      </c>
      <c r="F1639" t="str">
        <f>VLOOKUP(E1639,GL!A:B,2,0)</f>
        <v>S&amp;W- COMMISSION &amp; INCENTIVES</v>
      </c>
      <c r="G1639" s="4" t="str">
        <f>VLOOKUP(E1639,GL!A:C,3,0)</f>
        <v>BONUS &amp; BENEFITS</v>
      </c>
      <c r="H1639" s="7">
        <v>5465</v>
      </c>
    </row>
    <row r="1640" spans="3:8" x14ac:dyDescent="0.3">
      <c r="C1640" s="4" t="s">
        <v>266</v>
      </c>
      <c r="D1640" s="4" t="s">
        <v>275</v>
      </c>
      <c r="E1640" s="5">
        <v>60300060</v>
      </c>
      <c r="F1640" t="str">
        <f>VLOOKUP(E1640,GL!A:B,2,0)</f>
        <v>RENT EXPENSE - STORE</v>
      </c>
      <c r="G1640" s="4" t="str">
        <f>VLOOKUP(E1640,GL!A:C,3,0)</f>
        <v>RENT EXPENSE</v>
      </c>
      <c r="H1640" s="7">
        <v>251578.94000000003</v>
      </c>
    </row>
    <row r="1641" spans="3:8" x14ac:dyDescent="0.3">
      <c r="C1641" s="4" t="s">
        <v>266</v>
      </c>
      <c r="D1641" s="4" t="s">
        <v>275</v>
      </c>
      <c r="E1641" s="5">
        <v>60800020</v>
      </c>
      <c r="F1641" t="str">
        <f>VLOOKUP(E1641,GL!A:B,2,0)</f>
        <v>STORE SUPPLIES</v>
      </c>
      <c r="G1641" s="4" t="str">
        <f>VLOOKUP(E1641,GL!A:C,3,0)</f>
        <v>MATERIALS AND SUPPLIES</v>
      </c>
      <c r="H1641" s="7">
        <v>168169.16999999998</v>
      </c>
    </row>
    <row r="1642" spans="3:8" x14ac:dyDescent="0.3">
      <c r="C1642" s="4" t="s">
        <v>266</v>
      </c>
      <c r="D1642" s="4" t="s">
        <v>275</v>
      </c>
      <c r="E1642" s="5">
        <v>60800030</v>
      </c>
      <c r="F1642" t="str">
        <f>VLOOKUP(E1642,GL!A:B,2,0)</f>
        <v>FACTORY SUPPLIES</v>
      </c>
      <c r="G1642" s="4" t="str">
        <f>VLOOKUP(E1642,GL!A:C,3,0)</f>
        <v>MATERIALS AND SUPPLIES</v>
      </c>
      <c r="H1642" s="7">
        <v>10000</v>
      </c>
    </row>
    <row r="1643" spans="3:8" x14ac:dyDescent="0.3">
      <c r="C1643" s="4" t="s">
        <v>266</v>
      </c>
      <c r="D1643" s="4" t="s">
        <v>275</v>
      </c>
      <c r="E1643" s="5">
        <v>60900040</v>
      </c>
      <c r="F1643" t="str">
        <f>VLOOKUP(E1643,GL!A:B,2,0)</f>
        <v>TAXES - REGISTRATION FEE</v>
      </c>
      <c r="G1643" s="4" t="str">
        <f>VLOOKUP(E1643,GL!A:C,3,0)</f>
        <v>TAXES AND LICENSES</v>
      </c>
      <c r="H1643" s="7">
        <v>500</v>
      </c>
    </row>
    <row r="1644" spans="3:8" x14ac:dyDescent="0.3">
      <c r="C1644" s="4" t="s">
        <v>266</v>
      </c>
      <c r="D1644" s="4" t="s">
        <v>275</v>
      </c>
      <c r="E1644" s="5">
        <v>60800080</v>
      </c>
      <c r="F1644" t="str">
        <f>VLOOKUP(E1644,GL!A:B,2,0)</f>
        <v>MARKETING SUPPLIES</v>
      </c>
      <c r="G1644" s="4" t="str">
        <f>VLOOKUP(E1644,GL!A:C,3,0)</f>
        <v>MATERIALS AND SUPPLIES</v>
      </c>
      <c r="H1644" s="7">
        <v>390</v>
      </c>
    </row>
    <row r="1645" spans="3:8" x14ac:dyDescent="0.3">
      <c r="C1645" s="4" t="s">
        <v>266</v>
      </c>
      <c r="D1645" s="4" t="s">
        <v>275</v>
      </c>
      <c r="E1645" s="5">
        <v>60900010</v>
      </c>
      <c r="F1645" t="str">
        <f>VLOOKUP(E1645,GL!A:B,2,0)</f>
        <v>TAXES - BUSINESS PERMIT</v>
      </c>
      <c r="G1645" s="4" t="str">
        <f>VLOOKUP(E1645,GL!A:C,3,0)</f>
        <v>TAXES AND LICENSES</v>
      </c>
      <c r="H1645" s="7">
        <v>69447.959999999992</v>
      </c>
    </row>
    <row r="1646" spans="3:8" x14ac:dyDescent="0.3">
      <c r="C1646" s="4" t="s">
        <v>266</v>
      </c>
      <c r="D1646" s="4" t="s">
        <v>275</v>
      </c>
      <c r="E1646" s="5">
        <v>61100020</v>
      </c>
      <c r="F1646" t="str">
        <f>VLOOKUP(E1646,GL!A:B,2,0)</f>
        <v>TEL&amp;POST-CELLPHONE</v>
      </c>
      <c r="G1646" s="4" t="str">
        <f>VLOOKUP(E1646,GL!A:C,3,0)</f>
        <v>COMMUNICATION EXPENSES</v>
      </c>
      <c r="H1646" s="7">
        <v>6340.2700000000013</v>
      </c>
    </row>
    <row r="1647" spans="3:8" x14ac:dyDescent="0.3">
      <c r="C1647" s="4" t="s">
        <v>266</v>
      </c>
      <c r="D1647" s="4" t="s">
        <v>275</v>
      </c>
      <c r="E1647" s="5">
        <v>61100030</v>
      </c>
      <c r="F1647" t="str">
        <f>VLOOKUP(E1647,GL!A:B,2,0)</f>
        <v>TEL&amp;POST-INTERNET FEES</v>
      </c>
      <c r="G1647" s="4" t="str">
        <f>VLOOKUP(E1647,GL!A:C,3,0)</f>
        <v>COMMUNICATION EXPENSES</v>
      </c>
      <c r="H1647" s="7">
        <v>13856.91</v>
      </c>
    </row>
    <row r="1648" spans="3:8" x14ac:dyDescent="0.3">
      <c r="C1648" s="4" t="s">
        <v>266</v>
      </c>
      <c r="D1648" s="4" t="s">
        <v>275</v>
      </c>
      <c r="E1648" s="5">
        <v>60800060</v>
      </c>
      <c r="F1648" t="str">
        <f>VLOOKUP(E1648,GL!A:B,2,0)</f>
        <v>MERCHANDISING MATERIALS</v>
      </c>
      <c r="G1648" s="4" t="str">
        <f>VLOOKUP(E1648,GL!A:C,3,0)</f>
        <v>MATERIALS AND SUPPLIES</v>
      </c>
      <c r="H1648" s="7">
        <v>1303.2</v>
      </c>
    </row>
    <row r="1649" spans="3:8" x14ac:dyDescent="0.3">
      <c r="C1649" s="4" t="s">
        <v>266</v>
      </c>
      <c r="D1649" s="4" t="s">
        <v>275</v>
      </c>
      <c r="E1649" s="5">
        <v>61400140</v>
      </c>
      <c r="F1649" t="str">
        <f>VLOOKUP(E1649,GL!A:B,2,0)</f>
        <v>PEST CONTROL</v>
      </c>
      <c r="G1649" s="4" t="str">
        <f>VLOOKUP(E1649,GL!A:C,3,0)</f>
        <v>CONTRACT SERVICES</v>
      </c>
      <c r="H1649" s="7">
        <v>11700</v>
      </c>
    </row>
    <row r="1650" spans="3:8" x14ac:dyDescent="0.3">
      <c r="C1650" s="4" t="s">
        <v>266</v>
      </c>
      <c r="D1650" s="4" t="s">
        <v>275</v>
      </c>
      <c r="E1650" s="5">
        <v>61400160</v>
      </c>
      <c r="F1650" t="str">
        <f>VLOOKUP(E1650,GL!A:B,2,0)</f>
        <v>REMITTANCE CHARGES</v>
      </c>
      <c r="G1650" s="4" t="str">
        <f>VLOOKUP(E1650,GL!A:C,3,0)</f>
        <v>CONTRACT SERVICES</v>
      </c>
      <c r="H1650" s="7">
        <v>14920</v>
      </c>
    </row>
    <row r="1651" spans="3:8" x14ac:dyDescent="0.3">
      <c r="C1651" s="4" t="s">
        <v>266</v>
      </c>
      <c r="D1651" s="4" t="s">
        <v>275</v>
      </c>
      <c r="E1651" s="5">
        <v>61400010</v>
      </c>
      <c r="F1651" t="str">
        <f>VLOOKUP(E1651,GL!A:B,2,0)</f>
        <v>CONTRACT LABOR - CREW</v>
      </c>
      <c r="G1651" s="4" t="str">
        <f>VLOOKUP(E1651,GL!A:C,3,0)</f>
        <v>CONTRACT SERVICES</v>
      </c>
      <c r="H1651" s="7">
        <v>423324.83675519994</v>
      </c>
    </row>
    <row r="1652" spans="3:8" x14ac:dyDescent="0.3">
      <c r="C1652" s="4" t="s">
        <v>266</v>
      </c>
      <c r="D1652" s="4" t="s">
        <v>275</v>
      </c>
      <c r="E1652" s="5">
        <v>61400020</v>
      </c>
      <c r="F1652" t="str">
        <f>VLOOKUP(E1652,GL!A:B,2,0)</f>
        <v>CONTRACT LABOR - CREW OVERTIME</v>
      </c>
      <c r="G1652" s="4" t="str">
        <f>VLOOKUP(E1652,GL!A:C,3,0)</f>
        <v>CONTRACT SERVICES</v>
      </c>
      <c r="H1652" s="7">
        <v>102401.68999999997</v>
      </c>
    </row>
    <row r="1653" spans="3:8" x14ac:dyDescent="0.3">
      <c r="C1653" s="4" t="s">
        <v>266</v>
      </c>
      <c r="D1653" s="4" t="s">
        <v>275</v>
      </c>
      <c r="E1653" s="5">
        <v>61400040</v>
      </c>
      <c r="F1653" t="str">
        <f>VLOOKUP(E1653,GL!A:B,2,0)</f>
        <v>SALES INCENTIVES - CREW</v>
      </c>
      <c r="G1653" s="4" t="str">
        <f>VLOOKUP(E1653,GL!A:C,3,0)</f>
        <v>CONTRACT SERVICES</v>
      </c>
      <c r="H1653" s="7">
        <v>111162</v>
      </c>
    </row>
    <row r="1654" spans="3:8" x14ac:dyDescent="0.3">
      <c r="C1654" s="4" t="s">
        <v>266</v>
      </c>
      <c r="D1654" s="4" t="s">
        <v>275</v>
      </c>
      <c r="E1654" s="5">
        <v>60100040</v>
      </c>
      <c r="F1654" t="str">
        <f>VLOOKUP(E1654,GL!A:B,2,0)</f>
        <v>INCENTIVES &amp; COMMISSION (NON TAX)</v>
      </c>
      <c r="G1654" s="4" t="str">
        <f>VLOOKUP(E1654,GL!A:C,3,0)</f>
        <v>BONUS &amp; BENEFITS</v>
      </c>
      <c r="H1654" s="7">
        <v>500</v>
      </c>
    </row>
    <row r="1655" spans="3:8" x14ac:dyDescent="0.3">
      <c r="C1655" s="4" t="s">
        <v>266</v>
      </c>
      <c r="D1655" s="4" t="s">
        <v>275</v>
      </c>
      <c r="E1655" s="5">
        <v>61800030</v>
      </c>
      <c r="F1655" t="str">
        <f>VLOOKUP(E1655,GL!A:B,2,0)</f>
        <v>TRADE PROMO- DISPLAY MATERIALS</v>
      </c>
      <c r="G1655" s="4" t="str">
        <f>VLOOKUP(E1655,GL!A:C,3,0)</f>
        <v>TRADE PROMO</v>
      </c>
      <c r="H1655" s="7">
        <v>654.95000000000005</v>
      </c>
    </row>
    <row r="1656" spans="3:8" x14ac:dyDescent="0.3">
      <c r="C1656" s="4" t="s">
        <v>266</v>
      </c>
      <c r="D1656" s="4" t="s">
        <v>275</v>
      </c>
      <c r="E1656" s="5">
        <v>62200050</v>
      </c>
      <c r="F1656" t="str">
        <f>VLOOKUP(E1656,GL!A:B,2,0)</f>
        <v>DEPRECIATION EXP. - LEASEHOLD IMPROVEMENT</v>
      </c>
      <c r="G1656" s="4" t="str">
        <f>VLOOKUP(E1656,GL!A:C,3,0)</f>
        <v>DEPRECIATION EXPENSES</v>
      </c>
      <c r="H1656" s="7">
        <v>175086.31</v>
      </c>
    </row>
    <row r="1657" spans="3:8" x14ac:dyDescent="0.3">
      <c r="C1657" s="4" t="s">
        <v>266</v>
      </c>
      <c r="D1657" s="4" t="s">
        <v>275</v>
      </c>
      <c r="E1657" s="5">
        <v>62200110</v>
      </c>
      <c r="F1657" t="str">
        <f>VLOOKUP(E1657,GL!A:B,2,0)</f>
        <v>DEPRECIATION EXP. - STORE EQUIPMENT</v>
      </c>
      <c r="G1657" s="4" t="str">
        <f>VLOOKUP(E1657,GL!A:C,3,0)</f>
        <v>DEPRECIATION EXPENSES</v>
      </c>
      <c r="H1657" s="7">
        <v>20354.699999999997</v>
      </c>
    </row>
    <row r="1658" spans="3:8" x14ac:dyDescent="0.3">
      <c r="C1658" s="4" t="s">
        <v>266</v>
      </c>
      <c r="D1658" s="4" t="s">
        <v>275</v>
      </c>
      <c r="E1658" s="5">
        <v>62500020</v>
      </c>
      <c r="F1658" t="str">
        <f>VLOOKUP(E1658,GL!A:B,2,0)</f>
        <v>UTILITIES - ELECTRICITY</v>
      </c>
      <c r="G1658" s="4" t="str">
        <f>VLOOKUP(E1658,GL!A:C,3,0)</f>
        <v>UTILITIES</v>
      </c>
      <c r="H1658" s="7">
        <v>95421.609999999986</v>
      </c>
    </row>
    <row r="1659" spans="3:8" x14ac:dyDescent="0.3">
      <c r="C1659" s="4" t="s">
        <v>266</v>
      </c>
      <c r="D1659" s="4" t="s">
        <v>275</v>
      </c>
      <c r="E1659" s="5">
        <v>62500030</v>
      </c>
      <c r="F1659" t="str">
        <f>VLOOKUP(E1659,GL!A:B,2,0)</f>
        <v>UTILITIES - WATER</v>
      </c>
      <c r="G1659" s="4" t="str">
        <f>VLOOKUP(E1659,GL!A:C,3,0)</f>
        <v>UTILITIES</v>
      </c>
      <c r="H1659" s="7">
        <v>10814.98</v>
      </c>
    </row>
    <row r="1660" spans="3:8" x14ac:dyDescent="0.3">
      <c r="C1660" s="4" t="s">
        <v>266</v>
      </c>
      <c r="D1660" s="4" t="s">
        <v>275</v>
      </c>
      <c r="E1660" s="5">
        <v>62600040</v>
      </c>
      <c r="F1660" t="str">
        <f>VLOOKUP(E1660,GL!A:B,2,0)</f>
        <v>R&amp;M - STORES</v>
      </c>
      <c r="G1660" s="4" t="str">
        <f>VLOOKUP(E1660,GL!A:C,3,0)</f>
        <v>REPAIRS AND MAINTAINANCE</v>
      </c>
      <c r="H1660" s="7">
        <v>34865.440000000002</v>
      </c>
    </row>
    <row r="1661" spans="3:8" x14ac:dyDescent="0.3">
      <c r="C1661" s="4" t="s">
        <v>266</v>
      </c>
      <c r="D1661" s="4" t="s">
        <v>275</v>
      </c>
      <c r="E1661" s="5">
        <v>65000030</v>
      </c>
      <c r="F1661" t="str">
        <f>VLOOKUP(E1661,GL!A:B,2,0)</f>
        <v>FREIGHT-OUT</v>
      </c>
      <c r="G1661" s="4" t="str">
        <f>VLOOKUP(E1661,GL!A:C,3,0)</f>
        <v>SELLING GENERAL &amp; ADMIN EXPENSES</v>
      </c>
      <c r="H1661" s="7">
        <v>5643.7800000000007</v>
      </c>
    </row>
    <row r="1662" spans="3:8" x14ac:dyDescent="0.3">
      <c r="C1662" s="4" t="s">
        <v>266</v>
      </c>
      <c r="D1662" s="4" t="s">
        <v>275</v>
      </c>
      <c r="E1662" s="5">
        <v>60100050</v>
      </c>
      <c r="F1662" t="str">
        <f>VLOOKUP(E1662,GL!A:B,2,0)</f>
        <v>WORKING CLOTHES</v>
      </c>
      <c r="G1662" s="4" t="str">
        <f>VLOOKUP(E1662,GL!A:C,3,0)</f>
        <v>BONUS &amp; BENEFITS</v>
      </c>
      <c r="H1662" s="7">
        <v>73.28</v>
      </c>
    </row>
    <row r="1663" spans="3:8" x14ac:dyDescent="0.3">
      <c r="C1663" s="4" t="s">
        <v>266</v>
      </c>
      <c r="D1663" s="4" t="s">
        <v>275</v>
      </c>
      <c r="E1663" s="5">
        <v>60100030</v>
      </c>
      <c r="F1663" t="str">
        <f>VLOOKUP(E1663,GL!A:B,2,0)</f>
        <v>S&amp;W- COMMISSION &amp; INCENTIVES</v>
      </c>
      <c r="G1663" s="4" t="str">
        <f>VLOOKUP(E1663,GL!A:C,3,0)</f>
        <v>BONUS &amp; BENEFITS</v>
      </c>
      <c r="H1663" s="7">
        <v>2137</v>
      </c>
    </row>
    <row r="1664" spans="3:8" x14ac:dyDescent="0.3">
      <c r="C1664" s="4" t="s">
        <v>266</v>
      </c>
      <c r="D1664" s="4" t="s">
        <v>275</v>
      </c>
      <c r="E1664" s="5">
        <v>60300060</v>
      </c>
      <c r="F1664" t="str">
        <f>VLOOKUP(E1664,GL!A:B,2,0)</f>
        <v>RENT EXPENSE - STORE</v>
      </c>
      <c r="G1664" s="4" t="str">
        <f>VLOOKUP(E1664,GL!A:C,3,0)</f>
        <v>RENT EXPENSE</v>
      </c>
      <c r="H1664" s="7">
        <v>126315.84000000003</v>
      </c>
    </row>
    <row r="1665" spans="3:8" x14ac:dyDescent="0.3">
      <c r="C1665" s="4" t="s">
        <v>266</v>
      </c>
      <c r="D1665" s="4" t="s">
        <v>275</v>
      </c>
      <c r="E1665" s="5">
        <v>60800010</v>
      </c>
      <c r="F1665" t="str">
        <f>VLOOKUP(E1665,GL!A:B,2,0)</f>
        <v>OFFICE SUPPLIES</v>
      </c>
      <c r="G1665" s="4" t="str">
        <f>VLOOKUP(E1665,GL!A:C,3,0)</f>
        <v>MATERIALS AND SUPPLIES</v>
      </c>
      <c r="H1665" s="7">
        <v>160</v>
      </c>
    </row>
    <row r="1666" spans="3:8" x14ac:dyDescent="0.3">
      <c r="C1666" s="4" t="s">
        <v>266</v>
      </c>
      <c r="D1666" s="4" t="s">
        <v>275</v>
      </c>
      <c r="E1666" s="5">
        <v>60800020</v>
      </c>
      <c r="F1666" t="str">
        <f>VLOOKUP(E1666,GL!A:B,2,0)</f>
        <v>STORE SUPPLIES</v>
      </c>
      <c r="G1666" s="4" t="str">
        <f>VLOOKUP(E1666,GL!A:C,3,0)</f>
        <v>MATERIALS AND SUPPLIES</v>
      </c>
      <c r="H1666" s="7">
        <v>48887.109999999993</v>
      </c>
    </row>
    <row r="1667" spans="3:8" x14ac:dyDescent="0.3">
      <c r="C1667" s="4" t="s">
        <v>266</v>
      </c>
      <c r="D1667" s="4" t="s">
        <v>275</v>
      </c>
      <c r="E1667" s="5">
        <v>60800030</v>
      </c>
      <c r="F1667" t="str">
        <f>VLOOKUP(E1667,GL!A:B,2,0)</f>
        <v>FACTORY SUPPLIES</v>
      </c>
      <c r="G1667" s="4" t="str">
        <f>VLOOKUP(E1667,GL!A:C,3,0)</f>
        <v>MATERIALS AND SUPPLIES</v>
      </c>
      <c r="H1667" s="7">
        <v>10000</v>
      </c>
    </row>
    <row r="1668" spans="3:8" x14ac:dyDescent="0.3">
      <c r="C1668" s="4" t="s">
        <v>266</v>
      </c>
      <c r="D1668" s="4" t="s">
        <v>275</v>
      </c>
      <c r="E1668" s="5">
        <v>60800080</v>
      </c>
      <c r="F1668" t="str">
        <f>VLOOKUP(E1668,GL!A:B,2,0)</f>
        <v>MARKETING SUPPLIES</v>
      </c>
      <c r="G1668" s="4" t="str">
        <f>VLOOKUP(E1668,GL!A:C,3,0)</f>
        <v>MATERIALS AND SUPPLIES</v>
      </c>
      <c r="H1668" s="7">
        <v>1110</v>
      </c>
    </row>
    <row r="1669" spans="3:8" x14ac:dyDescent="0.3">
      <c r="C1669" s="4" t="s">
        <v>266</v>
      </c>
      <c r="D1669" s="4" t="s">
        <v>275</v>
      </c>
      <c r="E1669" s="5">
        <v>60900010</v>
      </c>
      <c r="F1669" t="str">
        <f>VLOOKUP(E1669,GL!A:B,2,0)</f>
        <v>TAXES - BUSINESS PERMIT</v>
      </c>
      <c r="G1669" s="4" t="str">
        <f>VLOOKUP(E1669,GL!A:C,3,0)</f>
        <v>TAXES AND LICENSES</v>
      </c>
      <c r="H1669" s="7">
        <v>9129.4699999999975</v>
      </c>
    </row>
    <row r="1670" spans="3:8" x14ac:dyDescent="0.3">
      <c r="C1670" s="4" t="s">
        <v>266</v>
      </c>
      <c r="D1670" s="4" t="s">
        <v>275</v>
      </c>
      <c r="E1670" s="5">
        <v>61100020</v>
      </c>
      <c r="F1670" t="str">
        <f>VLOOKUP(E1670,GL!A:B,2,0)</f>
        <v>TEL&amp;POST-CELLPHONE</v>
      </c>
      <c r="G1670" s="4" t="str">
        <f>VLOOKUP(E1670,GL!A:C,3,0)</f>
        <v>COMMUNICATION EXPENSES</v>
      </c>
      <c r="H1670" s="7">
        <v>3300.0900000000011</v>
      </c>
    </row>
    <row r="1671" spans="3:8" x14ac:dyDescent="0.3">
      <c r="C1671" s="4" t="s">
        <v>266</v>
      </c>
      <c r="D1671" s="4" t="s">
        <v>275</v>
      </c>
      <c r="E1671" s="5">
        <v>61100030</v>
      </c>
      <c r="F1671" t="str">
        <f>VLOOKUP(E1671,GL!A:B,2,0)</f>
        <v>TEL&amp;POST-INTERNET FEES</v>
      </c>
      <c r="G1671" s="4" t="str">
        <f>VLOOKUP(E1671,GL!A:C,3,0)</f>
        <v>COMMUNICATION EXPENSES</v>
      </c>
      <c r="H1671" s="7">
        <v>11155.79</v>
      </c>
    </row>
    <row r="1672" spans="3:8" x14ac:dyDescent="0.3">
      <c r="C1672" s="4" t="s">
        <v>266</v>
      </c>
      <c r="D1672" s="4" t="s">
        <v>275</v>
      </c>
      <c r="E1672" s="5">
        <v>60800060</v>
      </c>
      <c r="F1672" t="str">
        <f>VLOOKUP(E1672,GL!A:B,2,0)</f>
        <v>MERCHANDISING MATERIALS</v>
      </c>
      <c r="G1672" s="4" t="str">
        <f>VLOOKUP(E1672,GL!A:C,3,0)</f>
        <v>MATERIALS AND SUPPLIES</v>
      </c>
      <c r="H1672" s="7">
        <v>651.6</v>
      </c>
    </row>
    <row r="1673" spans="3:8" x14ac:dyDescent="0.3">
      <c r="C1673" s="4" t="s">
        <v>266</v>
      </c>
      <c r="D1673" s="4" t="s">
        <v>275</v>
      </c>
      <c r="E1673" s="5">
        <v>61400140</v>
      </c>
      <c r="F1673" t="str">
        <f>VLOOKUP(E1673,GL!A:B,2,0)</f>
        <v>PEST CONTROL</v>
      </c>
      <c r="G1673" s="4" t="str">
        <f>VLOOKUP(E1673,GL!A:C,3,0)</f>
        <v>CONTRACT SERVICES</v>
      </c>
      <c r="H1673" s="7">
        <v>11700</v>
      </c>
    </row>
    <row r="1674" spans="3:8" x14ac:dyDescent="0.3">
      <c r="C1674" s="4" t="s">
        <v>266</v>
      </c>
      <c r="D1674" s="4" t="s">
        <v>275</v>
      </c>
      <c r="E1674" s="5">
        <v>61400160</v>
      </c>
      <c r="F1674" t="str">
        <f>VLOOKUP(E1674,GL!A:B,2,0)</f>
        <v>REMITTANCE CHARGES</v>
      </c>
      <c r="G1674" s="4" t="str">
        <f>VLOOKUP(E1674,GL!A:C,3,0)</f>
        <v>CONTRACT SERVICES</v>
      </c>
      <c r="H1674" s="7">
        <v>11720</v>
      </c>
    </row>
    <row r="1675" spans="3:8" x14ac:dyDescent="0.3">
      <c r="C1675" s="4" t="s">
        <v>266</v>
      </c>
      <c r="D1675" s="4" t="s">
        <v>275</v>
      </c>
      <c r="E1675" s="5">
        <v>61400010</v>
      </c>
      <c r="F1675" t="str">
        <f>VLOOKUP(E1675,GL!A:B,2,0)</f>
        <v>CONTRACT LABOR - CREW</v>
      </c>
      <c r="G1675" s="4" t="str">
        <f>VLOOKUP(E1675,GL!A:C,3,0)</f>
        <v>CONTRACT SERVICES</v>
      </c>
      <c r="H1675" s="7">
        <v>277696.49337759998</v>
      </c>
    </row>
    <row r="1676" spans="3:8" x14ac:dyDescent="0.3">
      <c r="C1676" s="4" t="s">
        <v>266</v>
      </c>
      <c r="D1676" s="4" t="s">
        <v>275</v>
      </c>
      <c r="E1676" s="5">
        <v>61400020</v>
      </c>
      <c r="F1676" t="str">
        <f>VLOOKUP(E1676,GL!A:B,2,0)</f>
        <v>CONTRACT LABOR - CREW OVERTIME</v>
      </c>
      <c r="G1676" s="4" t="str">
        <f>VLOOKUP(E1676,GL!A:C,3,0)</f>
        <v>CONTRACT SERVICES</v>
      </c>
      <c r="H1676" s="7">
        <v>128169.51</v>
      </c>
    </row>
    <row r="1677" spans="3:8" x14ac:dyDescent="0.3">
      <c r="C1677" s="4" t="s">
        <v>266</v>
      </c>
      <c r="D1677" s="4" t="s">
        <v>275</v>
      </c>
      <c r="E1677" s="5">
        <v>61400040</v>
      </c>
      <c r="F1677" t="str">
        <f>VLOOKUP(E1677,GL!A:B,2,0)</f>
        <v>SALES INCENTIVES - CREW</v>
      </c>
      <c r="G1677" s="4" t="str">
        <f>VLOOKUP(E1677,GL!A:C,3,0)</f>
        <v>CONTRACT SERVICES</v>
      </c>
      <c r="H1677" s="7">
        <v>52042.679999999993</v>
      </c>
    </row>
    <row r="1678" spans="3:8" x14ac:dyDescent="0.3">
      <c r="C1678" s="4" t="s">
        <v>266</v>
      </c>
      <c r="D1678" s="4" t="s">
        <v>275</v>
      </c>
      <c r="E1678" s="5">
        <v>61800030</v>
      </c>
      <c r="F1678" t="str">
        <f>VLOOKUP(E1678,GL!A:B,2,0)</f>
        <v>TRADE PROMO- DISPLAY MATERIALS</v>
      </c>
      <c r="G1678" s="4" t="str">
        <f>VLOOKUP(E1678,GL!A:C,3,0)</f>
        <v>TRADE PROMO</v>
      </c>
      <c r="H1678" s="7">
        <v>1942.94</v>
      </c>
    </row>
    <row r="1679" spans="3:8" x14ac:dyDescent="0.3">
      <c r="C1679" s="4" t="s">
        <v>266</v>
      </c>
      <c r="D1679" s="4" t="s">
        <v>275</v>
      </c>
      <c r="E1679" s="5">
        <v>62200050</v>
      </c>
      <c r="F1679" t="str">
        <f>VLOOKUP(E1679,GL!A:B,2,0)</f>
        <v>DEPRECIATION EXP. - LEASEHOLD IMPROVEMENT</v>
      </c>
      <c r="G1679" s="4" t="str">
        <f>VLOOKUP(E1679,GL!A:C,3,0)</f>
        <v>DEPRECIATION EXPENSES</v>
      </c>
      <c r="H1679" s="7">
        <v>4650</v>
      </c>
    </row>
    <row r="1680" spans="3:8" x14ac:dyDescent="0.3">
      <c r="C1680" s="4" t="s">
        <v>266</v>
      </c>
      <c r="D1680" s="4" t="s">
        <v>275</v>
      </c>
      <c r="E1680" s="5">
        <v>62200110</v>
      </c>
      <c r="F1680" t="str">
        <f>VLOOKUP(E1680,GL!A:B,2,0)</f>
        <v>DEPRECIATION EXP. - STORE EQUIPMENT</v>
      </c>
      <c r="G1680" s="4" t="str">
        <f>VLOOKUP(E1680,GL!A:C,3,0)</f>
        <v>DEPRECIATION EXPENSES</v>
      </c>
      <c r="H1680" s="7">
        <v>10455.960000000001</v>
      </c>
    </row>
    <row r="1681" spans="3:8" x14ac:dyDescent="0.3">
      <c r="C1681" s="4" t="s">
        <v>266</v>
      </c>
      <c r="D1681" s="4" t="s">
        <v>275</v>
      </c>
      <c r="E1681" s="5">
        <v>62500020</v>
      </c>
      <c r="F1681" t="str">
        <f>VLOOKUP(E1681,GL!A:B,2,0)</f>
        <v>UTILITIES - ELECTRICITY</v>
      </c>
      <c r="G1681" s="4" t="str">
        <f>VLOOKUP(E1681,GL!A:C,3,0)</f>
        <v>UTILITIES</v>
      </c>
      <c r="H1681" s="7">
        <v>64463.100000000013</v>
      </c>
    </row>
    <row r="1682" spans="3:8" x14ac:dyDescent="0.3">
      <c r="C1682" s="4" t="s">
        <v>266</v>
      </c>
      <c r="D1682" s="4" t="s">
        <v>275</v>
      </c>
      <c r="E1682" s="5">
        <v>62500030</v>
      </c>
      <c r="F1682" t="str">
        <f>VLOOKUP(E1682,GL!A:B,2,0)</f>
        <v>UTILITIES - WATER</v>
      </c>
      <c r="G1682" s="4" t="str">
        <f>VLOOKUP(E1682,GL!A:C,3,0)</f>
        <v>UTILITIES</v>
      </c>
      <c r="H1682" s="7">
        <v>64976.52</v>
      </c>
    </row>
    <row r="1683" spans="3:8" x14ac:dyDescent="0.3">
      <c r="C1683" s="4" t="s">
        <v>266</v>
      </c>
      <c r="D1683" s="4" t="s">
        <v>275</v>
      </c>
      <c r="E1683" s="5">
        <v>62600040</v>
      </c>
      <c r="F1683" t="str">
        <f>VLOOKUP(E1683,GL!A:B,2,0)</f>
        <v>R&amp;M - STORES</v>
      </c>
      <c r="G1683" s="4" t="str">
        <f>VLOOKUP(E1683,GL!A:C,3,0)</f>
        <v>REPAIRS AND MAINTAINANCE</v>
      </c>
      <c r="H1683" s="7">
        <v>49617.290000000015</v>
      </c>
    </row>
    <row r="1684" spans="3:8" x14ac:dyDescent="0.3">
      <c r="C1684" s="4" t="s">
        <v>266</v>
      </c>
      <c r="D1684" s="4" t="s">
        <v>275</v>
      </c>
      <c r="E1684" s="5">
        <v>65000030</v>
      </c>
      <c r="F1684" t="str">
        <f>VLOOKUP(E1684,GL!A:B,2,0)</f>
        <v>FREIGHT-OUT</v>
      </c>
      <c r="G1684" s="4" t="str">
        <f>VLOOKUP(E1684,GL!A:C,3,0)</f>
        <v>SELLING GENERAL &amp; ADMIN EXPENSES</v>
      </c>
      <c r="H1684" s="7">
        <v>10924.460000000003</v>
      </c>
    </row>
    <row r="1685" spans="3:8" x14ac:dyDescent="0.3">
      <c r="C1685" s="4" t="s">
        <v>266</v>
      </c>
      <c r="D1685" s="4" t="s">
        <v>275</v>
      </c>
      <c r="E1685" s="5">
        <v>60100050</v>
      </c>
      <c r="F1685" t="str">
        <f>VLOOKUP(E1685,GL!A:B,2,0)</f>
        <v>WORKING CLOTHES</v>
      </c>
      <c r="G1685" s="4" t="str">
        <f>VLOOKUP(E1685,GL!A:C,3,0)</f>
        <v>BONUS &amp; BENEFITS</v>
      </c>
      <c r="H1685" s="7">
        <v>73.28</v>
      </c>
    </row>
    <row r="1686" spans="3:8" x14ac:dyDescent="0.3">
      <c r="C1686" s="4" t="s">
        <v>266</v>
      </c>
      <c r="D1686" s="4" t="s">
        <v>275</v>
      </c>
      <c r="E1686" s="5">
        <v>60100030</v>
      </c>
      <c r="F1686" t="str">
        <f>VLOOKUP(E1686,GL!A:B,2,0)</f>
        <v>S&amp;W- COMMISSION &amp; INCENTIVES</v>
      </c>
      <c r="G1686" s="4" t="str">
        <f>VLOOKUP(E1686,GL!A:C,3,0)</f>
        <v>BONUS &amp; BENEFITS</v>
      </c>
      <c r="H1686" s="7">
        <v>2630</v>
      </c>
    </row>
    <row r="1687" spans="3:8" x14ac:dyDescent="0.3">
      <c r="C1687" s="4" t="s">
        <v>266</v>
      </c>
      <c r="D1687" s="4" t="s">
        <v>275</v>
      </c>
      <c r="E1687" s="5">
        <v>60300060</v>
      </c>
      <c r="F1687" t="str">
        <f>VLOOKUP(E1687,GL!A:B,2,0)</f>
        <v>RENT EXPENSE - STORE</v>
      </c>
      <c r="G1687" s="4" t="str">
        <f>VLOOKUP(E1687,GL!A:C,3,0)</f>
        <v>RENT EXPENSE</v>
      </c>
      <c r="H1687" s="7">
        <v>101052.60000000002</v>
      </c>
    </row>
    <row r="1688" spans="3:8" x14ac:dyDescent="0.3">
      <c r="C1688" s="4" t="s">
        <v>266</v>
      </c>
      <c r="D1688" s="4" t="s">
        <v>275</v>
      </c>
      <c r="E1688" s="5">
        <v>60800020</v>
      </c>
      <c r="F1688" t="str">
        <f>VLOOKUP(E1688,GL!A:B,2,0)</f>
        <v>STORE SUPPLIES</v>
      </c>
      <c r="G1688" s="4" t="str">
        <f>VLOOKUP(E1688,GL!A:C,3,0)</f>
        <v>MATERIALS AND SUPPLIES</v>
      </c>
      <c r="H1688" s="7">
        <v>48113.31</v>
      </c>
    </row>
    <row r="1689" spans="3:8" x14ac:dyDescent="0.3">
      <c r="C1689" s="4" t="s">
        <v>266</v>
      </c>
      <c r="D1689" s="4" t="s">
        <v>275</v>
      </c>
      <c r="E1689" s="5">
        <v>60800030</v>
      </c>
      <c r="F1689" t="str">
        <f>VLOOKUP(E1689,GL!A:B,2,0)</f>
        <v>FACTORY SUPPLIES</v>
      </c>
      <c r="G1689" s="4" t="str">
        <f>VLOOKUP(E1689,GL!A:C,3,0)</f>
        <v>MATERIALS AND SUPPLIES</v>
      </c>
      <c r="H1689" s="7">
        <v>10000</v>
      </c>
    </row>
    <row r="1690" spans="3:8" x14ac:dyDescent="0.3">
      <c r="C1690" s="4" t="s">
        <v>266</v>
      </c>
      <c r="D1690" s="4" t="s">
        <v>275</v>
      </c>
      <c r="E1690" s="5">
        <v>60900040</v>
      </c>
      <c r="F1690" t="str">
        <f>VLOOKUP(E1690,GL!A:B,2,0)</f>
        <v>TAXES - REGISTRATION FEE</v>
      </c>
      <c r="G1690" s="4" t="str">
        <f>VLOOKUP(E1690,GL!A:C,3,0)</f>
        <v>TAXES AND LICENSES</v>
      </c>
      <c r="H1690" s="7">
        <v>500</v>
      </c>
    </row>
    <row r="1691" spans="3:8" x14ac:dyDescent="0.3">
      <c r="C1691" s="4" t="s">
        <v>266</v>
      </c>
      <c r="D1691" s="4" t="s">
        <v>275</v>
      </c>
      <c r="E1691" s="5">
        <v>60800080</v>
      </c>
      <c r="F1691" t="str">
        <f>VLOOKUP(E1691,GL!A:B,2,0)</f>
        <v>MARKETING SUPPLIES</v>
      </c>
      <c r="G1691" s="4" t="str">
        <f>VLOOKUP(E1691,GL!A:C,3,0)</f>
        <v>MATERIALS AND SUPPLIES</v>
      </c>
      <c r="H1691" s="7">
        <v>390</v>
      </c>
    </row>
    <row r="1692" spans="3:8" x14ac:dyDescent="0.3">
      <c r="C1692" s="4" t="s">
        <v>266</v>
      </c>
      <c r="D1692" s="4" t="s">
        <v>275</v>
      </c>
      <c r="E1692" s="5">
        <v>60900010</v>
      </c>
      <c r="F1692" t="str">
        <f>VLOOKUP(E1692,GL!A:B,2,0)</f>
        <v>TAXES - BUSINESS PERMIT</v>
      </c>
      <c r="G1692" s="4" t="str">
        <f>VLOOKUP(E1692,GL!A:C,3,0)</f>
        <v>TAXES AND LICENSES</v>
      </c>
      <c r="H1692" s="7">
        <v>12244.070000000003</v>
      </c>
    </row>
    <row r="1693" spans="3:8" x14ac:dyDescent="0.3">
      <c r="C1693" s="4" t="s">
        <v>266</v>
      </c>
      <c r="D1693" s="4" t="s">
        <v>275</v>
      </c>
      <c r="E1693" s="5">
        <v>61100020</v>
      </c>
      <c r="F1693" t="str">
        <f>VLOOKUP(E1693,GL!A:B,2,0)</f>
        <v>TEL&amp;POST-CELLPHONE</v>
      </c>
      <c r="G1693" s="4" t="str">
        <f>VLOOKUP(E1693,GL!A:C,3,0)</f>
        <v>COMMUNICATION EXPENSES</v>
      </c>
      <c r="H1693" s="7">
        <v>3344.2600000000011</v>
      </c>
    </row>
    <row r="1694" spans="3:8" x14ac:dyDescent="0.3">
      <c r="C1694" s="4" t="s">
        <v>266</v>
      </c>
      <c r="D1694" s="4" t="s">
        <v>275</v>
      </c>
      <c r="E1694" s="5">
        <v>61100030</v>
      </c>
      <c r="F1694" t="str">
        <f>VLOOKUP(E1694,GL!A:B,2,0)</f>
        <v>TEL&amp;POST-INTERNET FEES</v>
      </c>
      <c r="G1694" s="4" t="str">
        <f>VLOOKUP(E1694,GL!A:C,3,0)</f>
        <v>COMMUNICATION EXPENSES</v>
      </c>
      <c r="H1694" s="7">
        <v>14289.939999999999</v>
      </c>
    </row>
    <row r="1695" spans="3:8" x14ac:dyDescent="0.3">
      <c r="C1695" s="4" t="s">
        <v>266</v>
      </c>
      <c r="D1695" s="4" t="s">
        <v>275</v>
      </c>
      <c r="E1695" s="5">
        <v>61400140</v>
      </c>
      <c r="F1695" t="str">
        <f>VLOOKUP(E1695,GL!A:B,2,0)</f>
        <v>PEST CONTROL</v>
      </c>
      <c r="G1695" s="4" t="str">
        <f>VLOOKUP(E1695,GL!A:C,3,0)</f>
        <v>CONTRACT SERVICES</v>
      </c>
      <c r="H1695" s="7">
        <v>9252</v>
      </c>
    </row>
    <row r="1696" spans="3:8" x14ac:dyDescent="0.3">
      <c r="C1696" s="4" t="s">
        <v>266</v>
      </c>
      <c r="D1696" s="4" t="s">
        <v>275</v>
      </c>
      <c r="E1696" s="5">
        <v>61400160</v>
      </c>
      <c r="F1696" t="str">
        <f>VLOOKUP(E1696,GL!A:B,2,0)</f>
        <v>REMITTANCE CHARGES</v>
      </c>
      <c r="G1696" s="4" t="str">
        <f>VLOOKUP(E1696,GL!A:C,3,0)</f>
        <v>CONTRACT SERVICES</v>
      </c>
      <c r="H1696" s="7">
        <v>13320</v>
      </c>
    </row>
    <row r="1697" spans="3:8" x14ac:dyDescent="0.3">
      <c r="C1697" s="4" t="s">
        <v>266</v>
      </c>
      <c r="D1697" s="4" t="s">
        <v>275</v>
      </c>
      <c r="E1697" s="5">
        <v>61400010</v>
      </c>
      <c r="F1697" t="str">
        <f>VLOOKUP(E1697,GL!A:B,2,0)</f>
        <v>CONTRACT LABOR - CREW</v>
      </c>
      <c r="G1697" s="4" t="str">
        <f>VLOOKUP(E1697,GL!A:C,3,0)</f>
        <v>CONTRACT SERVICES</v>
      </c>
      <c r="H1697" s="7">
        <v>265575.60337760003</v>
      </c>
    </row>
    <row r="1698" spans="3:8" x14ac:dyDescent="0.3">
      <c r="C1698" s="4" t="s">
        <v>266</v>
      </c>
      <c r="D1698" s="4" t="s">
        <v>275</v>
      </c>
      <c r="E1698" s="5">
        <v>61400020</v>
      </c>
      <c r="F1698" t="str">
        <f>VLOOKUP(E1698,GL!A:B,2,0)</f>
        <v>CONTRACT LABOR - CREW OVERTIME</v>
      </c>
      <c r="G1698" s="4" t="str">
        <f>VLOOKUP(E1698,GL!A:C,3,0)</f>
        <v>CONTRACT SERVICES</v>
      </c>
      <c r="H1698" s="7">
        <v>116676.24000000002</v>
      </c>
    </row>
    <row r="1699" spans="3:8" x14ac:dyDescent="0.3">
      <c r="C1699" s="4" t="s">
        <v>266</v>
      </c>
      <c r="D1699" s="4" t="s">
        <v>275</v>
      </c>
      <c r="E1699" s="5">
        <v>61400040</v>
      </c>
      <c r="F1699" t="str">
        <f>VLOOKUP(E1699,GL!A:B,2,0)</f>
        <v>SALES INCENTIVES - CREW</v>
      </c>
      <c r="G1699" s="4" t="str">
        <f>VLOOKUP(E1699,GL!A:C,3,0)</f>
        <v>CONTRACT SERVICES</v>
      </c>
      <c r="H1699" s="7">
        <v>45927.200000000012</v>
      </c>
    </row>
    <row r="1700" spans="3:8" x14ac:dyDescent="0.3">
      <c r="C1700" s="4" t="s">
        <v>266</v>
      </c>
      <c r="D1700" s="4" t="s">
        <v>275</v>
      </c>
      <c r="E1700" s="5">
        <v>61800030</v>
      </c>
      <c r="F1700" t="str">
        <f>VLOOKUP(E1700,GL!A:B,2,0)</f>
        <v>TRADE PROMO- DISPLAY MATERIALS</v>
      </c>
      <c r="G1700" s="4" t="str">
        <f>VLOOKUP(E1700,GL!A:C,3,0)</f>
        <v>TRADE PROMO</v>
      </c>
      <c r="H1700" s="7">
        <v>11652.77</v>
      </c>
    </row>
    <row r="1701" spans="3:8" x14ac:dyDescent="0.3">
      <c r="C1701" s="4" t="s">
        <v>266</v>
      </c>
      <c r="D1701" s="4" t="s">
        <v>275</v>
      </c>
      <c r="E1701" s="5">
        <v>62200050</v>
      </c>
      <c r="F1701" t="str">
        <f>VLOOKUP(E1701,GL!A:B,2,0)</f>
        <v>DEPRECIATION EXP. - LEASEHOLD IMPROVEMENT</v>
      </c>
      <c r="G1701" s="4" t="str">
        <f>VLOOKUP(E1701,GL!A:C,3,0)</f>
        <v>DEPRECIATION EXPENSES</v>
      </c>
      <c r="H1701" s="7">
        <v>94666.48</v>
      </c>
    </row>
    <row r="1702" spans="3:8" x14ac:dyDescent="0.3">
      <c r="C1702" s="4" t="s">
        <v>266</v>
      </c>
      <c r="D1702" s="4" t="s">
        <v>275</v>
      </c>
      <c r="E1702" s="5">
        <v>62200110</v>
      </c>
      <c r="F1702" t="str">
        <f>VLOOKUP(E1702,GL!A:B,2,0)</f>
        <v>DEPRECIATION EXP. - STORE EQUIPMENT</v>
      </c>
      <c r="G1702" s="4" t="str">
        <f>VLOOKUP(E1702,GL!A:C,3,0)</f>
        <v>DEPRECIATION EXPENSES</v>
      </c>
      <c r="H1702" s="7">
        <v>54689.24</v>
      </c>
    </row>
    <row r="1703" spans="3:8" x14ac:dyDescent="0.3">
      <c r="C1703" s="4" t="s">
        <v>266</v>
      </c>
      <c r="D1703" s="4" t="s">
        <v>275</v>
      </c>
      <c r="E1703" s="5">
        <v>62500020</v>
      </c>
      <c r="F1703" t="str">
        <f>VLOOKUP(E1703,GL!A:B,2,0)</f>
        <v>UTILITIES - ELECTRICITY</v>
      </c>
      <c r="G1703" s="4" t="str">
        <f>VLOOKUP(E1703,GL!A:C,3,0)</f>
        <v>UTILITIES</v>
      </c>
      <c r="H1703" s="7">
        <v>139531.20000000001</v>
      </c>
    </row>
    <row r="1704" spans="3:8" x14ac:dyDescent="0.3">
      <c r="C1704" s="4" t="s">
        <v>266</v>
      </c>
      <c r="D1704" s="4" t="s">
        <v>275</v>
      </c>
      <c r="E1704" s="5">
        <v>62500030</v>
      </c>
      <c r="F1704" t="str">
        <f>VLOOKUP(E1704,GL!A:B,2,0)</f>
        <v>UTILITIES - WATER</v>
      </c>
      <c r="G1704" s="4" t="str">
        <f>VLOOKUP(E1704,GL!A:C,3,0)</f>
        <v>UTILITIES</v>
      </c>
      <c r="H1704" s="7">
        <v>66383.740000000005</v>
      </c>
    </row>
    <row r="1705" spans="3:8" x14ac:dyDescent="0.3">
      <c r="C1705" s="4" t="s">
        <v>266</v>
      </c>
      <c r="D1705" s="4" t="s">
        <v>275</v>
      </c>
      <c r="E1705" s="5">
        <v>62600040</v>
      </c>
      <c r="F1705" t="str">
        <f>VLOOKUP(E1705,GL!A:B,2,0)</f>
        <v>R&amp;M - STORES</v>
      </c>
      <c r="G1705" s="4" t="str">
        <f>VLOOKUP(E1705,GL!A:C,3,0)</f>
        <v>REPAIRS AND MAINTAINANCE</v>
      </c>
      <c r="H1705" s="7">
        <v>8027.0899999999992</v>
      </c>
    </row>
    <row r="1706" spans="3:8" x14ac:dyDescent="0.3">
      <c r="C1706" s="4" t="s">
        <v>266</v>
      </c>
      <c r="D1706" s="4" t="s">
        <v>275</v>
      </c>
      <c r="E1706" s="5">
        <v>65000030</v>
      </c>
      <c r="F1706" t="str">
        <f>VLOOKUP(E1706,GL!A:B,2,0)</f>
        <v>FREIGHT-OUT</v>
      </c>
      <c r="G1706" s="4" t="str">
        <f>VLOOKUP(E1706,GL!A:C,3,0)</f>
        <v>SELLING GENERAL &amp; ADMIN EXPENSES</v>
      </c>
      <c r="H1706" s="7">
        <v>8704.2899999999991</v>
      </c>
    </row>
    <row r="1707" spans="3:8" x14ac:dyDescent="0.3">
      <c r="C1707" s="4" t="s">
        <v>266</v>
      </c>
      <c r="D1707" s="4" t="s">
        <v>275</v>
      </c>
      <c r="E1707" s="5">
        <v>60100030</v>
      </c>
      <c r="F1707" t="str">
        <f>VLOOKUP(E1707,GL!A:B,2,0)</f>
        <v>S&amp;W- COMMISSION &amp; INCENTIVES</v>
      </c>
      <c r="G1707" s="4" t="str">
        <f>VLOOKUP(E1707,GL!A:C,3,0)</f>
        <v>BONUS &amp; BENEFITS</v>
      </c>
      <c r="H1707" s="7">
        <v>8535</v>
      </c>
    </row>
    <row r="1708" spans="3:8" x14ac:dyDescent="0.3">
      <c r="C1708" s="4" t="s">
        <v>266</v>
      </c>
      <c r="D1708" s="4" t="s">
        <v>275</v>
      </c>
      <c r="E1708" s="5">
        <v>60300060</v>
      </c>
      <c r="F1708" t="str">
        <f>VLOOKUP(E1708,GL!A:B,2,0)</f>
        <v>RENT EXPENSE - STORE</v>
      </c>
      <c r="G1708" s="4" t="str">
        <f>VLOOKUP(E1708,GL!A:C,3,0)</f>
        <v>RENT EXPENSE</v>
      </c>
      <c r="H1708" s="7">
        <v>107368.43999999999</v>
      </c>
    </row>
    <row r="1709" spans="3:8" x14ac:dyDescent="0.3">
      <c r="C1709" s="4" t="s">
        <v>266</v>
      </c>
      <c r="D1709" s="4" t="s">
        <v>275</v>
      </c>
      <c r="E1709" s="5">
        <v>60800020</v>
      </c>
      <c r="F1709" t="str">
        <f>VLOOKUP(E1709,GL!A:B,2,0)</f>
        <v>STORE SUPPLIES</v>
      </c>
      <c r="G1709" s="4" t="str">
        <f>VLOOKUP(E1709,GL!A:C,3,0)</f>
        <v>MATERIALS AND SUPPLIES</v>
      </c>
      <c r="H1709" s="7">
        <v>138941.01</v>
      </c>
    </row>
    <row r="1710" spans="3:8" x14ac:dyDescent="0.3">
      <c r="C1710" s="4" t="s">
        <v>266</v>
      </c>
      <c r="D1710" s="4" t="s">
        <v>275</v>
      </c>
      <c r="E1710" s="5">
        <v>60800030</v>
      </c>
      <c r="F1710" t="str">
        <f>VLOOKUP(E1710,GL!A:B,2,0)</f>
        <v>FACTORY SUPPLIES</v>
      </c>
      <c r="G1710" s="4" t="str">
        <f>VLOOKUP(E1710,GL!A:C,3,0)</f>
        <v>MATERIALS AND SUPPLIES</v>
      </c>
      <c r="H1710" s="7">
        <v>10000</v>
      </c>
    </row>
    <row r="1711" spans="3:8" x14ac:dyDescent="0.3">
      <c r="C1711" s="4" t="s">
        <v>266</v>
      </c>
      <c r="D1711" s="4" t="s">
        <v>275</v>
      </c>
      <c r="E1711" s="5">
        <v>60900040</v>
      </c>
      <c r="F1711" t="str">
        <f>VLOOKUP(E1711,GL!A:B,2,0)</f>
        <v>TAXES - REGISTRATION FEE</v>
      </c>
      <c r="G1711" s="4" t="str">
        <f>VLOOKUP(E1711,GL!A:C,3,0)</f>
        <v>TAXES AND LICENSES</v>
      </c>
      <c r="H1711" s="7">
        <v>500</v>
      </c>
    </row>
    <row r="1712" spans="3:8" x14ac:dyDescent="0.3">
      <c r="C1712" s="4" t="s">
        <v>266</v>
      </c>
      <c r="D1712" s="4" t="s">
        <v>275</v>
      </c>
      <c r="E1712" s="5">
        <v>60800080</v>
      </c>
      <c r="F1712" t="str">
        <f>VLOOKUP(E1712,GL!A:B,2,0)</f>
        <v>MARKETING SUPPLIES</v>
      </c>
      <c r="G1712" s="4" t="str">
        <f>VLOOKUP(E1712,GL!A:C,3,0)</f>
        <v>MATERIALS AND SUPPLIES</v>
      </c>
      <c r="H1712" s="7">
        <v>390</v>
      </c>
    </row>
    <row r="1713" spans="3:8" x14ac:dyDescent="0.3">
      <c r="C1713" s="4" t="s">
        <v>266</v>
      </c>
      <c r="D1713" s="4" t="s">
        <v>275</v>
      </c>
      <c r="E1713" s="5">
        <v>60900010</v>
      </c>
      <c r="F1713" t="str">
        <f>VLOOKUP(E1713,GL!A:B,2,0)</f>
        <v>TAXES - BUSINESS PERMIT</v>
      </c>
      <c r="G1713" s="4" t="str">
        <f>VLOOKUP(E1713,GL!A:C,3,0)</f>
        <v>TAXES AND LICENSES</v>
      </c>
      <c r="H1713" s="7">
        <v>30700</v>
      </c>
    </row>
    <row r="1714" spans="3:8" x14ac:dyDescent="0.3">
      <c r="C1714" s="4" t="s">
        <v>266</v>
      </c>
      <c r="D1714" s="4" t="s">
        <v>275</v>
      </c>
      <c r="E1714" s="5">
        <v>61100020</v>
      </c>
      <c r="F1714" t="str">
        <f>VLOOKUP(E1714,GL!A:B,2,0)</f>
        <v>TEL&amp;POST-CELLPHONE</v>
      </c>
      <c r="G1714" s="4" t="str">
        <f>VLOOKUP(E1714,GL!A:C,3,0)</f>
        <v>COMMUNICATION EXPENSES</v>
      </c>
      <c r="H1714" s="7">
        <v>3748.51</v>
      </c>
    </row>
    <row r="1715" spans="3:8" x14ac:dyDescent="0.3">
      <c r="C1715" s="4" t="s">
        <v>266</v>
      </c>
      <c r="D1715" s="4" t="s">
        <v>275</v>
      </c>
      <c r="E1715" s="5">
        <v>61100030</v>
      </c>
      <c r="F1715" t="str">
        <f>VLOOKUP(E1715,GL!A:B,2,0)</f>
        <v>TEL&amp;POST-INTERNET FEES</v>
      </c>
      <c r="G1715" s="4" t="str">
        <f>VLOOKUP(E1715,GL!A:C,3,0)</f>
        <v>COMMUNICATION EXPENSES</v>
      </c>
      <c r="H1715" s="7">
        <v>12771.16</v>
      </c>
    </row>
    <row r="1716" spans="3:8" x14ac:dyDescent="0.3">
      <c r="C1716" s="4" t="s">
        <v>266</v>
      </c>
      <c r="D1716" s="4" t="s">
        <v>275</v>
      </c>
      <c r="E1716" s="5">
        <v>60800060</v>
      </c>
      <c r="F1716" t="str">
        <f>VLOOKUP(E1716,GL!A:B,2,0)</f>
        <v>MERCHANDISING MATERIALS</v>
      </c>
      <c r="G1716" s="4" t="str">
        <f>VLOOKUP(E1716,GL!A:C,3,0)</f>
        <v>MATERIALS AND SUPPLIES</v>
      </c>
      <c r="H1716" s="7">
        <v>1303.2</v>
      </c>
    </row>
    <row r="1717" spans="3:8" x14ac:dyDescent="0.3">
      <c r="C1717" s="4" t="s">
        <v>266</v>
      </c>
      <c r="D1717" s="4" t="s">
        <v>275</v>
      </c>
      <c r="E1717" s="5">
        <v>61400140</v>
      </c>
      <c r="F1717" t="str">
        <f>VLOOKUP(E1717,GL!A:B,2,0)</f>
        <v>PEST CONTROL</v>
      </c>
      <c r="G1717" s="4" t="str">
        <f>VLOOKUP(E1717,GL!A:C,3,0)</f>
        <v>CONTRACT SERVICES</v>
      </c>
      <c r="H1717" s="7">
        <v>12600</v>
      </c>
    </row>
    <row r="1718" spans="3:8" x14ac:dyDescent="0.3">
      <c r="C1718" s="4" t="s">
        <v>266</v>
      </c>
      <c r="D1718" s="4" t="s">
        <v>275</v>
      </c>
      <c r="E1718" s="5">
        <v>61400150</v>
      </c>
      <c r="F1718" t="str">
        <f>VLOOKUP(E1718,GL!A:B,2,0)</f>
        <v>GARBAGE DISPOSAL</v>
      </c>
      <c r="G1718" s="4" t="str">
        <f>VLOOKUP(E1718,GL!A:C,3,0)</f>
        <v>CONTRACT SERVICES</v>
      </c>
      <c r="H1718" s="7">
        <v>3450</v>
      </c>
    </row>
    <row r="1719" spans="3:8" x14ac:dyDescent="0.3">
      <c r="C1719" s="4" t="s">
        <v>266</v>
      </c>
      <c r="D1719" s="4" t="s">
        <v>275</v>
      </c>
      <c r="E1719" s="5">
        <v>61400160</v>
      </c>
      <c r="F1719" t="str">
        <f>VLOOKUP(E1719,GL!A:B,2,0)</f>
        <v>REMITTANCE CHARGES</v>
      </c>
      <c r="G1719" s="4" t="str">
        <f>VLOOKUP(E1719,GL!A:C,3,0)</f>
        <v>CONTRACT SERVICES</v>
      </c>
      <c r="H1719" s="7">
        <v>14680</v>
      </c>
    </row>
    <row r="1720" spans="3:8" x14ac:dyDescent="0.3">
      <c r="C1720" s="4" t="s">
        <v>266</v>
      </c>
      <c r="D1720" s="4" t="s">
        <v>275</v>
      </c>
      <c r="E1720" s="5">
        <v>61400010</v>
      </c>
      <c r="F1720" t="str">
        <f>VLOOKUP(E1720,GL!A:B,2,0)</f>
        <v>CONTRACT LABOR - CREW</v>
      </c>
      <c r="G1720" s="4" t="str">
        <f>VLOOKUP(E1720,GL!A:C,3,0)</f>
        <v>CONTRACT SERVICES</v>
      </c>
      <c r="H1720" s="7">
        <v>378151.47675519995</v>
      </c>
    </row>
    <row r="1721" spans="3:8" x14ac:dyDescent="0.3">
      <c r="C1721" s="4" t="s">
        <v>266</v>
      </c>
      <c r="D1721" s="4" t="s">
        <v>275</v>
      </c>
      <c r="E1721" s="5">
        <v>61400020</v>
      </c>
      <c r="F1721" t="str">
        <f>VLOOKUP(E1721,GL!A:B,2,0)</f>
        <v>CONTRACT LABOR - CREW OVERTIME</v>
      </c>
      <c r="G1721" s="4" t="str">
        <f>VLOOKUP(E1721,GL!A:C,3,0)</f>
        <v>CONTRACT SERVICES</v>
      </c>
      <c r="H1721" s="7">
        <v>130744.17000000001</v>
      </c>
    </row>
    <row r="1722" spans="3:8" x14ac:dyDescent="0.3">
      <c r="C1722" s="4" t="s">
        <v>266</v>
      </c>
      <c r="D1722" s="4" t="s">
        <v>275</v>
      </c>
      <c r="E1722" s="5">
        <v>61400040</v>
      </c>
      <c r="F1722" t="str">
        <f>VLOOKUP(E1722,GL!A:B,2,0)</f>
        <v>SALES INCENTIVES - CREW</v>
      </c>
      <c r="G1722" s="4" t="str">
        <f>VLOOKUP(E1722,GL!A:C,3,0)</f>
        <v>CONTRACT SERVICES</v>
      </c>
      <c r="H1722" s="7">
        <v>136310</v>
      </c>
    </row>
    <row r="1723" spans="3:8" x14ac:dyDescent="0.3">
      <c r="C1723" s="4" t="s">
        <v>266</v>
      </c>
      <c r="D1723" s="4" t="s">
        <v>275</v>
      </c>
      <c r="E1723" s="5">
        <v>60100040</v>
      </c>
      <c r="F1723" t="str">
        <f>VLOOKUP(E1723,GL!A:B,2,0)</f>
        <v>INCENTIVES &amp; COMMISSION (NON TAX)</v>
      </c>
      <c r="G1723" s="4" t="str">
        <f>VLOOKUP(E1723,GL!A:C,3,0)</f>
        <v>BONUS &amp; BENEFITS</v>
      </c>
      <c r="H1723" s="7">
        <v>500</v>
      </c>
    </row>
    <row r="1724" spans="3:8" x14ac:dyDescent="0.3">
      <c r="C1724" s="4" t="s">
        <v>266</v>
      </c>
      <c r="D1724" s="4" t="s">
        <v>275</v>
      </c>
      <c r="E1724" s="5">
        <v>61800030</v>
      </c>
      <c r="F1724" t="str">
        <f>VLOOKUP(E1724,GL!A:B,2,0)</f>
        <v>TRADE PROMO- DISPLAY MATERIALS</v>
      </c>
      <c r="G1724" s="4" t="str">
        <f>VLOOKUP(E1724,GL!A:C,3,0)</f>
        <v>TRADE PROMO</v>
      </c>
      <c r="H1724" s="7">
        <v>654.94000000000005</v>
      </c>
    </row>
    <row r="1725" spans="3:8" x14ac:dyDescent="0.3">
      <c r="C1725" s="4" t="s">
        <v>266</v>
      </c>
      <c r="D1725" s="4" t="s">
        <v>275</v>
      </c>
      <c r="E1725" s="5">
        <v>62200050</v>
      </c>
      <c r="F1725" t="str">
        <f>VLOOKUP(E1725,GL!A:B,2,0)</f>
        <v>DEPRECIATION EXP. - LEASEHOLD IMPROVEMENT</v>
      </c>
      <c r="G1725" s="4" t="str">
        <f>VLOOKUP(E1725,GL!A:C,3,0)</f>
        <v>DEPRECIATION EXPENSES</v>
      </c>
      <c r="H1725" s="7">
        <v>59678.789999999986</v>
      </c>
    </row>
    <row r="1726" spans="3:8" x14ac:dyDescent="0.3">
      <c r="C1726" s="4" t="s">
        <v>266</v>
      </c>
      <c r="D1726" s="4" t="s">
        <v>275</v>
      </c>
      <c r="E1726" s="5">
        <v>62200110</v>
      </c>
      <c r="F1726" t="str">
        <f>VLOOKUP(E1726,GL!A:B,2,0)</f>
        <v>DEPRECIATION EXP. - STORE EQUIPMENT</v>
      </c>
      <c r="G1726" s="4" t="str">
        <f>VLOOKUP(E1726,GL!A:C,3,0)</f>
        <v>DEPRECIATION EXPENSES</v>
      </c>
      <c r="H1726" s="7">
        <v>8072.7000000000016</v>
      </c>
    </row>
    <row r="1727" spans="3:8" x14ac:dyDescent="0.3">
      <c r="C1727" s="4" t="s">
        <v>266</v>
      </c>
      <c r="D1727" s="4" t="s">
        <v>275</v>
      </c>
      <c r="E1727" s="5">
        <v>62500020</v>
      </c>
      <c r="F1727" t="str">
        <f>VLOOKUP(E1727,GL!A:B,2,0)</f>
        <v>UTILITIES - ELECTRICITY</v>
      </c>
      <c r="G1727" s="4" t="str">
        <f>VLOOKUP(E1727,GL!A:C,3,0)</f>
        <v>UTILITIES</v>
      </c>
      <c r="H1727" s="7">
        <v>112303.39</v>
      </c>
    </row>
    <row r="1728" spans="3:8" x14ac:dyDescent="0.3">
      <c r="C1728" s="4" t="s">
        <v>266</v>
      </c>
      <c r="D1728" s="4" t="s">
        <v>275</v>
      </c>
      <c r="E1728" s="5">
        <v>62500030</v>
      </c>
      <c r="F1728" t="str">
        <f>VLOOKUP(E1728,GL!A:B,2,0)</f>
        <v>UTILITIES - WATER</v>
      </c>
      <c r="G1728" s="4" t="str">
        <f>VLOOKUP(E1728,GL!A:C,3,0)</f>
        <v>UTILITIES</v>
      </c>
      <c r="H1728" s="7">
        <v>3947.9500000000007</v>
      </c>
    </row>
    <row r="1729" spans="3:8" x14ac:dyDescent="0.3">
      <c r="C1729" s="4" t="s">
        <v>266</v>
      </c>
      <c r="D1729" s="4" t="s">
        <v>275</v>
      </c>
      <c r="E1729" s="5">
        <v>62600040</v>
      </c>
      <c r="F1729" t="str">
        <f>VLOOKUP(E1729,GL!A:B,2,0)</f>
        <v>R&amp;M - STORES</v>
      </c>
      <c r="G1729" s="4" t="str">
        <f>VLOOKUP(E1729,GL!A:C,3,0)</f>
        <v>REPAIRS AND MAINTAINANCE</v>
      </c>
      <c r="H1729" s="7">
        <v>45272.84</v>
      </c>
    </row>
    <row r="1730" spans="3:8" x14ac:dyDescent="0.3">
      <c r="C1730" s="4" t="s">
        <v>266</v>
      </c>
      <c r="D1730" s="4" t="s">
        <v>275</v>
      </c>
      <c r="E1730" s="5">
        <v>65000030</v>
      </c>
      <c r="F1730" t="str">
        <f>VLOOKUP(E1730,GL!A:B,2,0)</f>
        <v>FREIGHT-OUT</v>
      </c>
      <c r="G1730" s="4" t="str">
        <f>VLOOKUP(E1730,GL!A:C,3,0)</f>
        <v>SELLING GENERAL &amp; ADMIN EXPENSES</v>
      </c>
      <c r="H1730" s="7">
        <v>15660.239999999998</v>
      </c>
    </row>
    <row r="1731" spans="3:8" x14ac:dyDescent="0.3">
      <c r="C1731" s="4" t="s">
        <v>266</v>
      </c>
      <c r="D1731" s="4" t="s">
        <v>275</v>
      </c>
      <c r="E1731" s="5">
        <v>60100050</v>
      </c>
      <c r="F1731" t="str">
        <f>VLOOKUP(E1731,GL!A:B,2,0)</f>
        <v>WORKING CLOTHES</v>
      </c>
      <c r="G1731" s="4" t="str">
        <f>VLOOKUP(E1731,GL!A:C,3,0)</f>
        <v>BONUS &amp; BENEFITS</v>
      </c>
      <c r="H1731" s="7">
        <v>73.28</v>
      </c>
    </row>
    <row r="1732" spans="3:8" x14ac:dyDescent="0.3">
      <c r="C1732" s="4" t="s">
        <v>266</v>
      </c>
      <c r="D1732" s="4" t="s">
        <v>275</v>
      </c>
      <c r="E1732" s="5">
        <v>60100030</v>
      </c>
      <c r="F1732" t="str">
        <f>VLOOKUP(E1732,GL!A:B,2,0)</f>
        <v>S&amp;W- COMMISSION &amp; INCENTIVES</v>
      </c>
      <c r="G1732" s="4" t="str">
        <f>VLOOKUP(E1732,GL!A:C,3,0)</f>
        <v>BONUS &amp; BENEFITS</v>
      </c>
      <c r="H1732" s="7">
        <v>2635</v>
      </c>
    </row>
    <row r="1733" spans="3:8" x14ac:dyDescent="0.3">
      <c r="C1733" s="4" t="s">
        <v>266</v>
      </c>
      <c r="D1733" s="4" t="s">
        <v>275</v>
      </c>
      <c r="E1733" s="5">
        <v>60300060</v>
      </c>
      <c r="F1733" t="str">
        <f>VLOOKUP(E1733,GL!A:B,2,0)</f>
        <v>RENT EXPENSE - STORE</v>
      </c>
      <c r="G1733" s="4" t="str">
        <f>VLOOKUP(E1733,GL!A:C,3,0)</f>
        <v>RENT EXPENSE</v>
      </c>
      <c r="H1733" s="7">
        <v>195148.79999999996</v>
      </c>
    </row>
    <row r="1734" spans="3:8" x14ac:dyDescent="0.3">
      <c r="C1734" s="4" t="s">
        <v>266</v>
      </c>
      <c r="D1734" s="4" t="s">
        <v>275</v>
      </c>
      <c r="E1734" s="5">
        <v>60800010</v>
      </c>
      <c r="F1734" t="str">
        <f>VLOOKUP(E1734,GL!A:B,2,0)</f>
        <v>OFFICE SUPPLIES</v>
      </c>
      <c r="G1734" s="4" t="str">
        <f>VLOOKUP(E1734,GL!A:C,3,0)</f>
        <v>MATERIALS AND SUPPLIES</v>
      </c>
      <c r="H1734" s="7">
        <v>500</v>
      </c>
    </row>
    <row r="1735" spans="3:8" x14ac:dyDescent="0.3">
      <c r="C1735" s="4" t="s">
        <v>266</v>
      </c>
      <c r="D1735" s="4" t="s">
        <v>275</v>
      </c>
      <c r="E1735" s="5">
        <v>60800020</v>
      </c>
      <c r="F1735" t="str">
        <f>VLOOKUP(E1735,GL!A:B,2,0)</f>
        <v>STORE SUPPLIES</v>
      </c>
      <c r="G1735" s="4" t="str">
        <f>VLOOKUP(E1735,GL!A:C,3,0)</f>
        <v>MATERIALS AND SUPPLIES</v>
      </c>
      <c r="H1735" s="7">
        <v>73734.859999999971</v>
      </c>
    </row>
    <row r="1736" spans="3:8" x14ac:dyDescent="0.3">
      <c r="C1736" s="4" t="s">
        <v>266</v>
      </c>
      <c r="D1736" s="4" t="s">
        <v>275</v>
      </c>
      <c r="E1736" s="5">
        <v>60800030</v>
      </c>
      <c r="F1736" t="str">
        <f>VLOOKUP(E1736,GL!A:B,2,0)</f>
        <v>FACTORY SUPPLIES</v>
      </c>
      <c r="G1736" s="4" t="str">
        <f>VLOOKUP(E1736,GL!A:C,3,0)</f>
        <v>MATERIALS AND SUPPLIES</v>
      </c>
      <c r="H1736" s="7">
        <v>10000</v>
      </c>
    </row>
    <row r="1737" spans="3:8" x14ac:dyDescent="0.3">
      <c r="C1737" s="4" t="s">
        <v>266</v>
      </c>
      <c r="D1737" s="4" t="s">
        <v>275</v>
      </c>
      <c r="E1737" s="5">
        <v>60900040</v>
      </c>
      <c r="F1737" t="str">
        <f>VLOOKUP(E1737,GL!A:B,2,0)</f>
        <v>TAXES - REGISTRATION FEE</v>
      </c>
      <c r="G1737" s="4" t="str">
        <f>VLOOKUP(E1737,GL!A:C,3,0)</f>
        <v>TAXES AND LICENSES</v>
      </c>
      <c r="H1737" s="7">
        <v>500</v>
      </c>
    </row>
    <row r="1738" spans="3:8" x14ac:dyDescent="0.3">
      <c r="C1738" s="4" t="s">
        <v>266</v>
      </c>
      <c r="D1738" s="4" t="s">
        <v>275</v>
      </c>
      <c r="E1738" s="5">
        <v>60800080</v>
      </c>
      <c r="F1738" t="str">
        <f>VLOOKUP(E1738,GL!A:B,2,0)</f>
        <v>MARKETING SUPPLIES</v>
      </c>
      <c r="G1738" s="4" t="str">
        <f>VLOOKUP(E1738,GL!A:C,3,0)</f>
        <v>MATERIALS AND SUPPLIES</v>
      </c>
      <c r="H1738" s="7">
        <v>390</v>
      </c>
    </row>
    <row r="1739" spans="3:8" x14ac:dyDescent="0.3">
      <c r="C1739" s="4" t="s">
        <v>266</v>
      </c>
      <c r="D1739" s="4" t="s">
        <v>275</v>
      </c>
      <c r="E1739" s="5">
        <v>60900010</v>
      </c>
      <c r="F1739" t="str">
        <f>VLOOKUP(E1739,GL!A:B,2,0)</f>
        <v>TAXES - BUSINESS PERMIT</v>
      </c>
      <c r="G1739" s="4" t="str">
        <f>VLOOKUP(E1739,GL!A:C,3,0)</f>
        <v>TAXES AND LICENSES</v>
      </c>
      <c r="H1739" s="7">
        <v>32002.359999999997</v>
      </c>
    </row>
    <row r="1740" spans="3:8" x14ac:dyDescent="0.3">
      <c r="C1740" s="4" t="s">
        <v>266</v>
      </c>
      <c r="D1740" s="4" t="s">
        <v>275</v>
      </c>
      <c r="E1740" s="5">
        <v>61100020</v>
      </c>
      <c r="F1740" t="str">
        <f>VLOOKUP(E1740,GL!A:B,2,0)</f>
        <v>TEL&amp;POST-CELLPHONE</v>
      </c>
      <c r="G1740" s="4" t="str">
        <f>VLOOKUP(E1740,GL!A:C,3,0)</f>
        <v>COMMUNICATION EXPENSES</v>
      </c>
      <c r="H1740" s="7">
        <v>3335.5800000000008</v>
      </c>
    </row>
    <row r="1741" spans="3:8" x14ac:dyDescent="0.3">
      <c r="C1741" s="4" t="s">
        <v>266</v>
      </c>
      <c r="D1741" s="4" t="s">
        <v>275</v>
      </c>
      <c r="E1741" s="5">
        <v>61100030</v>
      </c>
      <c r="F1741" t="str">
        <f>VLOOKUP(E1741,GL!A:B,2,0)</f>
        <v>TEL&amp;POST-INTERNET FEES</v>
      </c>
      <c r="G1741" s="4" t="str">
        <f>VLOOKUP(E1741,GL!A:C,3,0)</f>
        <v>COMMUNICATION EXPENSES</v>
      </c>
      <c r="H1741" s="7">
        <v>11174.239999999998</v>
      </c>
    </row>
    <row r="1742" spans="3:8" x14ac:dyDescent="0.3">
      <c r="C1742" s="4" t="s">
        <v>266</v>
      </c>
      <c r="D1742" s="4" t="s">
        <v>275</v>
      </c>
      <c r="E1742" s="5">
        <v>61400140</v>
      </c>
      <c r="F1742" t="str">
        <f>VLOOKUP(E1742,GL!A:B,2,0)</f>
        <v>PEST CONTROL</v>
      </c>
      <c r="G1742" s="4" t="str">
        <f>VLOOKUP(E1742,GL!A:C,3,0)</f>
        <v>CONTRACT SERVICES</v>
      </c>
      <c r="H1742" s="7">
        <v>10800</v>
      </c>
    </row>
    <row r="1743" spans="3:8" x14ac:dyDescent="0.3">
      <c r="C1743" s="4" t="s">
        <v>266</v>
      </c>
      <c r="D1743" s="4" t="s">
        <v>275</v>
      </c>
      <c r="E1743" s="5">
        <v>61400160</v>
      </c>
      <c r="F1743" t="str">
        <f>VLOOKUP(E1743,GL!A:B,2,0)</f>
        <v>REMITTANCE CHARGES</v>
      </c>
      <c r="G1743" s="4" t="str">
        <f>VLOOKUP(E1743,GL!A:C,3,0)</f>
        <v>CONTRACT SERVICES</v>
      </c>
      <c r="H1743" s="7">
        <v>14640</v>
      </c>
    </row>
    <row r="1744" spans="3:8" x14ac:dyDescent="0.3">
      <c r="C1744" s="4" t="s">
        <v>266</v>
      </c>
      <c r="D1744" s="4" t="s">
        <v>275</v>
      </c>
      <c r="E1744" s="5">
        <v>61400010</v>
      </c>
      <c r="F1744" t="str">
        <f>VLOOKUP(E1744,GL!A:B,2,0)</f>
        <v>CONTRACT LABOR - CREW</v>
      </c>
      <c r="G1744" s="4" t="str">
        <f>VLOOKUP(E1744,GL!A:C,3,0)</f>
        <v>CONTRACT SERVICES</v>
      </c>
      <c r="H1744" s="7">
        <v>263609.23337759997</v>
      </c>
    </row>
    <row r="1745" spans="3:8" x14ac:dyDescent="0.3">
      <c r="C1745" s="4" t="s">
        <v>266</v>
      </c>
      <c r="D1745" s="4" t="s">
        <v>275</v>
      </c>
      <c r="E1745" s="5">
        <v>61400020</v>
      </c>
      <c r="F1745" t="str">
        <f>VLOOKUP(E1745,GL!A:B,2,0)</f>
        <v>CONTRACT LABOR - CREW OVERTIME</v>
      </c>
      <c r="G1745" s="4" t="str">
        <f>VLOOKUP(E1745,GL!A:C,3,0)</f>
        <v>CONTRACT SERVICES</v>
      </c>
      <c r="H1745" s="7">
        <v>123804.35000000002</v>
      </c>
    </row>
    <row r="1746" spans="3:8" x14ac:dyDescent="0.3">
      <c r="C1746" s="4" t="s">
        <v>266</v>
      </c>
      <c r="D1746" s="4" t="s">
        <v>275</v>
      </c>
      <c r="E1746" s="5">
        <v>61400040</v>
      </c>
      <c r="F1746" t="str">
        <f>VLOOKUP(E1746,GL!A:B,2,0)</f>
        <v>SALES INCENTIVES - CREW</v>
      </c>
      <c r="G1746" s="4" t="str">
        <f>VLOOKUP(E1746,GL!A:C,3,0)</f>
        <v>CONTRACT SERVICES</v>
      </c>
      <c r="H1746" s="7">
        <v>69105</v>
      </c>
    </row>
    <row r="1747" spans="3:8" x14ac:dyDescent="0.3">
      <c r="C1747" s="4" t="s">
        <v>266</v>
      </c>
      <c r="D1747" s="4" t="s">
        <v>275</v>
      </c>
      <c r="E1747" s="5">
        <v>61800010</v>
      </c>
      <c r="F1747" t="str">
        <f>VLOOKUP(E1747,GL!A:B,2,0)</f>
        <v>TRADE PROMO- SUPPORT</v>
      </c>
      <c r="G1747" s="4" t="str">
        <f>VLOOKUP(E1747,GL!A:C,3,0)</f>
        <v>TRADE PROMO</v>
      </c>
      <c r="H1747" s="7">
        <v>181.85</v>
      </c>
    </row>
    <row r="1748" spans="3:8" x14ac:dyDescent="0.3">
      <c r="C1748" s="4" t="s">
        <v>266</v>
      </c>
      <c r="D1748" s="4" t="s">
        <v>275</v>
      </c>
      <c r="E1748" s="5">
        <v>61800030</v>
      </c>
      <c r="F1748" t="str">
        <f>VLOOKUP(E1748,GL!A:B,2,0)</f>
        <v>TRADE PROMO- DISPLAY MATERIALS</v>
      </c>
      <c r="G1748" s="4" t="str">
        <f>VLOOKUP(E1748,GL!A:C,3,0)</f>
        <v>TRADE PROMO</v>
      </c>
      <c r="H1748" s="7">
        <v>14.95</v>
      </c>
    </row>
    <row r="1749" spans="3:8" x14ac:dyDescent="0.3">
      <c r="C1749" s="4" t="s">
        <v>266</v>
      </c>
      <c r="D1749" s="4" t="s">
        <v>275</v>
      </c>
      <c r="E1749" s="5">
        <v>62200050</v>
      </c>
      <c r="F1749" t="str">
        <f>VLOOKUP(E1749,GL!A:B,2,0)</f>
        <v>DEPRECIATION EXP. - LEASEHOLD IMPROVEMENT</v>
      </c>
      <c r="G1749" s="4" t="str">
        <f>VLOOKUP(E1749,GL!A:C,3,0)</f>
        <v>DEPRECIATION EXPENSES</v>
      </c>
      <c r="H1749" s="7">
        <v>171105.80000000002</v>
      </c>
    </row>
    <row r="1750" spans="3:8" x14ac:dyDescent="0.3">
      <c r="C1750" s="4" t="s">
        <v>266</v>
      </c>
      <c r="D1750" s="4" t="s">
        <v>275</v>
      </c>
      <c r="E1750" s="5">
        <v>62200110</v>
      </c>
      <c r="F1750" t="str">
        <f>VLOOKUP(E1750,GL!A:B,2,0)</f>
        <v>DEPRECIATION EXP. - STORE EQUIPMENT</v>
      </c>
      <c r="G1750" s="4" t="str">
        <f>VLOOKUP(E1750,GL!A:C,3,0)</f>
        <v>DEPRECIATION EXPENSES</v>
      </c>
      <c r="H1750" s="7">
        <v>20989.7</v>
      </c>
    </row>
    <row r="1751" spans="3:8" x14ac:dyDescent="0.3">
      <c r="C1751" s="4" t="s">
        <v>266</v>
      </c>
      <c r="D1751" s="4" t="s">
        <v>275</v>
      </c>
      <c r="E1751" s="5">
        <v>62500020</v>
      </c>
      <c r="F1751" t="str">
        <f>VLOOKUP(E1751,GL!A:B,2,0)</f>
        <v>UTILITIES - ELECTRICITY</v>
      </c>
      <c r="G1751" s="4" t="str">
        <f>VLOOKUP(E1751,GL!A:C,3,0)</f>
        <v>UTILITIES</v>
      </c>
      <c r="H1751" s="7">
        <v>103712.34000000001</v>
      </c>
    </row>
    <row r="1752" spans="3:8" x14ac:dyDescent="0.3">
      <c r="C1752" s="4" t="s">
        <v>266</v>
      </c>
      <c r="D1752" s="4" t="s">
        <v>275</v>
      </c>
      <c r="E1752" s="5">
        <v>62500030</v>
      </c>
      <c r="F1752" t="str">
        <f>VLOOKUP(E1752,GL!A:B,2,0)</f>
        <v>UTILITIES - WATER</v>
      </c>
      <c r="G1752" s="4" t="str">
        <f>VLOOKUP(E1752,GL!A:C,3,0)</f>
        <v>UTILITIES</v>
      </c>
      <c r="H1752" s="7">
        <v>1533.2699999999995</v>
      </c>
    </row>
    <row r="1753" spans="3:8" x14ac:dyDescent="0.3">
      <c r="C1753" s="4" t="s">
        <v>266</v>
      </c>
      <c r="D1753" s="4" t="s">
        <v>275</v>
      </c>
      <c r="E1753" s="5">
        <v>62600040</v>
      </c>
      <c r="F1753" t="str">
        <f>VLOOKUP(E1753,GL!A:B,2,0)</f>
        <v>R&amp;M - STORES</v>
      </c>
      <c r="G1753" s="4" t="str">
        <f>VLOOKUP(E1753,GL!A:C,3,0)</f>
        <v>REPAIRS AND MAINTAINANCE</v>
      </c>
      <c r="H1753" s="7">
        <v>97588.83</v>
      </c>
    </row>
    <row r="1754" spans="3:8" x14ac:dyDescent="0.3">
      <c r="C1754" s="4" t="s">
        <v>266</v>
      </c>
      <c r="D1754" s="4" t="s">
        <v>275</v>
      </c>
      <c r="E1754" s="5">
        <v>65000030</v>
      </c>
      <c r="F1754" t="str">
        <f>VLOOKUP(E1754,GL!A:B,2,0)</f>
        <v>FREIGHT-OUT</v>
      </c>
      <c r="G1754" s="4" t="str">
        <f>VLOOKUP(E1754,GL!A:C,3,0)</f>
        <v>SELLING GENERAL &amp; ADMIN EXPENSES</v>
      </c>
      <c r="H1754" s="7">
        <v>5593.0300000000007</v>
      </c>
    </row>
    <row r="1755" spans="3:8" x14ac:dyDescent="0.3">
      <c r="C1755" s="4" t="s">
        <v>266</v>
      </c>
      <c r="D1755" s="4" t="s">
        <v>275</v>
      </c>
      <c r="E1755" s="5">
        <v>60100050</v>
      </c>
      <c r="F1755" t="str">
        <f>VLOOKUP(E1755,GL!A:B,2,0)</f>
        <v>WORKING CLOTHES</v>
      </c>
      <c r="G1755" s="4" t="str">
        <f>VLOOKUP(E1755,GL!A:C,3,0)</f>
        <v>BONUS &amp; BENEFITS</v>
      </c>
      <c r="H1755" s="7">
        <v>73.28</v>
      </c>
    </row>
    <row r="1756" spans="3:8" x14ac:dyDescent="0.3">
      <c r="C1756" s="4" t="s">
        <v>266</v>
      </c>
      <c r="D1756" s="4" t="s">
        <v>275</v>
      </c>
      <c r="E1756" s="5">
        <v>60100030</v>
      </c>
      <c r="F1756" t="str">
        <f>VLOOKUP(E1756,GL!A:B,2,0)</f>
        <v>S&amp;W- COMMISSION &amp; INCENTIVES</v>
      </c>
      <c r="G1756" s="4" t="str">
        <f>VLOOKUP(E1756,GL!A:C,3,0)</f>
        <v>BONUS &amp; BENEFITS</v>
      </c>
      <c r="H1756" s="7">
        <v>6190</v>
      </c>
    </row>
    <row r="1757" spans="3:8" x14ac:dyDescent="0.3">
      <c r="C1757" s="4" t="s">
        <v>266</v>
      </c>
      <c r="D1757" s="4" t="s">
        <v>275</v>
      </c>
      <c r="E1757" s="5">
        <v>60300060</v>
      </c>
      <c r="F1757" t="str">
        <f>VLOOKUP(E1757,GL!A:B,2,0)</f>
        <v>RENT EXPENSE - STORE</v>
      </c>
      <c r="G1757" s="4" t="str">
        <f>VLOOKUP(E1757,GL!A:C,3,0)</f>
        <v>RENT EXPENSE</v>
      </c>
      <c r="H1757" s="7">
        <v>94736.88</v>
      </c>
    </row>
    <row r="1758" spans="3:8" x14ac:dyDescent="0.3">
      <c r="C1758" s="4" t="s">
        <v>266</v>
      </c>
      <c r="D1758" s="4" t="s">
        <v>275</v>
      </c>
      <c r="E1758" s="5">
        <v>60800020</v>
      </c>
      <c r="F1758" t="str">
        <f>VLOOKUP(E1758,GL!A:B,2,0)</f>
        <v>STORE SUPPLIES</v>
      </c>
      <c r="G1758" s="4" t="str">
        <f>VLOOKUP(E1758,GL!A:C,3,0)</f>
        <v>MATERIALS AND SUPPLIES</v>
      </c>
      <c r="H1758" s="7">
        <v>98352.34</v>
      </c>
    </row>
    <row r="1759" spans="3:8" x14ac:dyDescent="0.3">
      <c r="C1759" s="4" t="s">
        <v>266</v>
      </c>
      <c r="D1759" s="4" t="s">
        <v>275</v>
      </c>
      <c r="E1759" s="5">
        <v>60800030</v>
      </c>
      <c r="F1759" t="str">
        <f>VLOOKUP(E1759,GL!A:B,2,0)</f>
        <v>FACTORY SUPPLIES</v>
      </c>
      <c r="G1759" s="4" t="str">
        <f>VLOOKUP(E1759,GL!A:C,3,0)</f>
        <v>MATERIALS AND SUPPLIES</v>
      </c>
      <c r="H1759" s="7">
        <v>10000</v>
      </c>
    </row>
    <row r="1760" spans="3:8" x14ac:dyDescent="0.3">
      <c r="C1760" s="4" t="s">
        <v>266</v>
      </c>
      <c r="D1760" s="4" t="s">
        <v>275</v>
      </c>
      <c r="E1760" s="5">
        <v>60900040</v>
      </c>
      <c r="F1760" t="str">
        <f>VLOOKUP(E1760,GL!A:B,2,0)</f>
        <v>TAXES - REGISTRATION FEE</v>
      </c>
      <c r="G1760" s="4" t="str">
        <f>VLOOKUP(E1760,GL!A:C,3,0)</f>
        <v>TAXES AND LICENSES</v>
      </c>
      <c r="H1760" s="7">
        <v>500</v>
      </c>
    </row>
    <row r="1761" spans="3:8" x14ac:dyDescent="0.3">
      <c r="C1761" s="4" t="s">
        <v>266</v>
      </c>
      <c r="D1761" s="4" t="s">
        <v>275</v>
      </c>
      <c r="E1761" s="5">
        <v>60800080</v>
      </c>
      <c r="F1761" t="str">
        <f>VLOOKUP(E1761,GL!A:B,2,0)</f>
        <v>MARKETING SUPPLIES</v>
      </c>
      <c r="G1761" s="4" t="str">
        <f>VLOOKUP(E1761,GL!A:C,3,0)</f>
        <v>MATERIALS AND SUPPLIES</v>
      </c>
      <c r="H1761" s="7">
        <v>390</v>
      </c>
    </row>
    <row r="1762" spans="3:8" x14ac:dyDescent="0.3">
      <c r="C1762" s="4" t="s">
        <v>266</v>
      </c>
      <c r="D1762" s="4" t="s">
        <v>275</v>
      </c>
      <c r="E1762" s="5">
        <v>60900010</v>
      </c>
      <c r="F1762" t="str">
        <f>VLOOKUP(E1762,GL!A:B,2,0)</f>
        <v>TAXES - BUSINESS PERMIT</v>
      </c>
      <c r="G1762" s="4" t="str">
        <f>VLOOKUP(E1762,GL!A:C,3,0)</f>
        <v>TAXES AND LICENSES</v>
      </c>
      <c r="H1762" s="7">
        <v>51980.469999999987</v>
      </c>
    </row>
    <row r="1763" spans="3:8" x14ac:dyDescent="0.3">
      <c r="C1763" s="4" t="s">
        <v>266</v>
      </c>
      <c r="D1763" s="4" t="s">
        <v>275</v>
      </c>
      <c r="E1763" s="5">
        <v>61100020</v>
      </c>
      <c r="F1763" t="str">
        <f>VLOOKUP(E1763,GL!A:B,2,0)</f>
        <v>TEL&amp;POST-CELLPHONE</v>
      </c>
      <c r="G1763" s="4" t="str">
        <f>VLOOKUP(E1763,GL!A:C,3,0)</f>
        <v>COMMUNICATION EXPENSES</v>
      </c>
      <c r="H1763" s="7">
        <v>2359.54</v>
      </c>
    </row>
    <row r="1764" spans="3:8" x14ac:dyDescent="0.3">
      <c r="C1764" s="4" t="s">
        <v>266</v>
      </c>
      <c r="D1764" s="4" t="s">
        <v>275</v>
      </c>
      <c r="E1764" s="5">
        <v>61100030</v>
      </c>
      <c r="F1764" t="str">
        <f>VLOOKUP(E1764,GL!A:B,2,0)</f>
        <v>TEL&amp;POST-INTERNET FEES</v>
      </c>
      <c r="G1764" s="4" t="str">
        <f>VLOOKUP(E1764,GL!A:C,3,0)</f>
        <v>COMMUNICATION EXPENSES</v>
      </c>
      <c r="H1764" s="7">
        <v>9311.6</v>
      </c>
    </row>
    <row r="1765" spans="3:8" x14ac:dyDescent="0.3">
      <c r="C1765" s="4" t="s">
        <v>266</v>
      </c>
      <c r="D1765" s="4" t="s">
        <v>275</v>
      </c>
      <c r="E1765" s="5">
        <v>60800060</v>
      </c>
      <c r="F1765" t="str">
        <f>VLOOKUP(E1765,GL!A:B,2,0)</f>
        <v>MERCHANDISING MATERIALS</v>
      </c>
      <c r="G1765" s="4" t="str">
        <f>VLOOKUP(E1765,GL!A:C,3,0)</f>
        <v>MATERIALS AND SUPPLIES</v>
      </c>
      <c r="H1765" s="7">
        <v>7735.0399999999991</v>
      </c>
    </row>
    <row r="1766" spans="3:8" x14ac:dyDescent="0.3">
      <c r="C1766" s="4" t="s">
        <v>266</v>
      </c>
      <c r="D1766" s="4" t="s">
        <v>275</v>
      </c>
      <c r="E1766" s="5">
        <v>61400140</v>
      </c>
      <c r="F1766" t="str">
        <f>VLOOKUP(E1766,GL!A:B,2,0)</f>
        <v>PEST CONTROL</v>
      </c>
      <c r="G1766" s="4" t="str">
        <f>VLOOKUP(E1766,GL!A:C,3,0)</f>
        <v>CONTRACT SERVICES</v>
      </c>
      <c r="H1766" s="7">
        <v>6300</v>
      </c>
    </row>
    <row r="1767" spans="3:8" x14ac:dyDescent="0.3">
      <c r="C1767" s="4" t="s">
        <v>266</v>
      </c>
      <c r="D1767" s="4" t="s">
        <v>275</v>
      </c>
      <c r="E1767" s="5">
        <v>61400150</v>
      </c>
      <c r="F1767" t="str">
        <f>VLOOKUP(E1767,GL!A:B,2,0)</f>
        <v>GARBAGE DISPOSAL</v>
      </c>
      <c r="G1767" s="4" t="str">
        <f>VLOOKUP(E1767,GL!A:C,3,0)</f>
        <v>CONTRACT SERVICES</v>
      </c>
      <c r="H1767" s="7">
        <v>4600</v>
      </c>
    </row>
    <row r="1768" spans="3:8" x14ac:dyDescent="0.3">
      <c r="C1768" s="4" t="s">
        <v>266</v>
      </c>
      <c r="D1768" s="4" t="s">
        <v>275</v>
      </c>
      <c r="E1768" s="5">
        <v>61400160</v>
      </c>
      <c r="F1768" t="str">
        <f>VLOOKUP(E1768,GL!A:B,2,0)</f>
        <v>REMITTANCE CHARGES</v>
      </c>
      <c r="G1768" s="4" t="str">
        <f>VLOOKUP(E1768,GL!A:C,3,0)</f>
        <v>CONTRACT SERVICES</v>
      </c>
      <c r="H1768" s="7">
        <v>10280</v>
      </c>
    </row>
    <row r="1769" spans="3:8" x14ac:dyDescent="0.3">
      <c r="C1769" s="4" t="s">
        <v>266</v>
      </c>
      <c r="D1769" s="4" t="s">
        <v>275</v>
      </c>
      <c r="E1769" s="5">
        <v>61400010</v>
      </c>
      <c r="F1769" t="str">
        <f>VLOOKUP(E1769,GL!A:B,2,0)</f>
        <v>CONTRACT LABOR - CREW</v>
      </c>
      <c r="G1769" s="4" t="str">
        <f>VLOOKUP(E1769,GL!A:C,3,0)</f>
        <v>CONTRACT SERVICES</v>
      </c>
      <c r="H1769" s="7">
        <v>445362.54675519996</v>
      </c>
    </row>
    <row r="1770" spans="3:8" x14ac:dyDescent="0.3">
      <c r="C1770" s="4" t="s">
        <v>266</v>
      </c>
      <c r="D1770" s="4" t="s">
        <v>275</v>
      </c>
      <c r="E1770" s="5">
        <v>61400020</v>
      </c>
      <c r="F1770" t="str">
        <f>VLOOKUP(E1770,GL!A:B,2,0)</f>
        <v>CONTRACT LABOR - CREW OVERTIME</v>
      </c>
      <c r="G1770" s="4" t="str">
        <f>VLOOKUP(E1770,GL!A:C,3,0)</f>
        <v>CONTRACT SERVICES</v>
      </c>
      <c r="H1770" s="7">
        <v>178024.88</v>
      </c>
    </row>
    <row r="1771" spans="3:8" x14ac:dyDescent="0.3">
      <c r="C1771" s="4" t="s">
        <v>266</v>
      </c>
      <c r="D1771" s="4" t="s">
        <v>275</v>
      </c>
      <c r="E1771" s="5">
        <v>61400040</v>
      </c>
      <c r="F1771" t="str">
        <f>VLOOKUP(E1771,GL!A:B,2,0)</f>
        <v>SALES INCENTIVES - CREW</v>
      </c>
      <c r="G1771" s="4" t="str">
        <f>VLOOKUP(E1771,GL!A:C,3,0)</f>
        <v>CONTRACT SERVICES</v>
      </c>
      <c r="H1771" s="7">
        <v>113918.14000000001</v>
      </c>
    </row>
    <row r="1772" spans="3:8" x14ac:dyDescent="0.3">
      <c r="C1772" s="4" t="s">
        <v>266</v>
      </c>
      <c r="D1772" s="4" t="s">
        <v>275</v>
      </c>
      <c r="E1772" s="5">
        <v>60100040</v>
      </c>
      <c r="F1772" t="str">
        <f>VLOOKUP(E1772,GL!A:B,2,0)</f>
        <v>INCENTIVES &amp; COMMISSION (NON TAX)</v>
      </c>
      <c r="G1772" s="4" t="str">
        <f>VLOOKUP(E1772,GL!A:C,3,0)</f>
        <v>BONUS &amp; BENEFITS</v>
      </c>
      <c r="H1772" s="7">
        <v>42520</v>
      </c>
    </row>
    <row r="1773" spans="3:8" x14ac:dyDescent="0.3">
      <c r="C1773" s="4" t="s">
        <v>266</v>
      </c>
      <c r="D1773" s="4" t="s">
        <v>275</v>
      </c>
      <c r="E1773" s="5">
        <v>61800030</v>
      </c>
      <c r="F1773" t="str">
        <f>VLOOKUP(E1773,GL!A:B,2,0)</f>
        <v>TRADE PROMO- DISPLAY MATERIALS</v>
      </c>
      <c r="G1773" s="4" t="str">
        <f>VLOOKUP(E1773,GL!A:C,3,0)</f>
        <v>TRADE PROMO</v>
      </c>
      <c r="H1773" s="7">
        <v>14.94</v>
      </c>
    </row>
    <row r="1774" spans="3:8" x14ac:dyDescent="0.3">
      <c r="C1774" s="4" t="s">
        <v>266</v>
      </c>
      <c r="D1774" s="4" t="s">
        <v>275</v>
      </c>
      <c r="E1774" s="5">
        <v>62200050</v>
      </c>
      <c r="F1774" t="str">
        <f>VLOOKUP(E1774,GL!A:B,2,0)</f>
        <v>DEPRECIATION EXP. - LEASEHOLD IMPROVEMENT</v>
      </c>
      <c r="G1774" s="4" t="str">
        <f>VLOOKUP(E1774,GL!A:C,3,0)</f>
        <v>DEPRECIATION EXPENSES</v>
      </c>
      <c r="H1774" s="7">
        <v>242768.13999999996</v>
      </c>
    </row>
    <row r="1775" spans="3:8" x14ac:dyDescent="0.3">
      <c r="C1775" s="4" t="s">
        <v>266</v>
      </c>
      <c r="D1775" s="4" t="s">
        <v>275</v>
      </c>
      <c r="E1775" s="5">
        <v>62200110</v>
      </c>
      <c r="F1775" t="str">
        <f>VLOOKUP(E1775,GL!A:B,2,0)</f>
        <v>DEPRECIATION EXP. - STORE EQUIPMENT</v>
      </c>
      <c r="G1775" s="4" t="str">
        <f>VLOOKUP(E1775,GL!A:C,3,0)</f>
        <v>DEPRECIATION EXPENSES</v>
      </c>
      <c r="H1775" s="7">
        <v>9996.3900000000012</v>
      </c>
    </row>
    <row r="1776" spans="3:8" x14ac:dyDescent="0.3">
      <c r="C1776" s="4" t="s">
        <v>266</v>
      </c>
      <c r="D1776" s="4" t="s">
        <v>275</v>
      </c>
      <c r="E1776" s="5">
        <v>62500020</v>
      </c>
      <c r="F1776" t="str">
        <f>VLOOKUP(E1776,GL!A:B,2,0)</f>
        <v>UTILITIES - ELECTRICITY</v>
      </c>
      <c r="G1776" s="4" t="str">
        <f>VLOOKUP(E1776,GL!A:C,3,0)</f>
        <v>UTILITIES</v>
      </c>
      <c r="H1776" s="7">
        <v>173026.34000000003</v>
      </c>
    </row>
    <row r="1777" spans="3:8" x14ac:dyDescent="0.3">
      <c r="C1777" s="4" t="s">
        <v>266</v>
      </c>
      <c r="D1777" s="4" t="s">
        <v>275</v>
      </c>
      <c r="E1777" s="5">
        <v>62500030</v>
      </c>
      <c r="F1777" t="str">
        <f>VLOOKUP(E1777,GL!A:B,2,0)</f>
        <v>UTILITIES - WATER</v>
      </c>
      <c r="G1777" s="4" t="str">
        <f>VLOOKUP(E1777,GL!A:C,3,0)</f>
        <v>UTILITIES</v>
      </c>
      <c r="H1777" s="7">
        <v>4502.3899999999994</v>
      </c>
    </row>
    <row r="1778" spans="3:8" x14ac:dyDescent="0.3">
      <c r="C1778" s="4" t="s">
        <v>266</v>
      </c>
      <c r="D1778" s="4" t="s">
        <v>275</v>
      </c>
      <c r="E1778" s="5">
        <v>62600040</v>
      </c>
      <c r="F1778" t="str">
        <f>VLOOKUP(E1778,GL!A:B,2,0)</f>
        <v>R&amp;M - STORES</v>
      </c>
      <c r="G1778" s="4" t="str">
        <f>VLOOKUP(E1778,GL!A:C,3,0)</f>
        <v>REPAIRS AND MAINTAINANCE</v>
      </c>
      <c r="H1778" s="7">
        <v>46833.700000000012</v>
      </c>
    </row>
    <row r="1779" spans="3:8" x14ac:dyDescent="0.3">
      <c r="C1779" s="4" t="s">
        <v>266</v>
      </c>
      <c r="D1779" s="4" t="s">
        <v>275</v>
      </c>
      <c r="E1779" s="5">
        <v>65000030</v>
      </c>
      <c r="F1779" t="str">
        <f>VLOOKUP(E1779,GL!A:B,2,0)</f>
        <v>FREIGHT-OUT</v>
      </c>
      <c r="G1779" s="4" t="str">
        <f>VLOOKUP(E1779,GL!A:C,3,0)</f>
        <v>SELLING GENERAL &amp; ADMIN EXPENSES</v>
      </c>
      <c r="H1779" s="7">
        <v>9502.35</v>
      </c>
    </row>
    <row r="1780" spans="3:8" x14ac:dyDescent="0.3">
      <c r="C1780" s="4" t="s">
        <v>266</v>
      </c>
      <c r="D1780" s="4" t="s">
        <v>275</v>
      </c>
      <c r="E1780" s="5">
        <v>60100030</v>
      </c>
      <c r="F1780" t="str">
        <f>VLOOKUP(E1780,GL!A:B,2,0)</f>
        <v>S&amp;W- COMMISSION &amp; INCENTIVES</v>
      </c>
      <c r="G1780" s="4" t="str">
        <f>VLOOKUP(E1780,GL!A:C,3,0)</f>
        <v>BONUS &amp; BENEFITS</v>
      </c>
      <c r="H1780" s="7">
        <v>1800.5</v>
      </c>
    </row>
    <row r="1781" spans="3:8" x14ac:dyDescent="0.3">
      <c r="C1781" s="4" t="s">
        <v>266</v>
      </c>
      <c r="D1781" s="4" t="s">
        <v>275</v>
      </c>
      <c r="E1781" s="5">
        <v>60300060</v>
      </c>
      <c r="F1781" t="str">
        <f>VLOOKUP(E1781,GL!A:B,2,0)</f>
        <v>RENT EXPENSE - STORE</v>
      </c>
      <c r="G1781" s="4" t="str">
        <f>VLOOKUP(E1781,GL!A:C,3,0)</f>
        <v>RENT EXPENSE</v>
      </c>
      <c r="H1781" s="7">
        <v>151578.96</v>
      </c>
    </row>
    <row r="1782" spans="3:8" x14ac:dyDescent="0.3">
      <c r="C1782" s="4" t="s">
        <v>266</v>
      </c>
      <c r="D1782" s="4" t="s">
        <v>275</v>
      </c>
      <c r="E1782" s="5">
        <v>60800020</v>
      </c>
      <c r="F1782" t="str">
        <f>VLOOKUP(E1782,GL!A:B,2,0)</f>
        <v>STORE SUPPLIES</v>
      </c>
      <c r="G1782" s="4" t="str">
        <f>VLOOKUP(E1782,GL!A:C,3,0)</f>
        <v>MATERIALS AND SUPPLIES</v>
      </c>
      <c r="H1782" s="7">
        <v>46891.569999999992</v>
      </c>
    </row>
    <row r="1783" spans="3:8" x14ac:dyDescent="0.3">
      <c r="C1783" s="4" t="s">
        <v>266</v>
      </c>
      <c r="D1783" s="4" t="s">
        <v>275</v>
      </c>
      <c r="E1783" s="5">
        <v>60800030</v>
      </c>
      <c r="F1783" t="str">
        <f>VLOOKUP(E1783,GL!A:B,2,0)</f>
        <v>FACTORY SUPPLIES</v>
      </c>
      <c r="G1783" s="4" t="str">
        <f>VLOOKUP(E1783,GL!A:C,3,0)</f>
        <v>MATERIALS AND SUPPLIES</v>
      </c>
      <c r="H1783" s="7">
        <v>10000</v>
      </c>
    </row>
    <row r="1784" spans="3:8" x14ac:dyDescent="0.3">
      <c r="C1784" s="4" t="s">
        <v>266</v>
      </c>
      <c r="D1784" s="4" t="s">
        <v>275</v>
      </c>
      <c r="E1784" s="5">
        <v>60900040</v>
      </c>
      <c r="F1784" t="str">
        <f>VLOOKUP(E1784,GL!A:B,2,0)</f>
        <v>TAXES - REGISTRATION FEE</v>
      </c>
      <c r="G1784" s="4" t="str">
        <f>VLOOKUP(E1784,GL!A:C,3,0)</f>
        <v>TAXES AND LICENSES</v>
      </c>
      <c r="H1784" s="7">
        <v>500</v>
      </c>
    </row>
    <row r="1785" spans="3:8" x14ac:dyDescent="0.3">
      <c r="C1785" s="4" t="s">
        <v>266</v>
      </c>
      <c r="D1785" s="4" t="s">
        <v>275</v>
      </c>
      <c r="E1785" s="5">
        <v>60800080</v>
      </c>
      <c r="F1785" t="str">
        <f>VLOOKUP(E1785,GL!A:B,2,0)</f>
        <v>MARKETING SUPPLIES</v>
      </c>
      <c r="G1785" s="4" t="str">
        <f>VLOOKUP(E1785,GL!A:C,3,0)</f>
        <v>MATERIALS AND SUPPLIES</v>
      </c>
      <c r="H1785" s="7">
        <v>1110</v>
      </c>
    </row>
    <row r="1786" spans="3:8" x14ac:dyDescent="0.3">
      <c r="C1786" s="4" t="s">
        <v>266</v>
      </c>
      <c r="D1786" s="4" t="s">
        <v>275</v>
      </c>
      <c r="E1786" s="5">
        <v>60900010</v>
      </c>
      <c r="F1786" t="str">
        <f>VLOOKUP(E1786,GL!A:B,2,0)</f>
        <v>TAXES - BUSINESS PERMIT</v>
      </c>
      <c r="G1786" s="4" t="str">
        <f>VLOOKUP(E1786,GL!A:C,3,0)</f>
        <v>TAXES AND LICENSES</v>
      </c>
      <c r="H1786" s="7">
        <v>24591.52</v>
      </c>
    </row>
    <row r="1787" spans="3:8" x14ac:dyDescent="0.3">
      <c r="C1787" s="4" t="s">
        <v>266</v>
      </c>
      <c r="D1787" s="4" t="s">
        <v>275</v>
      </c>
      <c r="E1787" s="5">
        <v>61100020</v>
      </c>
      <c r="F1787" t="str">
        <f>VLOOKUP(E1787,GL!A:B,2,0)</f>
        <v>TEL&amp;POST-CELLPHONE</v>
      </c>
      <c r="G1787" s="4" t="str">
        <f>VLOOKUP(E1787,GL!A:C,3,0)</f>
        <v>COMMUNICATION EXPENSES</v>
      </c>
      <c r="H1787" s="7">
        <v>2754.04</v>
      </c>
    </row>
    <row r="1788" spans="3:8" x14ac:dyDescent="0.3">
      <c r="C1788" s="4" t="s">
        <v>266</v>
      </c>
      <c r="D1788" s="4" t="s">
        <v>275</v>
      </c>
      <c r="E1788" s="5">
        <v>61100030</v>
      </c>
      <c r="F1788" t="str">
        <f>VLOOKUP(E1788,GL!A:B,2,0)</f>
        <v>TEL&amp;POST-INTERNET FEES</v>
      </c>
      <c r="G1788" s="4" t="str">
        <f>VLOOKUP(E1788,GL!A:C,3,0)</f>
        <v>COMMUNICATION EXPENSES</v>
      </c>
      <c r="H1788" s="7">
        <v>6886.27</v>
      </c>
    </row>
    <row r="1789" spans="3:8" x14ac:dyDescent="0.3">
      <c r="C1789" s="4" t="s">
        <v>266</v>
      </c>
      <c r="D1789" s="4" t="s">
        <v>275</v>
      </c>
      <c r="E1789" s="5">
        <v>61400030</v>
      </c>
      <c r="F1789" t="str">
        <f>VLOOKUP(E1789,GL!A:B,2,0)</f>
        <v>CONTRACT LABOR - FIXED</v>
      </c>
      <c r="G1789" s="4" t="str">
        <f>VLOOKUP(E1789,GL!A:C,3,0)</f>
        <v>CONTRACT SERVICES</v>
      </c>
      <c r="H1789" s="7">
        <v>3500</v>
      </c>
    </row>
    <row r="1790" spans="3:8" x14ac:dyDescent="0.3">
      <c r="C1790" s="4" t="s">
        <v>266</v>
      </c>
      <c r="D1790" s="4" t="s">
        <v>275</v>
      </c>
      <c r="E1790" s="5">
        <v>61400140</v>
      </c>
      <c r="F1790" t="str">
        <f>VLOOKUP(E1790,GL!A:B,2,0)</f>
        <v>PEST CONTROL</v>
      </c>
      <c r="G1790" s="4" t="str">
        <f>VLOOKUP(E1790,GL!A:C,3,0)</f>
        <v>CONTRACT SERVICES</v>
      </c>
      <c r="H1790" s="7">
        <v>9900</v>
      </c>
    </row>
    <row r="1791" spans="3:8" x14ac:dyDescent="0.3">
      <c r="C1791" s="4" t="s">
        <v>266</v>
      </c>
      <c r="D1791" s="4" t="s">
        <v>275</v>
      </c>
      <c r="E1791" s="5">
        <v>61400160</v>
      </c>
      <c r="F1791" t="str">
        <f>VLOOKUP(E1791,GL!A:B,2,0)</f>
        <v>REMITTANCE CHARGES</v>
      </c>
      <c r="G1791" s="4" t="str">
        <f>VLOOKUP(E1791,GL!A:C,3,0)</f>
        <v>CONTRACT SERVICES</v>
      </c>
      <c r="H1791" s="7">
        <v>14520</v>
      </c>
    </row>
    <row r="1792" spans="3:8" x14ac:dyDescent="0.3">
      <c r="C1792" s="4" t="s">
        <v>266</v>
      </c>
      <c r="D1792" s="4" t="s">
        <v>275</v>
      </c>
      <c r="E1792" s="5">
        <v>61400010</v>
      </c>
      <c r="F1792" t="str">
        <f>VLOOKUP(E1792,GL!A:B,2,0)</f>
        <v>CONTRACT LABOR - CREW</v>
      </c>
      <c r="G1792" s="4" t="str">
        <f>VLOOKUP(E1792,GL!A:C,3,0)</f>
        <v>CONTRACT SERVICES</v>
      </c>
      <c r="H1792" s="7">
        <v>268640.97337760002</v>
      </c>
    </row>
    <row r="1793" spans="3:8" x14ac:dyDescent="0.3">
      <c r="C1793" s="4" t="s">
        <v>266</v>
      </c>
      <c r="D1793" s="4" t="s">
        <v>275</v>
      </c>
      <c r="E1793" s="5">
        <v>61400020</v>
      </c>
      <c r="F1793" t="str">
        <f>VLOOKUP(E1793,GL!A:B,2,0)</f>
        <v>CONTRACT LABOR - CREW OVERTIME</v>
      </c>
      <c r="G1793" s="4" t="str">
        <f>VLOOKUP(E1793,GL!A:C,3,0)</f>
        <v>CONTRACT SERVICES</v>
      </c>
      <c r="H1793" s="7">
        <v>125392.65999999997</v>
      </c>
    </row>
    <row r="1794" spans="3:8" x14ac:dyDescent="0.3">
      <c r="C1794" s="4" t="s">
        <v>266</v>
      </c>
      <c r="D1794" s="4" t="s">
        <v>275</v>
      </c>
      <c r="E1794" s="5">
        <v>61400040</v>
      </c>
      <c r="F1794" t="str">
        <f>VLOOKUP(E1794,GL!A:B,2,0)</f>
        <v>SALES INCENTIVES - CREW</v>
      </c>
      <c r="G1794" s="4" t="str">
        <f>VLOOKUP(E1794,GL!A:C,3,0)</f>
        <v>CONTRACT SERVICES</v>
      </c>
      <c r="H1794" s="7">
        <v>41217</v>
      </c>
    </row>
    <row r="1795" spans="3:8" x14ac:dyDescent="0.3">
      <c r="C1795" s="4" t="s">
        <v>266</v>
      </c>
      <c r="D1795" s="4" t="s">
        <v>275</v>
      </c>
      <c r="E1795" s="5">
        <v>60100040</v>
      </c>
      <c r="F1795" t="str">
        <f>VLOOKUP(E1795,GL!A:B,2,0)</f>
        <v>INCENTIVES &amp; COMMISSION (NON TAX)</v>
      </c>
      <c r="G1795" s="4" t="str">
        <f>VLOOKUP(E1795,GL!A:C,3,0)</f>
        <v>BONUS &amp; BENEFITS</v>
      </c>
      <c r="H1795" s="7">
        <v>500</v>
      </c>
    </row>
    <row r="1796" spans="3:8" x14ac:dyDescent="0.3">
      <c r="C1796" s="4" t="s">
        <v>266</v>
      </c>
      <c r="D1796" s="4" t="s">
        <v>275</v>
      </c>
      <c r="E1796" s="5">
        <v>61800030</v>
      </c>
      <c r="F1796" t="str">
        <f>VLOOKUP(E1796,GL!A:B,2,0)</f>
        <v>TRADE PROMO- DISPLAY MATERIALS</v>
      </c>
      <c r="G1796" s="4" t="str">
        <f>VLOOKUP(E1796,GL!A:C,3,0)</f>
        <v>TRADE PROMO</v>
      </c>
      <c r="H1796" s="7">
        <v>44.769999999999996</v>
      </c>
    </row>
    <row r="1797" spans="3:8" x14ac:dyDescent="0.3">
      <c r="C1797" s="4" t="s">
        <v>266</v>
      </c>
      <c r="D1797" s="4" t="s">
        <v>275</v>
      </c>
      <c r="E1797" s="5">
        <v>62200050</v>
      </c>
      <c r="F1797" t="str">
        <f>VLOOKUP(E1797,GL!A:B,2,0)</f>
        <v>DEPRECIATION EXP. - LEASEHOLD IMPROVEMENT</v>
      </c>
      <c r="G1797" s="4" t="str">
        <f>VLOOKUP(E1797,GL!A:C,3,0)</f>
        <v>DEPRECIATION EXPENSES</v>
      </c>
      <c r="H1797" s="7">
        <v>177726.46000000005</v>
      </c>
    </row>
    <row r="1798" spans="3:8" x14ac:dyDescent="0.3">
      <c r="C1798" s="4" t="s">
        <v>266</v>
      </c>
      <c r="D1798" s="4" t="s">
        <v>275</v>
      </c>
      <c r="E1798" s="5">
        <v>62200110</v>
      </c>
      <c r="F1798" t="str">
        <f>VLOOKUP(E1798,GL!A:B,2,0)</f>
        <v>DEPRECIATION EXP. - STORE EQUIPMENT</v>
      </c>
      <c r="G1798" s="4" t="str">
        <f>VLOOKUP(E1798,GL!A:C,3,0)</f>
        <v>DEPRECIATION EXPENSES</v>
      </c>
      <c r="H1798" s="7">
        <v>14896.380000000001</v>
      </c>
    </row>
    <row r="1799" spans="3:8" x14ac:dyDescent="0.3">
      <c r="C1799" s="4" t="s">
        <v>266</v>
      </c>
      <c r="D1799" s="4" t="s">
        <v>275</v>
      </c>
      <c r="E1799" s="5">
        <v>62500020</v>
      </c>
      <c r="F1799" t="str">
        <f>VLOOKUP(E1799,GL!A:B,2,0)</f>
        <v>UTILITIES - ELECTRICITY</v>
      </c>
      <c r="G1799" s="4" t="str">
        <f>VLOOKUP(E1799,GL!A:C,3,0)</f>
        <v>UTILITIES</v>
      </c>
      <c r="H1799" s="7">
        <v>74093.02</v>
      </c>
    </row>
    <row r="1800" spans="3:8" x14ac:dyDescent="0.3">
      <c r="C1800" s="4" t="s">
        <v>266</v>
      </c>
      <c r="D1800" s="4" t="s">
        <v>275</v>
      </c>
      <c r="E1800" s="5">
        <v>62500030</v>
      </c>
      <c r="F1800" t="str">
        <f>VLOOKUP(E1800,GL!A:B,2,0)</f>
        <v>UTILITIES - WATER</v>
      </c>
      <c r="G1800" s="4" t="str">
        <f>VLOOKUP(E1800,GL!A:C,3,0)</f>
        <v>UTILITIES</v>
      </c>
      <c r="H1800" s="7">
        <v>10352.23</v>
      </c>
    </row>
    <row r="1801" spans="3:8" x14ac:dyDescent="0.3">
      <c r="C1801" s="4" t="s">
        <v>266</v>
      </c>
      <c r="D1801" s="4" t="s">
        <v>275</v>
      </c>
      <c r="E1801" s="5">
        <v>62600040</v>
      </c>
      <c r="F1801" t="str">
        <f>VLOOKUP(E1801,GL!A:B,2,0)</f>
        <v>R&amp;M - STORES</v>
      </c>
      <c r="G1801" s="4" t="str">
        <f>VLOOKUP(E1801,GL!A:C,3,0)</f>
        <v>REPAIRS AND MAINTAINANCE</v>
      </c>
      <c r="H1801" s="7">
        <v>50630.160000000011</v>
      </c>
    </row>
    <row r="1802" spans="3:8" x14ac:dyDescent="0.3">
      <c r="C1802" s="4" t="s">
        <v>266</v>
      </c>
      <c r="D1802" s="4" t="s">
        <v>275</v>
      </c>
      <c r="E1802" s="5">
        <v>65000030</v>
      </c>
      <c r="F1802" t="str">
        <f>VLOOKUP(E1802,GL!A:B,2,0)</f>
        <v>FREIGHT-OUT</v>
      </c>
      <c r="G1802" s="4" t="str">
        <f>VLOOKUP(E1802,GL!A:C,3,0)</f>
        <v>SELLING GENERAL &amp; ADMIN EXPENSES</v>
      </c>
      <c r="H1802" s="7">
        <v>11003.630000000003</v>
      </c>
    </row>
    <row r="1803" spans="3:8" x14ac:dyDescent="0.3">
      <c r="C1803" s="4" t="s">
        <v>266</v>
      </c>
      <c r="D1803" s="4" t="s">
        <v>275</v>
      </c>
      <c r="E1803" s="5">
        <v>60100050</v>
      </c>
      <c r="F1803" t="str">
        <f>VLOOKUP(E1803,GL!A:B,2,0)</f>
        <v>WORKING CLOTHES</v>
      </c>
      <c r="G1803" s="4" t="str">
        <f>VLOOKUP(E1803,GL!A:C,3,0)</f>
        <v>BONUS &amp; BENEFITS</v>
      </c>
      <c r="H1803" s="7">
        <v>73.28</v>
      </c>
    </row>
    <row r="1804" spans="3:8" x14ac:dyDescent="0.3">
      <c r="C1804" s="4" t="s">
        <v>266</v>
      </c>
      <c r="D1804" s="4" t="s">
        <v>275</v>
      </c>
      <c r="E1804" s="5">
        <v>60100030</v>
      </c>
      <c r="F1804" t="str">
        <f>VLOOKUP(E1804,GL!A:B,2,0)</f>
        <v>S&amp;W- COMMISSION &amp; INCENTIVES</v>
      </c>
      <c r="G1804" s="4" t="str">
        <f>VLOOKUP(E1804,GL!A:C,3,0)</f>
        <v>BONUS &amp; BENEFITS</v>
      </c>
      <c r="H1804" s="7">
        <v>2356</v>
      </c>
    </row>
    <row r="1805" spans="3:8" x14ac:dyDescent="0.3">
      <c r="C1805" s="4" t="s">
        <v>266</v>
      </c>
      <c r="D1805" s="4" t="s">
        <v>275</v>
      </c>
      <c r="E1805" s="5">
        <v>60300060</v>
      </c>
      <c r="F1805" t="str">
        <f>VLOOKUP(E1805,GL!A:B,2,0)</f>
        <v>RENT EXPENSE - STORE</v>
      </c>
      <c r="G1805" s="4" t="str">
        <f>VLOOKUP(E1805,GL!A:C,3,0)</f>
        <v>RENT EXPENSE</v>
      </c>
      <c r="H1805" s="7">
        <v>189473.63999999998</v>
      </c>
    </row>
    <row r="1806" spans="3:8" x14ac:dyDescent="0.3">
      <c r="C1806" s="4" t="s">
        <v>266</v>
      </c>
      <c r="D1806" s="4" t="s">
        <v>275</v>
      </c>
      <c r="E1806" s="5">
        <v>60400010</v>
      </c>
      <c r="F1806" t="str">
        <f>VLOOKUP(E1806,GL!A:B,2,0)</f>
        <v>REPRESENTATION EXPENSES</v>
      </c>
      <c r="G1806" s="4" t="str">
        <f>VLOOKUP(E1806,GL!A:C,3,0)</f>
        <v>REPRESENTATION EXPENSES</v>
      </c>
      <c r="H1806" s="7">
        <v>12000</v>
      </c>
    </row>
    <row r="1807" spans="3:8" x14ac:dyDescent="0.3">
      <c r="C1807" s="4" t="s">
        <v>266</v>
      </c>
      <c r="D1807" s="4" t="s">
        <v>275</v>
      </c>
      <c r="E1807" s="5">
        <v>60800020</v>
      </c>
      <c r="F1807" t="str">
        <f>VLOOKUP(E1807,GL!A:B,2,0)</f>
        <v>STORE SUPPLIES</v>
      </c>
      <c r="G1807" s="4" t="str">
        <f>VLOOKUP(E1807,GL!A:C,3,0)</f>
        <v>MATERIALS AND SUPPLIES</v>
      </c>
      <c r="H1807" s="7">
        <v>67826.91</v>
      </c>
    </row>
    <row r="1808" spans="3:8" x14ac:dyDescent="0.3">
      <c r="C1808" s="4" t="s">
        <v>266</v>
      </c>
      <c r="D1808" s="4" t="s">
        <v>275</v>
      </c>
      <c r="E1808" s="5">
        <v>60800030</v>
      </c>
      <c r="F1808" t="str">
        <f>VLOOKUP(E1808,GL!A:B,2,0)</f>
        <v>FACTORY SUPPLIES</v>
      </c>
      <c r="G1808" s="4" t="str">
        <f>VLOOKUP(E1808,GL!A:C,3,0)</f>
        <v>MATERIALS AND SUPPLIES</v>
      </c>
      <c r="H1808" s="7">
        <v>10000</v>
      </c>
    </row>
    <row r="1809" spans="3:8" x14ac:dyDescent="0.3">
      <c r="C1809" s="4" t="s">
        <v>266</v>
      </c>
      <c r="D1809" s="4" t="s">
        <v>275</v>
      </c>
      <c r="E1809" s="5">
        <v>60900040</v>
      </c>
      <c r="F1809" t="str">
        <f>VLOOKUP(E1809,GL!A:B,2,0)</f>
        <v>TAXES - REGISTRATION FEE</v>
      </c>
      <c r="G1809" s="4" t="str">
        <f>VLOOKUP(E1809,GL!A:C,3,0)</f>
        <v>TAXES AND LICENSES</v>
      </c>
      <c r="H1809" s="7">
        <v>500</v>
      </c>
    </row>
    <row r="1810" spans="3:8" x14ac:dyDescent="0.3">
      <c r="C1810" s="4" t="s">
        <v>266</v>
      </c>
      <c r="D1810" s="4" t="s">
        <v>275</v>
      </c>
      <c r="E1810" s="5">
        <v>60800080</v>
      </c>
      <c r="F1810" t="str">
        <f>VLOOKUP(E1810,GL!A:B,2,0)</f>
        <v>MARKETING SUPPLIES</v>
      </c>
      <c r="G1810" s="4" t="str">
        <f>VLOOKUP(E1810,GL!A:C,3,0)</f>
        <v>MATERIALS AND SUPPLIES</v>
      </c>
      <c r="H1810" s="7">
        <v>1110</v>
      </c>
    </row>
    <row r="1811" spans="3:8" x14ac:dyDescent="0.3">
      <c r="C1811" s="4" t="s">
        <v>266</v>
      </c>
      <c r="D1811" s="4" t="s">
        <v>275</v>
      </c>
      <c r="E1811" s="5">
        <v>60900010</v>
      </c>
      <c r="F1811" t="str">
        <f>VLOOKUP(E1811,GL!A:B,2,0)</f>
        <v>TAXES - BUSINESS PERMIT</v>
      </c>
      <c r="G1811" s="4" t="str">
        <f>VLOOKUP(E1811,GL!A:C,3,0)</f>
        <v>TAXES AND LICENSES</v>
      </c>
      <c r="H1811" s="7">
        <v>47007.260000000009</v>
      </c>
    </row>
    <row r="1812" spans="3:8" x14ac:dyDescent="0.3">
      <c r="C1812" s="4" t="s">
        <v>266</v>
      </c>
      <c r="D1812" s="4" t="s">
        <v>275</v>
      </c>
      <c r="E1812" s="5">
        <v>61100020</v>
      </c>
      <c r="F1812" t="str">
        <f>VLOOKUP(E1812,GL!A:B,2,0)</f>
        <v>TEL&amp;POST-CELLPHONE</v>
      </c>
      <c r="G1812" s="4" t="str">
        <f>VLOOKUP(E1812,GL!A:C,3,0)</f>
        <v>COMMUNICATION EXPENSES</v>
      </c>
      <c r="H1812" s="7">
        <v>2790.7300000000005</v>
      </c>
    </row>
    <row r="1813" spans="3:8" x14ac:dyDescent="0.3">
      <c r="C1813" s="4" t="s">
        <v>266</v>
      </c>
      <c r="D1813" s="4" t="s">
        <v>275</v>
      </c>
      <c r="E1813" s="5">
        <v>61100030</v>
      </c>
      <c r="F1813" t="str">
        <f>VLOOKUP(E1813,GL!A:B,2,0)</f>
        <v>TEL&amp;POST-INTERNET FEES</v>
      </c>
      <c r="G1813" s="4" t="str">
        <f>VLOOKUP(E1813,GL!A:C,3,0)</f>
        <v>COMMUNICATION EXPENSES</v>
      </c>
      <c r="H1813" s="7">
        <v>6792</v>
      </c>
    </row>
    <row r="1814" spans="3:8" x14ac:dyDescent="0.3">
      <c r="C1814" s="4" t="s">
        <v>266</v>
      </c>
      <c r="D1814" s="4" t="s">
        <v>275</v>
      </c>
      <c r="E1814" s="5">
        <v>60800060</v>
      </c>
      <c r="F1814" t="str">
        <f>VLOOKUP(E1814,GL!A:B,2,0)</f>
        <v>MERCHANDISING MATERIALS</v>
      </c>
      <c r="G1814" s="4" t="str">
        <f>VLOOKUP(E1814,GL!A:C,3,0)</f>
        <v>MATERIALS AND SUPPLIES</v>
      </c>
      <c r="H1814" s="7">
        <v>1303.2</v>
      </c>
    </row>
    <row r="1815" spans="3:8" x14ac:dyDescent="0.3">
      <c r="C1815" s="4" t="s">
        <v>266</v>
      </c>
      <c r="D1815" s="4" t="s">
        <v>275</v>
      </c>
      <c r="E1815" s="5">
        <v>61400140</v>
      </c>
      <c r="F1815" t="str">
        <f>VLOOKUP(E1815,GL!A:B,2,0)</f>
        <v>PEST CONTROL</v>
      </c>
      <c r="G1815" s="4" t="str">
        <f>VLOOKUP(E1815,GL!A:C,3,0)</f>
        <v>CONTRACT SERVICES</v>
      </c>
      <c r="H1815" s="7">
        <v>10800</v>
      </c>
    </row>
    <row r="1816" spans="3:8" x14ac:dyDescent="0.3">
      <c r="C1816" s="4" t="s">
        <v>266</v>
      </c>
      <c r="D1816" s="4" t="s">
        <v>275</v>
      </c>
      <c r="E1816" s="5">
        <v>61400160</v>
      </c>
      <c r="F1816" t="str">
        <f>VLOOKUP(E1816,GL!A:B,2,0)</f>
        <v>REMITTANCE CHARGES</v>
      </c>
      <c r="G1816" s="4" t="str">
        <f>VLOOKUP(E1816,GL!A:C,3,0)</f>
        <v>CONTRACT SERVICES</v>
      </c>
      <c r="H1816" s="7">
        <v>14520</v>
      </c>
    </row>
    <row r="1817" spans="3:8" x14ac:dyDescent="0.3">
      <c r="C1817" s="4" t="s">
        <v>266</v>
      </c>
      <c r="D1817" s="4" t="s">
        <v>275</v>
      </c>
      <c r="E1817" s="5">
        <v>61400010</v>
      </c>
      <c r="F1817" t="str">
        <f>VLOOKUP(E1817,GL!A:B,2,0)</f>
        <v>CONTRACT LABOR - CREW</v>
      </c>
      <c r="G1817" s="4" t="str">
        <f>VLOOKUP(E1817,GL!A:C,3,0)</f>
        <v>CONTRACT SERVICES</v>
      </c>
      <c r="H1817" s="7">
        <v>269903.1433776</v>
      </c>
    </row>
    <row r="1818" spans="3:8" x14ac:dyDescent="0.3">
      <c r="C1818" s="4" t="s">
        <v>266</v>
      </c>
      <c r="D1818" s="4" t="s">
        <v>275</v>
      </c>
      <c r="E1818" s="5">
        <v>61400020</v>
      </c>
      <c r="F1818" t="str">
        <f>VLOOKUP(E1818,GL!A:B,2,0)</f>
        <v>CONTRACT LABOR - CREW OVERTIME</v>
      </c>
      <c r="G1818" s="4" t="str">
        <f>VLOOKUP(E1818,GL!A:C,3,0)</f>
        <v>CONTRACT SERVICES</v>
      </c>
      <c r="H1818" s="7">
        <v>125887.51</v>
      </c>
    </row>
    <row r="1819" spans="3:8" x14ac:dyDescent="0.3">
      <c r="C1819" s="4" t="s">
        <v>266</v>
      </c>
      <c r="D1819" s="4" t="s">
        <v>275</v>
      </c>
      <c r="E1819" s="5">
        <v>61400040</v>
      </c>
      <c r="F1819" t="str">
        <f>VLOOKUP(E1819,GL!A:B,2,0)</f>
        <v>SALES INCENTIVES - CREW</v>
      </c>
      <c r="G1819" s="4" t="str">
        <f>VLOOKUP(E1819,GL!A:C,3,0)</f>
        <v>CONTRACT SERVICES</v>
      </c>
      <c r="H1819" s="7">
        <v>66301</v>
      </c>
    </row>
    <row r="1820" spans="3:8" x14ac:dyDescent="0.3">
      <c r="C1820" s="4" t="s">
        <v>266</v>
      </c>
      <c r="D1820" s="4" t="s">
        <v>275</v>
      </c>
      <c r="E1820" s="5">
        <v>61800030</v>
      </c>
      <c r="F1820" t="str">
        <f>VLOOKUP(E1820,GL!A:B,2,0)</f>
        <v>TRADE PROMO- DISPLAY MATERIALS</v>
      </c>
      <c r="G1820" s="4" t="str">
        <f>VLOOKUP(E1820,GL!A:C,3,0)</f>
        <v>TRADE PROMO</v>
      </c>
      <c r="H1820" s="7">
        <v>14.94</v>
      </c>
    </row>
    <row r="1821" spans="3:8" x14ac:dyDescent="0.3">
      <c r="C1821" s="4" t="s">
        <v>266</v>
      </c>
      <c r="D1821" s="4" t="s">
        <v>275</v>
      </c>
      <c r="E1821" s="5">
        <v>62200050</v>
      </c>
      <c r="F1821" t="str">
        <f>VLOOKUP(E1821,GL!A:B,2,0)</f>
        <v>DEPRECIATION EXP. - LEASEHOLD IMPROVEMENT</v>
      </c>
      <c r="G1821" s="4" t="str">
        <f>VLOOKUP(E1821,GL!A:C,3,0)</f>
        <v>DEPRECIATION EXPENSES</v>
      </c>
      <c r="H1821" s="7">
        <v>128474.90000000002</v>
      </c>
    </row>
    <row r="1822" spans="3:8" x14ac:dyDescent="0.3">
      <c r="C1822" s="4" t="s">
        <v>266</v>
      </c>
      <c r="D1822" s="4" t="s">
        <v>275</v>
      </c>
      <c r="E1822" s="5">
        <v>62200110</v>
      </c>
      <c r="F1822" t="str">
        <f>VLOOKUP(E1822,GL!A:B,2,0)</f>
        <v>DEPRECIATION EXP. - STORE EQUIPMENT</v>
      </c>
      <c r="G1822" s="4" t="str">
        <f>VLOOKUP(E1822,GL!A:C,3,0)</f>
        <v>DEPRECIATION EXPENSES</v>
      </c>
      <c r="H1822" s="7">
        <v>3508.71</v>
      </c>
    </row>
    <row r="1823" spans="3:8" x14ac:dyDescent="0.3">
      <c r="C1823" s="4" t="s">
        <v>266</v>
      </c>
      <c r="D1823" s="4" t="s">
        <v>275</v>
      </c>
      <c r="E1823" s="5">
        <v>62500020</v>
      </c>
      <c r="F1823" t="str">
        <f>VLOOKUP(E1823,GL!A:B,2,0)</f>
        <v>UTILITIES - ELECTRICITY</v>
      </c>
      <c r="G1823" s="4" t="str">
        <f>VLOOKUP(E1823,GL!A:C,3,0)</f>
        <v>UTILITIES</v>
      </c>
      <c r="H1823" s="7">
        <v>97467.950000000012</v>
      </c>
    </row>
    <row r="1824" spans="3:8" x14ac:dyDescent="0.3">
      <c r="C1824" s="4" t="s">
        <v>266</v>
      </c>
      <c r="D1824" s="4" t="s">
        <v>275</v>
      </c>
      <c r="E1824" s="5">
        <v>62500030</v>
      </c>
      <c r="F1824" t="str">
        <f>VLOOKUP(E1824,GL!A:B,2,0)</f>
        <v>UTILITIES - WATER</v>
      </c>
      <c r="G1824" s="4" t="str">
        <f>VLOOKUP(E1824,GL!A:C,3,0)</f>
        <v>UTILITIES</v>
      </c>
      <c r="H1824" s="7">
        <v>3301.33</v>
      </c>
    </row>
    <row r="1825" spans="3:8" x14ac:dyDescent="0.3">
      <c r="C1825" s="4" t="s">
        <v>266</v>
      </c>
      <c r="D1825" s="4" t="s">
        <v>275</v>
      </c>
      <c r="E1825" s="5">
        <v>62600040</v>
      </c>
      <c r="F1825" t="str">
        <f>VLOOKUP(E1825,GL!A:B,2,0)</f>
        <v>R&amp;M - STORES</v>
      </c>
      <c r="G1825" s="4" t="str">
        <f>VLOOKUP(E1825,GL!A:C,3,0)</f>
        <v>REPAIRS AND MAINTAINANCE</v>
      </c>
      <c r="H1825" s="7">
        <v>73346.12</v>
      </c>
    </row>
    <row r="1826" spans="3:8" x14ac:dyDescent="0.3">
      <c r="C1826" s="4" t="s">
        <v>266</v>
      </c>
      <c r="D1826" s="4" t="s">
        <v>275</v>
      </c>
      <c r="E1826" s="5">
        <v>65000030</v>
      </c>
      <c r="F1826" t="str">
        <f>VLOOKUP(E1826,GL!A:B,2,0)</f>
        <v>FREIGHT-OUT</v>
      </c>
      <c r="G1826" s="4" t="str">
        <f>VLOOKUP(E1826,GL!A:C,3,0)</f>
        <v>SELLING GENERAL &amp; ADMIN EXPENSES</v>
      </c>
      <c r="H1826" s="7">
        <v>9334.83</v>
      </c>
    </row>
    <row r="1827" spans="3:8" x14ac:dyDescent="0.3">
      <c r="C1827" s="4" t="s">
        <v>266</v>
      </c>
      <c r="D1827" s="4" t="s">
        <v>275</v>
      </c>
      <c r="E1827" s="5">
        <v>60100050</v>
      </c>
      <c r="F1827" t="str">
        <f>VLOOKUP(E1827,GL!A:B,2,0)</f>
        <v>WORKING CLOTHES</v>
      </c>
      <c r="G1827" s="4" t="str">
        <f>VLOOKUP(E1827,GL!A:C,3,0)</f>
        <v>BONUS &amp; BENEFITS</v>
      </c>
      <c r="H1827" s="7">
        <v>249.54</v>
      </c>
    </row>
    <row r="1828" spans="3:8" x14ac:dyDescent="0.3">
      <c r="C1828" s="4" t="s">
        <v>266</v>
      </c>
      <c r="D1828" s="4" t="s">
        <v>275</v>
      </c>
      <c r="E1828" s="5">
        <v>60100030</v>
      </c>
      <c r="F1828" t="str">
        <f>VLOOKUP(E1828,GL!A:B,2,0)</f>
        <v>S&amp;W- COMMISSION &amp; INCENTIVES</v>
      </c>
      <c r="G1828" s="4" t="str">
        <f>VLOOKUP(E1828,GL!A:C,3,0)</f>
        <v>BONUS &amp; BENEFITS</v>
      </c>
      <c r="H1828" s="7">
        <v>4190</v>
      </c>
    </row>
    <row r="1829" spans="3:8" x14ac:dyDescent="0.3">
      <c r="C1829" s="4" t="s">
        <v>266</v>
      </c>
      <c r="D1829" s="4" t="s">
        <v>275</v>
      </c>
      <c r="E1829" s="5">
        <v>60300060</v>
      </c>
      <c r="F1829" t="str">
        <f>VLOOKUP(E1829,GL!A:B,2,0)</f>
        <v>RENT EXPENSE - STORE</v>
      </c>
      <c r="G1829" s="4" t="str">
        <f>VLOOKUP(E1829,GL!A:C,3,0)</f>
        <v>RENT EXPENSE</v>
      </c>
      <c r="H1829" s="7">
        <v>290526.36</v>
      </c>
    </row>
    <row r="1830" spans="3:8" x14ac:dyDescent="0.3">
      <c r="C1830" s="4" t="s">
        <v>266</v>
      </c>
      <c r="D1830" s="4" t="s">
        <v>275</v>
      </c>
      <c r="E1830" s="5">
        <v>60800020</v>
      </c>
      <c r="F1830" t="str">
        <f>VLOOKUP(E1830,GL!A:B,2,0)</f>
        <v>STORE SUPPLIES</v>
      </c>
      <c r="G1830" s="4" t="str">
        <f>VLOOKUP(E1830,GL!A:C,3,0)</f>
        <v>MATERIALS AND SUPPLIES</v>
      </c>
      <c r="H1830" s="7">
        <v>123812.33999999997</v>
      </c>
    </row>
    <row r="1831" spans="3:8" x14ac:dyDescent="0.3">
      <c r="C1831" s="4" t="s">
        <v>266</v>
      </c>
      <c r="D1831" s="4" t="s">
        <v>275</v>
      </c>
      <c r="E1831" s="5">
        <v>60800030</v>
      </c>
      <c r="F1831" t="str">
        <f>VLOOKUP(E1831,GL!A:B,2,0)</f>
        <v>FACTORY SUPPLIES</v>
      </c>
      <c r="G1831" s="4" t="str">
        <f>VLOOKUP(E1831,GL!A:C,3,0)</f>
        <v>MATERIALS AND SUPPLIES</v>
      </c>
      <c r="H1831" s="7">
        <v>10000</v>
      </c>
    </row>
    <row r="1832" spans="3:8" x14ac:dyDescent="0.3">
      <c r="C1832" s="4" t="s">
        <v>266</v>
      </c>
      <c r="D1832" s="4" t="s">
        <v>275</v>
      </c>
      <c r="E1832" s="5">
        <v>60900040</v>
      </c>
      <c r="F1832" t="str">
        <f>VLOOKUP(E1832,GL!A:B,2,0)</f>
        <v>TAXES - REGISTRATION FEE</v>
      </c>
      <c r="G1832" s="4" t="str">
        <f>VLOOKUP(E1832,GL!A:C,3,0)</f>
        <v>TAXES AND LICENSES</v>
      </c>
      <c r="H1832" s="7">
        <v>500</v>
      </c>
    </row>
    <row r="1833" spans="3:8" x14ac:dyDescent="0.3">
      <c r="C1833" s="4" t="s">
        <v>266</v>
      </c>
      <c r="D1833" s="4" t="s">
        <v>275</v>
      </c>
      <c r="E1833" s="5">
        <v>60800080</v>
      </c>
      <c r="F1833" t="str">
        <f>VLOOKUP(E1833,GL!A:B,2,0)</f>
        <v>MARKETING SUPPLIES</v>
      </c>
      <c r="G1833" s="4" t="str">
        <f>VLOOKUP(E1833,GL!A:C,3,0)</f>
        <v>MATERIALS AND SUPPLIES</v>
      </c>
      <c r="H1833" s="7">
        <v>390</v>
      </c>
    </row>
    <row r="1834" spans="3:8" x14ac:dyDescent="0.3">
      <c r="C1834" s="4" t="s">
        <v>266</v>
      </c>
      <c r="D1834" s="4" t="s">
        <v>275</v>
      </c>
      <c r="E1834" s="5">
        <v>60900010</v>
      </c>
      <c r="F1834" t="str">
        <f>VLOOKUP(E1834,GL!A:B,2,0)</f>
        <v>TAXES - BUSINESS PERMIT</v>
      </c>
      <c r="G1834" s="4" t="str">
        <f>VLOOKUP(E1834,GL!A:C,3,0)</f>
        <v>TAXES AND LICENSES</v>
      </c>
      <c r="H1834" s="7">
        <v>53049.399999999987</v>
      </c>
    </row>
    <row r="1835" spans="3:8" x14ac:dyDescent="0.3">
      <c r="C1835" s="4" t="s">
        <v>266</v>
      </c>
      <c r="D1835" s="4" t="s">
        <v>275</v>
      </c>
      <c r="E1835" s="5">
        <v>61100020</v>
      </c>
      <c r="F1835" t="str">
        <f>VLOOKUP(E1835,GL!A:B,2,0)</f>
        <v>TEL&amp;POST-CELLPHONE</v>
      </c>
      <c r="G1835" s="4" t="str">
        <f>VLOOKUP(E1835,GL!A:C,3,0)</f>
        <v>COMMUNICATION EXPENSES</v>
      </c>
      <c r="H1835" s="7">
        <v>9635.090000000002</v>
      </c>
    </row>
    <row r="1836" spans="3:8" x14ac:dyDescent="0.3">
      <c r="C1836" s="4" t="s">
        <v>266</v>
      </c>
      <c r="D1836" s="4" t="s">
        <v>275</v>
      </c>
      <c r="E1836" s="5">
        <v>61100030</v>
      </c>
      <c r="F1836" t="str">
        <f>VLOOKUP(E1836,GL!A:B,2,0)</f>
        <v>TEL&amp;POST-INTERNET FEES</v>
      </c>
      <c r="G1836" s="4" t="str">
        <f>VLOOKUP(E1836,GL!A:C,3,0)</f>
        <v>COMMUNICATION EXPENSES</v>
      </c>
      <c r="H1836" s="7">
        <v>9729.3200000000015</v>
      </c>
    </row>
    <row r="1837" spans="3:8" x14ac:dyDescent="0.3">
      <c r="C1837" s="4" t="s">
        <v>266</v>
      </c>
      <c r="D1837" s="4" t="s">
        <v>275</v>
      </c>
      <c r="E1837" s="5">
        <v>61400140</v>
      </c>
      <c r="F1837" t="str">
        <f>VLOOKUP(E1837,GL!A:B,2,0)</f>
        <v>PEST CONTROL</v>
      </c>
      <c r="G1837" s="4" t="str">
        <f>VLOOKUP(E1837,GL!A:C,3,0)</f>
        <v>CONTRACT SERVICES</v>
      </c>
      <c r="H1837" s="7">
        <v>11700</v>
      </c>
    </row>
    <row r="1838" spans="3:8" x14ac:dyDescent="0.3">
      <c r="C1838" s="4" t="s">
        <v>266</v>
      </c>
      <c r="D1838" s="4" t="s">
        <v>275</v>
      </c>
      <c r="E1838" s="5">
        <v>61400160</v>
      </c>
      <c r="F1838" t="str">
        <f>VLOOKUP(E1838,GL!A:B,2,0)</f>
        <v>REMITTANCE CHARGES</v>
      </c>
      <c r="G1838" s="4" t="str">
        <f>VLOOKUP(E1838,GL!A:C,3,0)</f>
        <v>CONTRACT SERVICES</v>
      </c>
      <c r="H1838" s="7">
        <v>14760</v>
      </c>
    </row>
    <row r="1839" spans="3:8" x14ac:dyDescent="0.3">
      <c r="C1839" s="4" t="s">
        <v>266</v>
      </c>
      <c r="D1839" s="4" t="s">
        <v>275</v>
      </c>
      <c r="E1839" s="5">
        <v>61400010</v>
      </c>
      <c r="F1839" t="str">
        <f>VLOOKUP(E1839,GL!A:B,2,0)</f>
        <v>CONTRACT LABOR - CREW</v>
      </c>
      <c r="G1839" s="4" t="str">
        <f>VLOOKUP(E1839,GL!A:C,3,0)</f>
        <v>CONTRACT SERVICES</v>
      </c>
      <c r="H1839" s="7">
        <v>470901.64999999991</v>
      </c>
    </row>
    <row r="1840" spans="3:8" x14ac:dyDescent="0.3">
      <c r="C1840" s="4" t="s">
        <v>266</v>
      </c>
      <c r="D1840" s="4" t="s">
        <v>275</v>
      </c>
      <c r="E1840" s="5">
        <v>61400020</v>
      </c>
      <c r="F1840" t="str">
        <f>VLOOKUP(E1840,GL!A:B,2,0)</f>
        <v>CONTRACT LABOR - CREW OVERTIME</v>
      </c>
      <c r="G1840" s="4" t="str">
        <f>VLOOKUP(E1840,GL!A:C,3,0)</f>
        <v>CONTRACT SERVICES</v>
      </c>
      <c r="H1840" s="7">
        <v>129825.98</v>
      </c>
    </row>
    <row r="1841" spans="3:8" x14ac:dyDescent="0.3">
      <c r="C1841" s="4" t="s">
        <v>266</v>
      </c>
      <c r="D1841" s="4" t="s">
        <v>275</v>
      </c>
      <c r="E1841" s="5">
        <v>61400040</v>
      </c>
      <c r="F1841" t="str">
        <f>VLOOKUP(E1841,GL!A:B,2,0)</f>
        <v>SALES INCENTIVES - CREW</v>
      </c>
      <c r="G1841" s="4" t="str">
        <f>VLOOKUP(E1841,GL!A:C,3,0)</f>
        <v>CONTRACT SERVICES</v>
      </c>
      <c r="H1841" s="7">
        <v>100263</v>
      </c>
    </row>
    <row r="1842" spans="3:8" x14ac:dyDescent="0.3">
      <c r="C1842" s="4" t="s">
        <v>266</v>
      </c>
      <c r="D1842" s="4" t="s">
        <v>275</v>
      </c>
      <c r="E1842" s="5">
        <v>60100040</v>
      </c>
      <c r="F1842" t="str">
        <f>VLOOKUP(E1842,GL!A:B,2,0)</f>
        <v>INCENTIVES &amp; COMMISSION (NON TAX)</v>
      </c>
      <c r="G1842" s="4" t="str">
        <f>VLOOKUP(E1842,GL!A:C,3,0)</f>
        <v>BONUS &amp; BENEFITS</v>
      </c>
      <c r="H1842" s="7">
        <v>500</v>
      </c>
    </row>
    <row r="1843" spans="3:8" x14ac:dyDescent="0.3">
      <c r="C1843" s="4" t="s">
        <v>266</v>
      </c>
      <c r="D1843" s="4" t="s">
        <v>275</v>
      </c>
      <c r="E1843" s="5">
        <v>61800030</v>
      </c>
      <c r="F1843" t="str">
        <f>VLOOKUP(E1843,GL!A:B,2,0)</f>
        <v>TRADE PROMO- DISPLAY MATERIALS</v>
      </c>
      <c r="G1843" s="4" t="str">
        <f>VLOOKUP(E1843,GL!A:C,3,0)</f>
        <v>TRADE PROMO</v>
      </c>
      <c r="H1843" s="7">
        <v>654.94000000000005</v>
      </c>
    </row>
    <row r="1844" spans="3:8" x14ac:dyDescent="0.3">
      <c r="C1844" s="4" t="s">
        <v>266</v>
      </c>
      <c r="D1844" s="4" t="s">
        <v>275</v>
      </c>
      <c r="E1844" s="5">
        <v>62200050</v>
      </c>
      <c r="F1844" t="str">
        <f>VLOOKUP(E1844,GL!A:B,2,0)</f>
        <v>DEPRECIATION EXP. - LEASEHOLD IMPROVEMENT</v>
      </c>
      <c r="G1844" s="4" t="str">
        <f>VLOOKUP(E1844,GL!A:C,3,0)</f>
        <v>DEPRECIATION EXPENSES</v>
      </c>
      <c r="H1844" s="7">
        <v>149438.87</v>
      </c>
    </row>
    <row r="1845" spans="3:8" x14ac:dyDescent="0.3">
      <c r="C1845" s="4" t="s">
        <v>266</v>
      </c>
      <c r="D1845" s="4" t="s">
        <v>275</v>
      </c>
      <c r="E1845" s="5">
        <v>62200110</v>
      </c>
      <c r="F1845" t="str">
        <f>VLOOKUP(E1845,GL!A:B,2,0)</f>
        <v>DEPRECIATION EXP. - STORE EQUIPMENT</v>
      </c>
      <c r="G1845" s="4" t="str">
        <f>VLOOKUP(E1845,GL!A:C,3,0)</f>
        <v>DEPRECIATION EXPENSES</v>
      </c>
      <c r="H1845" s="7">
        <v>11888.53</v>
      </c>
    </row>
    <row r="1846" spans="3:8" x14ac:dyDescent="0.3">
      <c r="C1846" s="4" t="s">
        <v>266</v>
      </c>
      <c r="D1846" s="4" t="s">
        <v>275</v>
      </c>
      <c r="E1846" s="5">
        <v>62500020</v>
      </c>
      <c r="F1846" t="str">
        <f>VLOOKUP(E1846,GL!A:B,2,0)</f>
        <v>UTILITIES - ELECTRICITY</v>
      </c>
      <c r="G1846" s="4" t="str">
        <f>VLOOKUP(E1846,GL!A:C,3,0)</f>
        <v>UTILITIES</v>
      </c>
      <c r="H1846" s="7">
        <v>78132.570000000007</v>
      </c>
    </row>
    <row r="1847" spans="3:8" x14ac:dyDescent="0.3">
      <c r="C1847" s="4" t="s">
        <v>266</v>
      </c>
      <c r="D1847" s="4" t="s">
        <v>275</v>
      </c>
      <c r="E1847" s="5">
        <v>62500030</v>
      </c>
      <c r="F1847" t="str">
        <f>VLOOKUP(E1847,GL!A:B,2,0)</f>
        <v>UTILITIES - WATER</v>
      </c>
      <c r="G1847" s="4" t="str">
        <f>VLOOKUP(E1847,GL!A:C,3,0)</f>
        <v>UTILITIES</v>
      </c>
      <c r="H1847" s="7">
        <v>2997.38</v>
      </c>
    </row>
    <row r="1848" spans="3:8" x14ac:dyDescent="0.3">
      <c r="C1848" s="4" t="s">
        <v>266</v>
      </c>
      <c r="D1848" s="4" t="s">
        <v>275</v>
      </c>
      <c r="E1848" s="5">
        <v>62900040</v>
      </c>
      <c r="F1848" t="str">
        <f>VLOOKUP(E1848,GL!A:B,2,0)</f>
        <v>SAMPLING EXPENSES</v>
      </c>
      <c r="G1848" s="4" t="str">
        <f>VLOOKUP(E1848,GL!A:C,3,0)</f>
        <v>OTHER OPERATING ACTIVITIES</v>
      </c>
      <c r="H1848" s="7">
        <v>15294.849999999999</v>
      </c>
    </row>
    <row r="1849" spans="3:8" x14ac:dyDescent="0.3">
      <c r="C1849" s="4" t="s">
        <v>266</v>
      </c>
      <c r="D1849" s="4" t="s">
        <v>275</v>
      </c>
      <c r="E1849" s="5">
        <v>62600040</v>
      </c>
      <c r="F1849" t="str">
        <f>VLOOKUP(E1849,GL!A:B,2,0)</f>
        <v>R&amp;M - STORES</v>
      </c>
      <c r="G1849" s="4" t="str">
        <f>VLOOKUP(E1849,GL!A:C,3,0)</f>
        <v>REPAIRS AND MAINTAINANCE</v>
      </c>
      <c r="H1849" s="7">
        <v>55737.149999999987</v>
      </c>
    </row>
    <row r="1850" spans="3:8" x14ac:dyDescent="0.3">
      <c r="C1850" s="4" t="s">
        <v>266</v>
      </c>
      <c r="D1850" s="4" t="s">
        <v>275</v>
      </c>
      <c r="E1850" s="5">
        <v>65000030</v>
      </c>
      <c r="F1850" t="str">
        <f>VLOOKUP(E1850,GL!A:B,2,0)</f>
        <v>FREIGHT-OUT</v>
      </c>
      <c r="G1850" s="4" t="str">
        <f>VLOOKUP(E1850,GL!A:C,3,0)</f>
        <v>SELLING GENERAL &amp; ADMIN EXPENSES</v>
      </c>
      <c r="H1850" s="7">
        <v>5689.590000000002</v>
      </c>
    </row>
    <row r="1851" spans="3:8" x14ac:dyDescent="0.3">
      <c r="C1851" s="6" t="s">
        <v>267</v>
      </c>
      <c r="D1851" s="4" t="s">
        <v>276</v>
      </c>
      <c r="E1851" s="5">
        <v>60000010</v>
      </c>
      <c r="F1851" t="str">
        <f>VLOOKUP(E1851,GL!A:B,2,0)</f>
        <v>S&amp;W- BASIC PAY</v>
      </c>
      <c r="G1851" s="4" t="str">
        <f>VLOOKUP(E1851,GL!A:C,3,0)</f>
        <v>SALARIES AND WAGES</v>
      </c>
      <c r="H1851" s="7">
        <v>315972.60000000003</v>
      </c>
    </row>
    <row r="1852" spans="3:8" x14ac:dyDescent="0.3">
      <c r="C1852" s="6" t="s">
        <v>267</v>
      </c>
      <c r="D1852" s="4" t="s">
        <v>276</v>
      </c>
      <c r="E1852" s="5">
        <v>60200010</v>
      </c>
      <c r="F1852" t="str">
        <f>VLOOKUP(E1852,GL!A:B,2,0)</f>
        <v>S&amp;W- SSS EMPLOYER SHARE</v>
      </c>
      <c r="G1852" s="4" t="str">
        <f>VLOOKUP(E1852,GL!A:C,3,0)</f>
        <v>SSS/PHILHEALTH/HDMF</v>
      </c>
      <c r="H1852" s="7">
        <v>29865</v>
      </c>
    </row>
    <row r="1853" spans="3:8" x14ac:dyDescent="0.3">
      <c r="C1853" s="6" t="s">
        <v>267</v>
      </c>
      <c r="D1853" s="4" t="s">
        <v>276</v>
      </c>
      <c r="E1853" s="5">
        <v>60100010</v>
      </c>
      <c r="F1853" t="str">
        <f>VLOOKUP(E1853,GL!A:B,2,0)</f>
        <v>S&amp;W- 13TH MONTH</v>
      </c>
      <c r="G1853" s="4" t="str">
        <f>VLOOKUP(E1853,GL!A:C,3,0)</f>
        <v>BONUS &amp; BENEFITS</v>
      </c>
      <c r="H1853" s="7">
        <v>57930.8</v>
      </c>
    </row>
    <row r="1854" spans="3:8" x14ac:dyDescent="0.3">
      <c r="C1854" s="6" t="s">
        <v>267</v>
      </c>
      <c r="D1854" s="4" t="s">
        <v>276</v>
      </c>
      <c r="E1854" s="5">
        <v>60200020</v>
      </c>
      <c r="F1854" t="str">
        <f>VLOOKUP(E1854,GL!A:B,2,0)</f>
        <v>S&amp;W- PAGIBIG EMPLOYER SHARE</v>
      </c>
      <c r="G1854" s="4" t="str">
        <f>VLOOKUP(E1854,GL!A:C,3,0)</f>
        <v>SSS/PHILHEALTH/HDMF</v>
      </c>
      <c r="H1854" s="7">
        <v>1700</v>
      </c>
    </row>
    <row r="1855" spans="3:8" x14ac:dyDescent="0.3">
      <c r="C1855" s="6" t="s">
        <v>267</v>
      </c>
      <c r="D1855" s="4" t="s">
        <v>276</v>
      </c>
      <c r="E1855" s="5">
        <v>60200030</v>
      </c>
      <c r="F1855" t="str">
        <f>VLOOKUP(E1855,GL!A:B,2,0)</f>
        <v>S&amp;W- PHILHEALTH EMPLOYER SHARE</v>
      </c>
      <c r="G1855" s="4" t="str">
        <f>VLOOKUP(E1855,GL!A:C,3,0)</f>
        <v>SSS/PHILHEALTH/HDMF</v>
      </c>
      <c r="H1855" s="7">
        <v>6060</v>
      </c>
    </row>
    <row r="1856" spans="3:8" x14ac:dyDescent="0.3">
      <c r="C1856" s="6" t="s">
        <v>267</v>
      </c>
      <c r="D1856" s="4" t="s">
        <v>276</v>
      </c>
      <c r="E1856" s="5">
        <v>60100030</v>
      </c>
      <c r="F1856" t="str">
        <f>VLOOKUP(E1856,GL!A:B,2,0)</f>
        <v>S&amp;W- COMMISSION &amp; INCENTIVES</v>
      </c>
      <c r="G1856" s="4" t="str">
        <f>VLOOKUP(E1856,GL!A:C,3,0)</f>
        <v>BONUS &amp; BENEFITS</v>
      </c>
      <c r="H1856" s="7">
        <v>441502.32999999978</v>
      </c>
    </row>
    <row r="1857" spans="3:8" x14ac:dyDescent="0.3">
      <c r="C1857" s="6" t="s">
        <v>267</v>
      </c>
      <c r="D1857" s="4" t="s">
        <v>276</v>
      </c>
      <c r="E1857" s="5">
        <v>61100020</v>
      </c>
      <c r="F1857" t="str">
        <f>VLOOKUP(E1857,GL!A:B,2,0)</f>
        <v>TEL&amp;POST-CELLPHONE</v>
      </c>
      <c r="G1857" s="4" t="str">
        <f>VLOOKUP(E1857,GL!A:C,3,0)</f>
        <v>COMMUNICATION EXPENSES</v>
      </c>
      <c r="H1857" s="7">
        <v>5405</v>
      </c>
    </row>
    <row r="1858" spans="3:8" x14ac:dyDescent="0.3">
      <c r="C1858" s="6" t="s">
        <v>267</v>
      </c>
      <c r="D1858" s="4" t="s">
        <v>276</v>
      </c>
      <c r="E1858" s="5">
        <v>61300010</v>
      </c>
      <c r="F1858" t="str">
        <f>VLOOKUP(E1858,GL!A:B,2,0)</f>
        <v>INSURANCE EXP.-HEALTH</v>
      </c>
      <c r="G1858" s="4" t="str">
        <f>VLOOKUP(E1858,GL!A:C,3,0)</f>
        <v>INSURANCE EXPENSE</v>
      </c>
      <c r="H1858" s="7">
        <v>38942.689999999995</v>
      </c>
    </row>
    <row r="1859" spans="3:8" x14ac:dyDescent="0.3">
      <c r="C1859" s="6" t="s">
        <v>267</v>
      </c>
      <c r="D1859" s="4" t="s">
        <v>276</v>
      </c>
      <c r="E1859" s="5">
        <v>60800060</v>
      </c>
      <c r="F1859" t="str">
        <f>VLOOKUP(E1859,GL!A:B,2,0)</f>
        <v>MERCHANDISING MATERIALS</v>
      </c>
      <c r="G1859" s="4" t="str">
        <f>VLOOKUP(E1859,GL!A:C,3,0)</f>
        <v>MATERIALS AND SUPPLIES</v>
      </c>
      <c r="H1859" s="7">
        <v>24454.799999999999</v>
      </c>
    </row>
    <row r="1860" spans="3:8" x14ac:dyDescent="0.3">
      <c r="C1860" s="6" t="s">
        <v>268</v>
      </c>
      <c r="D1860" s="4" t="s">
        <v>277</v>
      </c>
      <c r="E1860" s="5">
        <v>61400160</v>
      </c>
      <c r="F1860" t="str">
        <f>VLOOKUP(E1860,GL!A:B,2,0)</f>
        <v>REMITTANCE CHARGES</v>
      </c>
      <c r="G1860" s="4" t="str">
        <f>VLOOKUP(E1860,GL!A:C,3,0)</f>
        <v>CONTRACT SERVICES</v>
      </c>
      <c r="H1860" s="7">
        <v>266920</v>
      </c>
    </row>
    <row r="1861" spans="3:8" x14ac:dyDescent="0.3">
      <c r="C1861" s="6" t="s">
        <v>268</v>
      </c>
      <c r="D1861" s="4" t="s">
        <v>277</v>
      </c>
      <c r="E1861" s="5">
        <v>61400040</v>
      </c>
      <c r="F1861" t="str">
        <f>VLOOKUP(E1861,GL!A:B,2,0)</f>
        <v>SALES INCENTIVES - CREW</v>
      </c>
      <c r="G1861" s="4" t="str">
        <f>VLOOKUP(E1861,GL!A:C,3,0)</f>
        <v>CONTRACT SERVICES</v>
      </c>
      <c r="H1861" s="7">
        <v>271892.83</v>
      </c>
    </row>
    <row r="1862" spans="3:8" x14ac:dyDescent="0.3">
      <c r="C1862" s="6" t="s">
        <v>267</v>
      </c>
      <c r="D1862" s="4" t="s">
        <v>276</v>
      </c>
      <c r="E1862" s="5">
        <v>62200140</v>
      </c>
      <c r="F1862" t="str">
        <f>VLOOKUP(E1862,GL!A:B,2,0)</f>
        <v>DEPRECIATION EXP. - COMPUTER EQUIPMENT &amp; PARAPHERNALIA</v>
      </c>
      <c r="G1862" s="4" t="str">
        <f>VLOOKUP(E1862,GL!A:C,3,0)</f>
        <v>DEPRECIATION EXPENSES</v>
      </c>
      <c r="H1862" s="7">
        <v>21525</v>
      </c>
    </row>
    <row r="1863" spans="3:8" x14ac:dyDescent="0.3">
      <c r="C1863" s="6" t="s">
        <v>269</v>
      </c>
      <c r="D1863" s="4" t="s">
        <v>278</v>
      </c>
      <c r="E1863" s="5">
        <v>60000010</v>
      </c>
      <c r="F1863" t="str">
        <f>VLOOKUP(E1863,GL!A:B,2,0)</f>
        <v>S&amp;W- BASIC PAY</v>
      </c>
      <c r="G1863" s="4" t="str">
        <f>VLOOKUP(E1863,GL!A:C,3,0)</f>
        <v>SALARIES AND WAGES</v>
      </c>
      <c r="H1863" s="7">
        <v>1229968.0899999999</v>
      </c>
    </row>
    <row r="1864" spans="3:8" x14ac:dyDescent="0.3">
      <c r="C1864" s="6" t="s">
        <v>269</v>
      </c>
      <c r="D1864" s="4" t="s">
        <v>278</v>
      </c>
      <c r="E1864" s="5">
        <v>60200010</v>
      </c>
      <c r="F1864" t="str">
        <f>VLOOKUP(E1864,GL!A:B,2,0)</f>
        <v>S&amp;W- SSS EMPLOYER SHARE</v>
      </c>
      <c r="G1864" s="4" t="str">
        <f>VLOOKUP(E1864,GL!A:C,3,0)</f>
        <v>SSS/PHILHEALTH/HDMF</v>
      </c>
      <c r="H1864" s="7">
        <v>115950</v>
      </c>
    </row>
    <row r="1865" spans="3:8" x14ac:dyDescent="0.3">
      <c r="C1865" s="6" t="s">
        <v>269</v>
      </c>
      <c r="D1865" s="4" t="s">
        <v>278</v>
      </c>
      <c r="E1865" s="5">
        <v>60100010</v>
      </c>
      <c r="F1865" t="str">
        <f>VLOOKUP(E1865,GL!A:B,2,0)</f>
        <v>S&amp;W- 13TH MONTH</v>
      </c>
      <c r="G1865" s="4" t="str">
        <f>VLOOKUP(E1865,GL!A:C,3,0)</f>
        <v>BONUS &amp; BENEFITS</v>
      </c>
      <c r="H1865" s="7">
        <v>102083.33</v>
      </c>
    </row>
    <row r="1866" spans="3:8" x14ac:dyDescent="0.3">
      <c r="C1866" s="6" t="s">
        <v>269</v>
      </c>
      <c r="D1866" s="4" t="s">
        <v>278</v>
      </c>
      <c r="E1866" s="5">
        <v>60200020</v>
      </c>
      <c r="F1866" t="str">
        <f>VLOOKUP(E1866,GL!A:B,2,0)</f>
        <v>S&amp;W- PAGIBIG EMPLOYER SHARE</v>
      </c>
      <c r="G1866" s="4" t="str">
        <f>VLOOKUP(E1866,GL!A:C,3,0)</f>
        <v>SSS/PHILHEALTH/HDMF</v>
      </c>
      <c r="H1866" s="7">
        <v>6600</v>
      </c>
    </row>
    <row r="1867" spans="3:8" x14ac:dyDescent="0.3">
      <c r="C1867" s="6" t="s">
        <v>269</v>
      </c>
      <c r="D1867" s="4" t="s">
        <v>278</v>
      </c>
      <c r="E1867" s="5">
        <v>60200030</v>
      </c>
      <c r="F1867" t="str">
        <f>VLOOKUP(E1867,GL!A:B,2,0)</f>
        <v>S&amp;W- PHILHEALTH EMPLOYER SHARE</v>
      </c>
      <c r="G1867" s="4" t="str">
        <f>VLOOKUP(E1867,GL!A:C,3,0)</f>
        <v>SSS/PHILHEALTH/HDMF</v>
      </c>
      <c r="H1867" s="7">
        <v>24800</v>
      </c>
    </row>
    <row r="1868" spans="3:8" x14ac:dyDescent="0.3">
      <c r="C1868" s="6" t="s">
        <v>269</v>
      </c>
      <c r="D1868" s="4" t="s">
        <v>278</v>
      </c>
      <c r="E1868" s="5">
        <v>60100030</v>
      </c>
      <c r="F1868" t="str">
        <f>VLOOKUP(E1868,GL!A:B,2,0)</f>
        <v>S&amp;W- COMMISSION &amp; INCENTIVES</v>
      </c>
      <c r="G1868" s="4" t="str">
        <f>VLOOKUP(E1868,GL!A:C,3,0)</f>
        <v>BONUS &amp; BENEFITS</v>
      </c>
      <c r="H1868" s="7">
        <v>1194254.08</v>
      </c>
    </row>
    <row r="1869" spans="3:8" x14ac:dyDescent="0.3">
      <c r="C1869" s="6" t="s">
        <v>269</v>
      </c>
      <c r="D1869" s="4" t="s">
        <v>278</v>
      </c>
      <c r="E1869" s="5">
        <v>60600010</v>
      </c>
      <c r="F1869" t="str">
        <f>VLOOKUP(E1869,GL!A:B,2,0)</f>
        <v>TRANSPORTATION &amp; TRAVEL EXPENSES</v>
      </c>
      <c r="G1869" s="4" t="str">
        <f>VLOOKUP(E1869,GL!A:C,3,0)</f>
        <v>TRANSPORTATION &amp; TRAVEL EXPENSES</v>
      </c>
      <c r="H1869" s="7">
        <v>4335</v>
      </c>
    </row>
    <row r="1870" spans="3:8" x14ac:dyDescent="0.3">
      <c r="C1870" s="6" t="s">
        <v>269</v>
      </c>
      <c r="D1870" s="4" t="s">
        <v>278</v>
      </c>
      <c r="E1870" s="5">
        <v>60400060</v>
      </c>
      <c r="F1870" t="str">
        <f>VLOOKUP(E1870,GL!A:B,2,0)</f>
        <v>LODGING/HOTEL ACCOMMODATION EXP</v>
      </c>
      <c r="G1870" s="4" t="str">
        <f>VLOOKUP(E1870,GL!A:C,3,0)</f>
        <v>REPRESENTATION EXPENSES</v>
      </c>
      <c r="H1870" s="7">
        <v>271070.90999999997</v>
      </c>
    </row>
    <row r="1871" spans="3:8" x14ac:dyDescent="0.3">
      <c r="C1871" s="6" t="s">
        <v>269</v>
      </c>
      <c r="D1871" s="4" t="s">
        <v>278</v>
      </c>
      <c r="E1871" s="5">
        <v>60800010</v>
      </c>
      <c r="F1871" t="str">
        <f>VLOOKUP(E1871,GL!A:B,2,0)</f>
        <v>OFFICE SUPPLIES</v>
      </c>
      <c r="G1871" s="4" t="str">
        <f>VLOOKUP(E1871,GL!A:C,3,0)</f>
        <v>MATERIALS AND SUPPLIES</v>
      </c>
      <c r="H1871" s="7">
        <v>950</v>
      </c>
    </row>
    <row r="1872" spans="3:8" x14ac:dyDescent="0.3">
      <c r="C1872" s="6" t="s">
        <v>269</v>
      </c>
      <c r="D1872" s="4" t="s">
        <v>278</v>
      </c>
      <c r="E1872" s="5">
        <v>60900100</v>
      </c>
      <c r="F1872" t="str">
        <f>VLOOKUP(E1872,GL!A:B,2,0)</f>
        <v>LICENSES &amp; REGISTRATION - VEHICLES</v>
      </c>
      <c r="G1872" s="4" t="str">
        <f>VLOOKUP(E1872,GL!A:C,3,0)</f>
        <v>TAXES AND LICENSES</v>
      </c>
      <c r="H1872" s="7">
        <v>98890</v>
      </c>
    </row>
    <row r="1873" spans="3:8" x14ac:dyDescent="0.3">
      <c r="C1873" s="6" t="s">
        <v>269</v>
      </c>
      <c r="D1873" s="4" t="s">
        <v>278</v>
      </c>
      <c r="E1873" s="5">
        <v>61100020</v>
      </c>
      <c r="F1873" t="str">
        <f>VLOOKUP(E1873,GL!A:B,2,0)</f>
        <v>TEL&amp;POST-CELLPHONE</v>
      </c>
      <c r="G1873" s="4" t="str">
        <f>VLOOKUP(E1873,GL!A:C,3,0)</f>
        <v>COMMUNICATION EXPENSES</v>
      </c>
      <c r="H1873" s="7">
        <v>33157.19</v>
      </c>
    </row>
    <row r="1874" spans="3:8" x14ac:dyDescent="0.3">
      <c r="C1874" s="6" t="s">
        <v>269</v>
      </c>
      <c r="D1874" s="4" t="s">
        <v>278</v>
      </c>
      <c r="E1874" s="5">
        <v>61100030</v>
      </c>
      <c r="F1874" t="str">
        <f>VLOOKUP(E1874,GL!A:B,2,0)</f>
        <v>TEL&amp;POST-INTERNET FEES</v>
      </c>
      <c r="G1874" s="4" t="str">
        <f>VLOOKUP(E1874,GL!A:C,3,0)</f>
        <v>COMMUNICATION EXPENSES</v>
      </c>
      <c r="H1874" s="7">
        <v>3570.65</v>
      </c>
    </row>
    <row r="1875" spans="3:8" x14ac:dyDescent="0.3">
      <c r="C1875" s="6" t="s">
        <v>269</v>
      </c>
      <c r="D1875" s="4" t="s">
        <v>278</v>
      </c>
      <c r="E1875" s="5">
        <v>61100040</v>
      </c>
      <c r="F1875" t="str">
        <f>VLOOKUP(E1875,GL!A:B,2,0)</f>
        <v>TEL&amp;POST-COURIER</v>
      </c>
      <c r="G1875" s="4" t="str">
        <f>VLOOKUP(E1875,GL!A:C,3,0)</f>
        <v>COMMUNICATION EXPENSES</v>
      </c>
      <c r="H1875" s="7">
        <v>2132.6799999999998</v>
      </c>
    </row>
    <row r="1876" spans="3:8" x14ac:dyDescent="0.3">
      <c r="C1876" s="6" t="s">
        <v>269</v>
      </c>
      <c r="D1876" s="4" t="s">
        <v>278</v>
      </c>
      <c r="E1876" s="5">
        <v>61300010</v>
      </c>
      <c r="F1876" t="str">
        <f>VLOOKUP(E1876,GL!A:B,2,0)</f>
        <v>INSURANCE EXP.-HEALTH</v>
      </c>
      <c r="G1876" s="4" t="str">
        <f>VLOOKUP(E1876,GL!A:C,3,0)</f>
        <v>INSURANCE EXPENSE</v>
      </c>
      <c r="H1876" s="7">
        <v>99536.71</v>
      </c>
    </row>
    <row r="1877" spans="3:8" x14ac:dyDescent="0.3">
      <c r="C1877" s="6" t="s">
        <v>269</v>
      </c>
      <c r="D1877" s="4" t="s">
        <v>278</v>
      </c>
      <c r="E1877" s="5">
        <v>61300040</v>
      </c>
      <c r="F1877" t="str">
        <f>VLOOKUP(E1877,GL!A:B,2,0)</f>
        <v>INSURANCE EXP.-VEHICLE</v>
      </c>
      <c r="G1877" s="4" t="str">
        <f>VLOOKUP(E1877,GL!A:C,3,0)</f>
        <v>INSURANCE EXPENSE</v>
      </c>
      <c r="H1877" s="7">
        <v>9765.59</v>
      </c>
    </row>
    <row r="1878" spans="3:8" x14ac:dyDescent="0.3">
      <c r="C1878" s="6" t="s">
        <v>269</v>
      </c>
      <c r="D1878" s="4" t="s">
        <v>278</v>
      </c>
      <c r="E1878" s="5">
        <v>61400030</v>
      </c>
      <c r="F1878" t="str">
        <f>VLOOKUP(E1878,GL!A:B,2,0)</f>
        <v>CONTRACT LABOR - FIXED</v>
      </c>
      <c r="G1878" s="4" t="str">
        <f>VLOOKUP(E1878,GL!A:C,3,0)</f>
        <v>CONTRACT SERVICES</v>
      </c>
      <c r="H1878" s="7">
        <v>3750</v>
      </c>
    </row>
    <row r="1879" spans="3:8" x14ac:dyDescent="0.3">
      <c r="C1879" s="6" t="s">
        <v>269</v>
      </c>
      <c r="D1879" s="4" t="s">
        <v>278</v>
      </c>
      <c r="E1879" s="5">
        <v>60400040</v>
      </c>
      <c r="F1879" t="str">
        <f>VLOOKUP(E1879,GL!A:B,2,0)</f>
        <v>MEAL &amp; SUBSISTENCE EXPENSES</v>
      </c>
      <c r="G1879" s="4" t="str">
        <f>VLOOKUP(E1879,GL!A:C,3,0)</f>
        <v>REPRESENTATION EXPENSES</v>
      </c>
      <c r="H1879" s="7">
        <v>218460</v>
      </c>
    </row>
    <row r="1880" spans="3:8" x14ac:dyDescent="0.3">
      <c r="C1880" s="6" t="s">
        <v>269</v>
      </c>
      <c r="D1880" s="4" t="s">
        <v>278</v>
      </c>
      <c r="E1880" s="5">
        <v>62200060</v>
      </c>
      <c r="F1880" t="str">
        <f>VLOOKUP(E1880,GL!A:B,2,0)</f>
        <v>DEPRECIATION EXP. - MACHINERY &amp; EQUIPMENT</v>
      </c>
      <c r="G1880" s="4" t="str">
        <f>VLOOKUP(E1880,GL!A:C,3,0)</f>
        <v>DEPRECIATION EXPENSES</v>
      </c>
      <c r="H1880" s="7">
        <v>15311.849999999999</v>
      </c>
    </row>
    <row r="1881" spans="3:8" x14ac:dyDescent="0.3">
      <c r="C1881" s="6" t="s">
        <v>269</v>
      </c>
      <c r="D1881" s="4" t="s">
        <v>278</v>
      </c>
      <c r="E1881" s="5">
        <v>62200130</v>
      </c>
      <c r="F1881" t="str">
        <f>VLOOKUP(E1881,GL!A:B,2,0)</f>
        <v>DEPRECIATION EXP. - COMPUTER SOFTWARE</v>
      </c>
      <c r="G1881" s="4" t="str">
        <f>VLOOKUP(E1881,GL!A:C,3,0)</f>
        <v>DEPRECIATION EXPENSES</v>
      </c>
      <c r="H1881" s="7">
        <v>2989.5499999999997</v>
      </c>
    </row>
    <row r="1882" spans="3:8" x14ac:dyDescent="0.3">
      <c r="C1882" s="6" t="s">
        <v>269</v>
      </c>
      <c r="D1882" s="4" t="s">
        <v>278</v>
      </c>
      <c r="E1882" s="5">
        <v>62200170</v>
      </c>
      <c r="F1882" t="str">
        <f>VLOOKUP(E1882,GL!A:B,2,0)</f>
        <v>DEPRECIATION EXP. - TRANSPORTATION EQUIPMENT</v>
      </c>
      <c r="G1882" s="4" t="str">
        <f>VLOOKUP(E1882,GL!A:C,3,0)</f>
        <v>DEPRECIATION EXPENSES</v>
      </c>
      <c r="H1882" s="7">
        <v>133600.03</v>
      </c>
    </row>
    <row r="1883" spans="3:8" x14ac:dyDescent="0.3">
      <c r="C1883" s="6" t="s">
        <v>269</v>
      </c>
      <c r="D1883" s="4" t="s">
        <v>278</v>
      </c>
      <c r="E1883" s="5">
        <v>62200140</v>
      </c>
      <c r="F1883" t="str">
        <f>VLOOKUP(E1883,GL!A:B,2,0)</f>
        <v>DEPRECIATION EXP. - COMPUTER EQUIPMENT &amp; PARAPHERNALIA</v>
      </c>
      <c r="G1883" s="4" t="str">
        <f>VLOOKUP(E1883,GL!A:C,3,0)</f>
        <v>DEPRECIATION EXPENSES</v>
      </c>
      <c r="H1883" s="7">
        <v>33031.090000000004</v>
      </c>
    </row>
    <row r="1884" spans="3:8" x14ac:dyDescent="0.3">
      <c r="C1884" s="6" t="s">
        <v>269</v>
      </c>
      <c r="D1884" s="4" t="s">
        <v>278</v>
      </c>
      <c r="E1884" s="5">
        <v>60700010</v>
      </c>
      <c r="F1884" t="str">
        <f>VLOOKUP(E1884,GL!A:B,2,0)</f>
        <v>FUEL EXPENSES - TRANSPORTATION</v>
      </c>
      <c r="G1884" s="4" t="str">
        <f>VLOOKUP(E1884,GL!A:C,3,0)</f>
        <v>FUEL EXPENSES</v>
      </c>
      <c r="H1884" s="7">
        <v>942225.76</v>
      </c>
    </row>
    <row r="1885" spans="3:8" x14ac:dyDescent="0.3">
      <c r="C1885" s="6" t="s">
        <v>269</v>
      </c>
      <c r="D1885" s="4" t="s">
        <v>278</v>
      </c>
      <c r="E1885" s="5">
        <v>62600010</v>
      </c>
      <c r="F1885" t="str">
        <f>VLOOKUP(E1885,GL!A:B,2,0)</f>
        <v>R&amp;M - VEHICLE</v>
      </c>
      <c r="G1885" s="4" t="str">
        <f>VLOOKUP(E1885,GL!A:C,3,0)</f>
        <v>REPAIRS AND MAINTAINANCE</v>
      </c>
      <c r="H1885" s="7">
        <v>514002.47</v>
      </c>
    </row>
    <row r="1886" spans="3:8" x14ac:dyDescent="0.3">
      <c r="C1886" s="6" t="s">
        <v>269</v>
      </c>
      <c r="D1886" s="4" t="s">
        <v>278</v>
      </c>
      <c r="E1886" s="5">
        <v>62600040</v>
      </c>
      <c r="F1886" t="str">
        <f>VLOOKUP(E1886,GL!A:B,2,0)</f>
        <v>R&amp;M - STORES</v>
      </c>
      <c r="G1886" s="4" t="str">
        <f>VLOOKUP(E1886,GL!A:C,3,0)</f>
        <v>REPAIRS AND MAINTAINANCE</v>
      </c>
      <c r="H1886" s="7">
        <v>303831.38000000082</v>
      </c>
    </row>
    <row r="1887" spans="3:8" x14ac:dyDescent="0.3">
      <c r="C1887" s="6" t="s">
        <v>269</v>
      </c>
      <c r="D1887" s="4" t="s">
        <v>278</v>
      </c>
      <c r="E1887" s="5">
        <v>65000030</v>
      </c>
      <c r="F1887" t="str">
        <f>VLOOKUP(E1887,GL!A:B,2,0)</f>
        <v>FREIGHT-OUT</v>
      </c>
      <c r="G1887" s="4" t="str">
        <f>VLOOKUP(E1887,GL!A:C,3,0)</f>
        <v>SELLING GENERAL &amp; ADMIN EXPENSES</v>
      </c>
      <c r="H1887" s="7">
        <v>9760</v>
      </c>
    </row>
    <row r="1888" spans="3:8" x14ac:dyDescent="0.3">
      <c r="C1888" s="6" t="s">
        <v>270</v>
      </c>
      <c r="D1888" s="4" t="s">
        <v>279</v>
      </c>
      <c r="E1888" s="5">
        <v>60000010</v>
      </c>
      <c r="F1888" t="str">
        <f>VLOOKUP(E1888,GL!A:B,2,0)</f>
        <v>S&amp;W- BASIC PAY</v>
      </c>
      <c r="G1888" s="4" t="str">
        <f>VLOOKUP(E1888,GL!A:C,3,0)</f>
        <v>SALARIES AND WAGES</v>
      </c>
      <c r="H1888" s="7">
        <v>500000</v>
      </c>
    </row>
    <row r="1889" spans="3:8" x14ac:dyDescent="0.3">
      <c r="C1889" s="6" t="s">
        <v>270</v>
      </c>
      <c r="D1889" s="4" t="s">
        <v>279</v>
      </c>
      <c r="E1889" s="5">
        <v>60200010</v>
      </c>
      <c r="F1889" t="str">
        <f>VLOOKUP(E1889,GL!A:B,2,0)</f>
        <v>S&amp;W- SSS EMPLOYER SHARE</v>
      </c>
      <c r="G1889" s="4" t="str">
        <f>VLOOKUP(E1889,GL!A:C,3,0)</f>
        <v>SSS/PHILHEALTH/HDMF</v>
      </c>
      <c r="H1889" s="7">
        <v>48160</v>
      </c>
    </row>
    <row r="1890" spans="3:8" x14ac:dyDescent="0.3">
      <c r="C1890" s="6" t="s">
        <v>270</v>
      </c>
      <c r="D1890" s="4" t="s">
        <v>279</v>
      </c>
      <c r="E1890" s="5">
        <v>60100010</v>
      </c>
      <c r="F1890" t="str">
        <f>VLOOKUP(E1890,GL!A:B,2,0)</f>
        <v>S&amp;W- 13TH MONTH</v>
      </c>
      <c r="G1890" s="4" t="str">
        <f>VLOOKUP(E1890,GL!A:C,3,0)</f>
        <v>BONUS &amp; BENEFITS</v>
      </c>
      <c r="H1890" s="7">
        <v>41666.660000000003</v>
      </c>
    </row>
    <row r="1891" spans="3:8" x14ac:dyDescent="0.3">
      <c r="C1891" s="6" t="s">
        <v>270</v>
      </c>
      <c r="D1891" s="4" t="s">
        <v>279</v>
      </c>
      <c r="E1891" s="5">
        <v>60200020</v>
      </c>
      <c r="F1891" t="str">
        <f>VLOOKUP(E1891,GL!A:B,2,0)</f>
        <v>S&amp;W- PAGIBIG EMPLOYER SHARE</v>
      </c>
      <c r="G1891" s="4" t="str">
        <f>VLOOKUP(E1891,GL!A:C,3,0)</f>
        <v>SSS/PHILHEALTH/HDMF</v>
      </c>
      <c r="H1891" s="7">
        <v>2200</v>
      </c>
    </row>
    <row r="1892" spans="3:8" x14ac:dyDescent="0.3">
      <c r="C1892" s="6" t="s">
        <v>270</v>
      </c>
      <c r="D1892" s="4" t="s">
        <v>279</v>
      </c>
      <c r="E1892" s="5">
        <v>60200030</v>
      </c>
      <c r="F1892" t="str">
        <f>VLOOKUP(E1892,GL!A:B,2,0)</f>
        <v>S&amp;W- PHILHEALTH EMPLOYER SHARE</v>
      </c>
      <c r="G1892" s="4" t="str">
        <f>VLOOKUP(E1892,GL!A:C,3,0)</f>
        <v>SSS/PHILHEALTH/HDMF</v>
      </c>
      <c r="H1892" s="7">
        <v>10000</v>
      </c>
    </row>
    <row r="1893" spans="3:8" x14ac:dyDescent="0.3">
      <c r="C1893" s="6" t="s">
        <v>270</v>
      </c>
      <c r="D1893" s="4" t="s">
        <v>279</v>
      </c>
      <c r="E1893" s="5">
        <v>60100030</v>
      </c>
      <c r="F1893" t="str">
        <f>VLOOKUP(E1893,GL!A:B,2,0)</f>
        <v>S&amp;W- COMMISSION &amp; INCENTIVES</v>
      </c>
      <c r="G1893" s="4" t="str">
        <f>VLOOKUP(E1893,GL!A:C,3,0)</f>
        <v>BONUS &amp; BENEFITS</v>
      </c>
      <c r="H1893" s="7">
        <v>347350.88</v>
      </c>
    </row>
    <row r="1894" spans="3:8" x14ac:dyDescent="0.3">
      <c r="C1894" s="6" t="s">
        <v>270</v>
      </c>
      <c r="D1894" s="4" t="s">
        <v>279</v>
      </c>
      <c r="E1894" s="5">
        <v>60600010</v>
      </c>
      <c r="F1894" t="str">
        <f>VLOOKUP(E1894,GL!A:B,2,0)</f>
        <v>TRANSPORTATION &amp; TRAVEL EXPENSES</v>
      </c>
      <c r="G1894" s="4" t="str">
        <f>VLOOKUP(E1894,GL!A:C,3,0)</f>
        <v>TRANSPORTATION &amp; TRAVEL EXPENSES</v>
      </c>
      <c r="H1894" s="7">
        <v>2346</v>
      </c>
    </row>
    <row r="1895" spans="3:8" x14ac:dyDescent="0.3">
      <c r="C1895" s="6" t="s">
        <v>270</v>
      </c>
      <c r="D1895" s="4" t="s">
        <v>279</v>
      </c>
      <c r="E1895" s="5">
        <v>60400060</v>
      </c>
      <c r="F1895" t="str">
        <f>VLOOKUP(E1895,GL!A:B,2,0)</f>
        <v>LODGING/HOTEL ACCOMMODATION EXP</v>
      </c>
      <c r="G1895" s="4" t="str">
        <f>VLOOKUP(E1895,GL!A:C,3,0)</f>
        <v>REPRESENTATION EXPENSES</v>
      </c>
      <c r="H1895" s="7">
        <v>8920</v>
      </c>
    </row>
    <row r="1896" spans="3:8" x14ac:dyDescent="0.3">
      <c r="C1896" s="6" t="s">
        <v>270</v>
      </c>
      <c r="D1896" s="4" t="s">
        <v>279</v>
      </c>
      <c r="E1896" s="5">
        <v>61100020</v>
      </c>
      <c r="F1896" t="str">
        <f>VLOOKUP(E1896,GL!A:B,2,0)</f>
        <v>TEL&amp;POST-CELLPHONE</v>
      </c>
      <c r="G1896" s="4" t="str">
        <f>VLOOKUP(E1896,GL!A:C,3,0)</f>
        <v>COMMUNICATION EXPENSES</v>
      </c>
      <c r="H1896" s="7">
        <v>2395.0299999999997</v>
      </c>
    </row>
    <row r="1897" spans="3:8" x14ac:dyDescent="0.3">
      <c r="C1897" s="6" t="s">
        <v>270</v>
      </c>
      <c r="D1897" s="4" t="s">
        <v>279</v>
      </c>
      <c r="E1897" s="5">
        <v>61100040</v>
      </c>
      <c r="F1897" t="str">
        <f>VLOOKUP(E1897,GL!A:B,2,0)</f>
        <v>TEL&amp;POST-COURIER</v>
      </c>
      <c r="G1897" s="4" t="str">
        <f>VLOOKUP(E1897,GL!A:C,3,0)</f>
        <v>COMMUNICATION EXPENSES</v>
      </c>
      <c r="H1897" s="7">
        <v>7597.5199999999977</v>
      </c>
    </row>
    <row r="1898" spans="3:8" x14ac:dyDescent="0.3">
      <c r="C1898" s="6" t="s">
        <v>270</v>
      </c>
      <c r="D1898" s="4" t="s">
        <v>279</v>
      </c>
      <c r="E1898" s="5">
        <v>61300010</v>
      </c>
      <c r="F1898" t="str">
        <f>VLOOKUP(E1898,GL!A:B,2,0)</f>
        <v>INSURANCE EXP.-HEALTH</v>
      </c>
      <c r="G1898" s="4" t="str">
        <f>VLOOKUP(E1898,GL!A:C,3,0)</f>
        <v>INSURANCE EXPENSE</v>
      </c>
      <c r="H1898" s="7">
        <v>34395.270000000004</v>
      </c>
    </row>
    <row r="1899" spans="3:8" x14ac:dyDescent="0.3">
      <c r="C1899" s="6" t="s">
        <v>270</v>
      </c>
      <c r="D1899" s="4" t="s">
        <v>279</v>
      </c>
      <c r="E1899" s="5">
        <v>60400040</v>
      </c>
      <c r="F1899" t="str">
        <f>VLOOKUP(E1899,GL!A:B,2,0)</f>
        <v>MEAL &amp; SUBSISTENCE EXPENSES</v>
      </c>
      <c r="G1899" s="4" t="str">
        <f>VLOOKUP(E1899,GL!A:C,3,0)</f>
        <v>REPRESENTATION EXPENSES</v>
      </c>
      <c r="H1899" s="7">
        <v>10710</v>
      </c>
    </row>
    <row r="1900" spans="3:8" x14ac:dyDescent="0.3">
      <c r="C1900" s="6" t="s">
        <v>270</v>
      </c>
      <c r="D1900" s="4" t="s">
        <v>279</v>
      </c>
      <c r="E1900" s="5">
        <v>62900010</v>
      </c>
      <c r="F1900" t="str">
        <f>VLOOKUP(E1900,GL!A:B,2,0)</f>
        <v>MEETING AND CONFERENCE</v>
      </c>
      <c r="G1900" s="4" t="str">
        <f>VLOOKUP(E1900,GL!A:C,3,0)</f>
        <v>OTHER OPERATING ACTIVITIES</v>
      </c>
      <c r="H1900" s="7">
        <v>16666.650000000001</v>
      </c>
    </row>
    <row r="1901" spans="3:8" x14ac:dyDescent="0.3">
      <c r="C1901" s="6" t="s">
        <v>271</v>
      </c>
      <c r="D1901" s="4" t="s">
        <v>280</v>
      </c>
      <c r="E1901" s="5">
        <v>60000010</v>
      </c>
      <c r="F1901" t="str">
        <f>VLOOKUP(E1901,GL!A:B,2,0)</f>
        <v>S&amp;W- BASIC PAY</v>
      </c>
      <c r="G1901" s="4" t="str">
        <f>VLOOKUP(E1901,GL!A:C,3,0)</f>
        <v>SALARIES AND WAGES</v>
      </c>
      <c r="H1901" s="7">
        <v>340675.13</v>
      </c>
    </row>
    <row r="1902" spans="3:8" x14ac:dyDescent="0.3">
      <c r="C1902" s="6" t="s">
        <v>271</v>
      </c>
      <c r="D1902" s="4" t="s">
        <v>280</v>
      </c>
      <c r="E1902" s="5">
        <v>60200010</v>
      </c>
      <c r="F1902" t="str">
        <f>VLOOKUP(E1902,GL!A:B,2,0)</f>
        <v>S&amp;W- SSS EMPLOYER SHARE</v>
      </c>
      <c r="G1902" s="4" t="str">
        <f>VLOOKUP(E1902,GL!A:C,3,0)</f>
        <v>SSS/PHILHEALTH/HDMF</v>
      </c>
      <c r="H1902" s="7">
        <v>33610</v>
      </c>
    </row>
    <row r="1903" spans="3:8" x14ac:dyDescent="0.3">
      <c r="C1903" s="6" t="s">
        <v>271</v>
      </c>
      <c r="D1903" s="4" t="s">
        <v>280</v>
      </c>
      <c r="E1903" s="5">
        <v>60100010</v>
      </c>
      <c r="F1903" t="str">
        <f>VLOOKUP(E1903,GL!A:B,2,0)</f>
        <v>S&amp;W- 13TH MONTH</v>
      </c>
      <c r="G1903" s="4" t="str">
        <f>VLOOKUP(E1903,GL!A:C,3,0)</f>
        <v>BONUS &amp; BENEFITS</v>
      </c>
      <c r="H1903" s="7">
        <v>28166.660000000003</v>
      </c>
    </row>
    <row r="1904" spans="3:8" x14ac:dyDescent="0.3">
      <c r="C1904" s="6" t="s">
        <v>271</v>
      </c>
      <c r="D1904" s="4" t="s">
        <v>280</v>
      </c>
      <c r="E1904" s="5">
        <v>60200020</v>
      </c>
      <c r="F1904" t="str">
        <f>VLOOKUP(E1904,GL!A:B,2,0)</f>
        <v>S&amp;W- PAGIBIG EMPLOYER SHARE</v>
      </c>
      <c r="G1904" s="4" t="str">
        <f>VLOOKUP(E1904,GL!A:C,3,0)</f>
        <v>SSS/PHILHEALTH/HDMF</v>
      </c>
      <c r="H1904" s="7">
        <v>2000</v>
      </c>
    </row>
    <row r="1905" spans="3:8" x14ac:dyDescent="0.3">
      <c r="C1905" s="6" t="s">
        <v>271</v>
      </c>
      <c r="D1905" s="4" t="s">
        <v>280</v>
      </c>
      <c r="E1905" s="5">
        <v>60200030</v>
      </c>
      <c r="F1905" t="str">
        <f>VLOOKUP(E1905,GL!A:B,2,0)</f>
        <v>S&amp;W- PHILHEALTH EMPLOYER SHARE</v>
      </c>
      <c r="G1905" s="4" t="str">
        <f>VLOOKUP(E1905,GL!A:C,3,0)</f>
        <v>SSS/PHILHEALTH/HDMF</v>
      </c>
      <c r="H1905" s="7">
        <v>6560</v>
      </c>
    </row>
    <row r="1906" spans="3:8" x14ac:dyDescent="0.3">
      <c r="C1906" s="6" t="s">
        <v>271</v>
      </c>
      <c r="D1906" s="4" t="s">
        <v>280</v>
      </c>
      <c r="E1906" s="5">
        <v>60100030</v>
      </c>
      <c r="F1906" t="str">
        <f>VLOOKUP(E1906,GL!A:B,2,0)</f>
        <v>S&amp;W- COMMISSION &amp; INCENTIVES</v>
      </c>
      <c r="G1906" s="4" t="str">
        <f>VLOOKUP(E1906,GL!A:C,3,0)</f>
        <v>BONUS &amp; BENEFITS</v>
      </c>
      <c r="H1906" s="7">
        <v>583000</v>
      </c>
    </row>
    <row r="1907" spans="3:8" x14ac:dyDescent="0.3">
      <c r="C1907" s="6" t="s">
        <v>271</v>
      </c>
      <c r="D1907" s="4" t="s">
        <v>280</v>
      </c>
      <c r="E1907" s="5">
        <v>60300010</v>
      </c>
      <c r="F1907" t="str">
        <f>VLOOKUP(E1907,GL!A:B,2,0)</f>
        <v>RENT EXPENSE - OFFICE SPACE</v>
      </c>
      <c r="G1907" s="4" t="str">
        <f>VLOOKUP(E1907,GL!A:C,3,0)</f>
        <v>RENT EXPENSE</v>
      </c>
      <c r="H1907" s="7">
        <v>564638.27999999991</v>
      </c>
    </row>
    <row r="1908" spans="3:8" x14ac:dyDescent="0.3">
      <c r="C1908" s="6" t="s">
        <v>271</v>
      </c>
      <c r="D1908" s="4" t="s">
        <v>280</v>
      </c>
      <c r="E1908" s="5">
        <v>60400010</v>
      </c>
      <c r="F1908" t="str">
        <f>VLOOKUP(E1908,GL!A:B,2,0)</f>
        <v>REPRESENTATION EXPENSES</v>
      </c>
      <c r="G1908" s="4" t="str">
        <f>VLOOKUP(E1908,GL!A:C,3,0)</f>
        <v>REPRESENTATION EXPENSES</v>
      </c>
      <c r="H1908" s="7">
        <v>120179.25</v>
      </c>
    </row>
    <row r="1909" spans="3:8" x14ac:dyDescent="0.3">
      <c r="C1909" s="6" t="s">
        <v>271</v>
      </c>
      <c r="D1909" s="4" t="s">
        <v>280</v>
      </c>
      <c r="E1909" s="5">
        <v>60600010</v>
      </c>
      <c r="F1909" t="str">
        <f>VLOOKUP(E1909,GL!A:B,2,0)</f>
        <v>TRANSPORTATION &amp; TRAVEL EXPENSES</v>
      </c>
      <c r="G1909" s="4" t="str">
        <f>VLOOKUP(E1909,GL!A:C,3,0)</f>
        <v>TRANSPORTATION &amp; TRAVEL EXPENSES</v>
      </c>
      <c r="H1909" s="7">
        <v>510.5</v>
      </c>
    </row>
    <row r="1910" spans="3:8" x14ac:dyDescent="0.3">
      <c r="C1910" s="6" t="s">
        <v>271</v>
      </c>
      <c r="D1910" s="4" t="s">
        <v>280</v>
      </c>
      <c r="E1910" s="5">
        <v>60400060</v>
      </c>
      <c r="F1910" t="str">
        <f>VLOOKUP(E1910,GL!A:B,2,0)</f>
        <v>LODGING/HOTEL ACCOMMODATION EXP</v>
      </c>
      <c r="G1910" s="4" t="str">
        <f>VLOOKUP(E1910,GL!A:C,3,0)</f>
        <v>REPRESENTATION EXPENSES</v>
      </c>
      <c r="H1910" s="7">
        <v>254017.86000000112</v>
      </c>
    </row>
    <row r="1911" spans="3:8" x14ac:dyDescent="0.3">
      <c r="C1911" s="6" t="s">
        <v>271</v>
      </c>
      <c r="D1911" s="4" t="s">
        <v>280</v>
      </c>
      <c r="E1911" s="5">
        <v>60800010</v>
      </c>
      <c r="F1911" t="str">
        <f>VLOOKUP(E1911,GL!A:B,2,0)</f>
        <v>OFFICE SUPPLIES</v>
      </c>
      <c r="G1911" s="4" t="str">
        <f>VLOOKUP(E1911,GL!A:C,3,0)</f>
        <v>MATERIALS AND SUPPLIES</v>
      </c>
      <c r="H1911" s="7">
        <v>107488.30000000002</v>
      </c>
    </row>
    <row r="1912" spans="3:8" x14ac:dyDescent="0.3">
      <c r="C1912" s="6" t="s">
        <v>271</v>
      </c>
      <c r="D1912" s="4" t="s">
        <v>280</v>
      </c>
      <c r="E1912" s="5">
        <v>61100010</v>
      </c>
      <c r="F1912" t="str">
        <f>VLOOKUP(E1912,GL!A:B,2,0)</f>
        <v>TEL&amp;POST-LANDLINE</v>
      </c>
      <c r="G1912" s="4" t="str">
        <f>VLOOKUP(E1912,GL!A:C,3,0)</f>
        <v>COMMUNICATION EXPENSES</v>
      </c>
      <c r="H1912" s="7">
        <v>4306.25</v>
      </c>
    </row>
    <row r="1913" spans="3:8" x14ac:dyDescent="0.3">
      <c r="C1913" s="6" t="s">
        <v>271</v>
      </c>
      <c r="D1913" s="4" t="s">
        <v>280</v>
      </c>
      <c r="E1913" s="5">
        <v>61100020</v>
      </c>
      <c r="F1913" t="str">
        <f>VLOOKUP(E1913,GL!A:B,2,0)</f>
        <v>TEL&amp;POST-CELLPHONE</v>
      </c>
      <c r="G1913" s="4" t="str">
        <f>VLOOKUP(E1913,GL!A:C,3,0)</f>
        <v>COMMUNICATION EXPENSES</v>
      </c>
      <c r="H1913" s="7">
        <v>65861.649999999994</v>
      </c>
    </row>
    <row r="1914" spans="3:8" x14ac:dyDescent="0.3">
      <c r="C1914" s="6" t="s">
        <v>271</v>
      </c>
      <c r="D1914" s="4" t="s">
        <v>280</v>
      </c>
      <c r="E1914" s="5">
        <v>61100030</v>
      </c>
      <c r="F1914" t="str">
        <f>VLOOKUP(E1914,GL!A:B,2,0)</f>
        <v>TEL&amp;POST-INTERNET FEES</v>
      </c>
      <c r="G1914" s="4" t="str">
        <f>VLOOKUP(E1914,GL!A:C,3,0)</f>
        <v>COMMUNICATION EXPENSES</v>
      </c>
      <c r="H1914" s="7">
        <v>131040</v>
      </c>
    </row>
    <row r="1915" spans="3:8" x14ac:dyDescent="0.3">
      <c r="C1915" s="6" t="s">
        <v>271</v>
      </c>
      <c r="D1915" s="4" t="s">
        <v>280</v>
      </c>
      <c r="E1915" s="5">
        <v>61100040</v>
      </c>
      <c r="F1915" t="str">
        <f>VLOOKUP(E1915,GL!A:B,2,0)</f>
        <v>TEL&amp;POST-COURIER</v>
      </c>
      <c r="G1915" s="4" t="str">
        <f>VLOOKUP(E1915,GL!A:C,3,0)</f>
        <v>COMMUNICATION EXPENSES</v>
      </c>
      <c r="H1915" s="7">
        <v>58449.08</v>
      </c>
    </row>
    <row r="1916" spans="3:8" x14ac:dyDescent="0.3">
      <c r="C1916" s="6" t="s">
        <v>271</v>
      </c>
      <c r="D1916" s="4" t="s">
        <v>280</v>
      </c>
      <c r="E1916" s="5">
        <v>61300010</v>
      </c>
      <c r="F1916" t="str">
        <f>VLOOKUP(E1916,GL!A:B,2,0)</f>
        <v>INSURANCE EXP.-HEALTH</v>
      </c>
      <c r="G1916" s="4" t="str">
        <f>VLOOKUP(E1916,GL!A:C,3,0)</f>
        <v>INSURANCE EXPENSE</v>
      </c>
      <c r="H1916" s="7">
        <v>25894.610000000004</v>
      </c>
    </row>
    <row r="1917" spans="3:8" x14ac:dyDescent="0.3">
      <c r="C1917" s="6" t="s">
        <v>271</v>
      </c>
      <c r="D1917" s="4" t="s">
        <v>280</v>
      </c>
      <c r="E1917" s="5">
        <v>61300040</v>
      </c>
      <c r="F1917" t="str">
        <f>VLOOKUP(E1917,GL!A:B,2,0)</f>
        <v>INSURANCE EXP.-VEHICLE</v>
      </c>
      <c r="G1917" s="4" t="str">
        <f>VLOOKUP(E1917,GL!A:C,3,0)</f>
        <v>INSURANCE EXPENSE</v>
      </c>
      <c r="H1917" s="7">
        <v>5348.8200000000006</v>
      </c>
    </row>
    <row r="1918" spans="3:8" x14ac:dyDescent="0.3">
      <c r="C1918" s="6" t="s">
        <v>271</v>
      </c>
      <c r="D1918" s="4" t="s">
        <v>280</v>
      </c>
      <c r="E1918" s="5">
        <v>61400130</v>
      </c>
      <c r="F1918" t="str">
        <f>VLOOKUP(E1918,GL!A:B,2,0)</f>
        <v>SECURITY SERVICES</v>
      </c>
      <c r="G1918" s="4" t="str">
        <f>VLOOKUP(E1918,GL!A:C,3,0)</f>
        <v>CONTRACT SERVICES</v>
      </c>
      <c r="H1918" s="7">
        <v>66000</v>
      </c>
    </row>
    <row r="1919" spans="3:8" x14ac:dyDescent="0.3">
      <c r="C1919" s="6" t="s">
        <v>271</v>
      </c>
      <c r="D1919" s="4" t="s">
        <v>280</v>
      </c>
      <c r="E1919" s="5">
        <v>60400040</v>
      </c>
      <c r="F1919" t="str">
        <f>VLOOKUP(E1919,GL!A:B,2,0)</f>
        <v>MEAL &amp; SUBSISTENCE EXPENSES</v>
      </c>
      <c r="G1919" s="4" t="str">
        <f>VLOOKUP(E1919,GL!A:C,3,0)</f>
        <v>REPRESENTATION EXPENSES</v>
      </c>
      <c r="H1919" s="7">
        <v>61264.979999999981</v>
      </c>
    </row>
    <row r="1920" spans="3:8" x14ac:dyDescent="0.3">
      <c r="C1920" s="6" t="s">
        <v>271</v>
      </c>
      <c r="D1920" s="4" t="s">
        <v>280</v>
      </c>
      <c r="E1920" s="5">
        <v>60100180</v>
      </c>
      <c r="F1920" t="str">
        <f>VLOOKUP(E1920,GL!A:B,2,0)</f>
        <v>PRE EMPLOYMENT EXPENSES</v>
      </c>
      <c r="G1920" s="4" t="str">
        <f>VLOOKUP(E1920,GL!A:C,3,0)</f>
        <v>BONUS &amp; BENEFITS</v>
      </c>
      <c r="H1920" s="7">
        <v>1150</v>
      </c>
    </row>
    <row r="1921" spans="3:8" x14ac:dyDescent="0.3">
      <c r="C1921" s="6" t="s">
        <v>271</v>
      </c>
      <c r="D1921" s="4" t="s">
        <v>280</v>
      </c>
      <c r="E1921" s="5">
        <v>61600030</v>
      </c>
      <c r="F1921" t="str">
        <f>VLOOKUP(E1921,GL!A:B,2,0)</f>
        <v>PROFESSIONAL FEES - LEGAL</v>
      </c>
      <c r="G1921" s="4" t="str">
        <f>VLOOKUP(E1921,GL!A:C,3,0)</f>
        <v>PROFESSIONAL FEES</v>
      </c>
      <c r="H1921" s="7">
        <v>39200</v>
      </c>
    </row>
    <row r="1922" spans="3:8" x14ac:dyDescent="0.3">
      <c r="C1922" s="6" t="s">
        <v>271</v>
      </c>
      <c r="D1922" s="4" t="s">
        <v>280</v>
      </c>
      <c r="E1922" s="5">
        <v>62200130</v>
      </c>
      <c r="F1922" t="str">
        <f>VLOOKUP(E1922,GL!A:B,2,0)</f>
        <v>DEPRECIATION EXP. - COMPUTER SOFTWARE</v>
      </c>
      <c r="G1922" s="4" t="str">
        <f>VLOOKUP(E1922,GL!A:C,3,0)</f>
        <v>DEPRECIATION EXPENSES</v>
      </c>
      <c r="H1922" s="7">
        <v>1083.3</v>
      </c>
    </row>
    <row r="1923" spans="3:8" x14ac:dyDescent="0.3">
      <c r="C1923" s="6" t="s">
        <v>271</v>
      </c>
      <c r="D1923" s="4" t="s">
        <v>280</v>
      </c>
      <c r="E1923" s="5">
        <v>62200140</v>
      </c>
      <c r="F1923" t="str">
        <f>VLOOKUP(E1923,GL!A:B,2,0)</f>
        <v>DEPRECIATION EXP. - COMPUTER EQUIPMENT &amp; PARAPHERNALIA</v>
      </c>
      <c r="G1923" s="4" t="str">
        <f>VLOOKUP(E1923,GL!A:C,3,0)</f>
        <v>DEPRECIATION EXPENSES</v>
      </c>
      <c r="H1923" s="7">
        <v>14606.969999999998</v>
      </c>
    </row>
    <row r="1924" spans="3:8" x14ac:dyDescent="0.3">
      <c r="C1924" s="6" t="s">
        <v>271</v>
      </c>
      <c r="D1924" s="4" t="s">
        <v>280</v>
      </c>
      <c r="E1924" s="5">
        <v>60700010</v>
      </c>
      <c r="F1924" t="str">
        <f>VLOOKUP(E1924,GL!A:B,2,0)</f>
        <v>FUEL EXPENSES - TRANSPORTATION</v>
      </c>
      <c r="G1924" s="4" t="str">
        <f>VLOOKUP(E1924,GL!A:C,3,0)</f>
        <v>FUEL EXPENSES</v>
      </c>
      <c r="H1924" s="7">
        <v>132245.34</v>
      </c>
    </row>
    <row r="1925" spans="3:8" x14ac:dyDescent="0.3">
      <c r="C1925" s="6" t="s">
        <v>271</v>
      </c>
      <c r="D1925" s="4" t="s">
        <v>280</v>
      </c>
      <c r="E1925" s="5">
        <v>62600010</v>
      </c>
      <c r="F1925" t="str">
        <f>VLOOKUP(E1925,GL!A:B,2,0)</f>
        <v>R&amp;M - VEHICLE</v>
      </c>
      <c r="G1925" s="4" t="str">
        <f>VLOOKUP(E1925,GL!A:C,3,0)</f>
        <v>REPAIRS AND MAINTAINANCE</v>
      </c>
      <c r="H1925" s="7">
        <v>19033.52</v>
      </c>
    </row>
    <row r="1926" spans="3:8" x14ac:dyDescent="0.3">
      <c r="C1926" s="6" t="s">
        <v>271</v>
      </c>
      <c r="D1926" s="4" t="s">
        <v>280</v>
      </c>
      <c r="E1926" s="5">
        <v>62900010</v>
      </c>
      <c r="F1926" t="str">
        <f>VLOOKUP(E1926,GL!A:B,2,0)</f>
        <v>MEETING AND CONFERENCE</v>
      </c>
      <c r="G1926" s="4" t="str">
        <f>VLOOKUP(E1926,GL!A:C,3,0)</f>
        <v>OTHER OPERATING ACTIVITIES</v>
      </c>
      <c r="H1926" s="7">
        <v>5282.85</v>
      </c>
    </row>
    <row r="1927" spans="3:8" x14ac:dyDescent="0.3">
      <c r="C1927" s="6" t="s">
        <v>271</v>
      </c>
      <c r="D1927" s="4" t="s">
        <v>280</v>
      </c>
      <c r="E1927" s="5">
        <v>62900020</v>
      </c>
      <c r="F1927" t="str">
        <f>VLOOKUP(E1927,GL!A:B,2,0)</f>
        <v>TRAININGS AND SEMINARS</v>
      </c>
      <c r="G1927" s="4" t="str">
        <f>VLOOKUP(E1927,GL!A:C,3,0)</f>
        <v>OTHER OPERATING ACTIVITIES</v>
      </c>
      <c r="H1927" s="7">
        <v>9000</v>
      </c>
    </row>
    <row r="1928" spans="3:8" x14ac:dyDescent="0.3">
      <c r="C1928" s="6" t="s">
        <v>271</v>
      </c>
      <c r="D1928" s="4" t="s">
        <v>280</v>
      </c>
      <c r="E1928" s="5">
        <v>62500020</v>
      </c>
      <c r="F1928" t="str">
        <f>VLOOKUP(E1928,GL!A:B,2,0)</f>
        <v>UTILITIES - ELECTRICITY</v>
      </c>
      <c r="G1928" s="4" t="str">
        <f>VLOOKUP(E1928,GL!A:C,3,0)</f>
        <v>UTILITIES</v>
      </c>
      <c r="H1928" s="7">
        <v>324155.69</v>
      </c>
    </row>
    <row r="1929" spans="3:8" x14ac:dyDescent="0.3">
      <c r="C1929" s="6" t="s">
        <v>271</v>
      </c>
      <c r="D1929" s="4" t="s">
        <v>280</v>
      </c>
      <c r="E1929" s="5">
        <v>62500030</v>
      </c>
      <c r="F1929" t="str">
        <f>VLOOKUP(E1929,GL!A:B,2,0)</f>
        <v>UTILITIES - WATER</v>
      </c>
      <c r="G1929" s="4" t="str">
        <f>VLOOKUP(E1929,GL!A:C,3,0)</f>
        <v>UTILITIES</v>
      </c>
      <c r="H1929" s="7">
        <v>1976.4</v>
      </c>
    </row>
    <row r="1930" spans="3:8" x14ac:dyDescent="0.3">
      <c r="C1930" s="6" t="s">
        <v>271</v>
      </c>
      <c r="D1930" s="4" t="s">
        <v>280</v>
      </c>
      <c r="E1930" s="5">
        <v>62900040</v>
      </c>
      <c r="F1930" t="str">
        <f>VLOOKUP(E1930,GL!A:B,2,0)</f>
        <v>SAMPLING EXPENSES</v>
      </c>
      <c r="G1930" s="4" t="str">
        <f>VLOOKUP(E1930,GL!A:C,3,0)</f>
        <v>OTHER OPERATING ACTIVITIES</v>
      </c>
      <c r="H1930" s="7">
        <v>2596.84</v>
      </c>
    </row>
    <row r="1931" spans="3:8" x14ac:dyDescent="0.3">
      <c r="C1931" s="6" t="s">
        <v>271</v>
      </c>
      <c r="D1931" s="4" t="s">
        <v>280</v>
      </c>
      <c r="E1931" s="5">
        <v>60100140</v>
      </c>
      <c r="F1931" t="str">
        <f>VLOOKUP(E1931,GL!A:B,2,0)</f>
        <v>EMPLOYEE ENGAGEMENT</v>
      </c>
      <c r="G1931" s="4" t="str">
        <f>VLOOKUP(E1931,GL!A:C,3,0)</f>
        <v>BONUS &amp; BENEFITS</v>
      </c>
      <c r="H1931" s="7">
        <v>42000</v>
      </c>
    </row>
    <row r="1932" spans="3:8" x14ac:dyDescent="0.3">
      <c r="C1932" s="6" t="s">
        <v>271</v>
      </c>
      <c r="D1932" s="4" t="s">
        <v>280</v>
      </c>
      <c r="E1932" s="5">
        <v>62600040</v>
      </c>
      <c r="F1932" t="str">
        <f>VLOOKUP(E1932,GL!A:B,2,0)</f>
        <v>R&amp;M - STORES</v>
      </c>
      <c r="G1932" s="4" t="str">
        <f>VLOOKUP(E1932,GL!A:C,3,0)</f>
        <v>REPAIRS AND MAINTAINANCE</v>
      </c>
      <c r="H1932" s="7">
        <v>5950</v>
      </c>
    </row>
    <row r="1933" spans="3:8" x14ac:dyDescent="0.3">
      <c r="C1933" s="6" t="s">
        <v>272</v>
      </c>
      <c r="D1933" s="4" t="s">
        <v>281</v>
      </c>
      <c r="E1933" s="5">
        <v>60000010</v>
      </c>
      <c r="F1933" t="str">
        <f>VLOOKUP(E1933,GL!A:B,2,0)</f>
        <v>S&amp;W- BASIC PAY</v>
      </c>
      <c r="G1933" s="4" t="str">
        <f>VLOOKUP(E1933,GL!A:C,3,0)</f>
        <v>SALARIES AND WAGES</v>
      </c>
      <c r="H1933" s="7">
        <v>1021365</v>
      </c>
    </row>
    <row r="1934" spans="3:8" x14ac:dyDescent="0.3">
      <c r="C1934" s="6" t="s">
        <v>272</v>
      </c>
      <c r="D1934" s="4" t="s">
        <v>281</v>
      </c>
      <c r="E1934" s="5">
        <v>60200010</v>
      </c>
      <c r="F1934" t="str">
        <f>VLOOKUP(E1934,GL!A:B,2,0)</f>
        <v>S&amp;W- SSS EMPLOYER SHARE</v>
      </c>
      <c r="G1934" s="4" t="str">
        <f>VLOOKUP(E1934,GL!A:C,3,0)</f>
        <v>SSS/PHILHEALTH/HDMF</v>
      </c>
      <c r="H1934" s="7">
        <v>95550</v>
      </c>
    </row>
    <row r="1935" spans="3:8" x14ac:dyDescent="0.3">
      <c r="C1935" s="6" t="s">
        <v>272</v>
      </c>
      <c r="D1935" s="4" t="s">
        <v>281</v>
      </c>
      <c r="E1935" s="5">
        <v>60100010</v>
      </c>
      <c r="F1935" t="str">
        <f>VLOOKUP(E1935,GL!A:B,2,0)</f>
        <v>S&amp;W- 13TH MONTH</v>
      </c>
      <c r="G1935" s="4" t="str">
        <f>VLOOKUP(E1935,GL!A:C,3,0)</f>
        <v>BONUS &amp; BENEFITS</v>
      </c>
      <c r="H1935" s="7">
        <v>85098.720000000016</v>
      </c>
    </row>
    <row r="1936" spans="3:8" x14ac:dyDescent="0.3">
      <c r="C1936" s="6" t="s">
        <v>272</v>
      </c>
      <c r="D1936" s="4" t="s">
        <v>281</v>
      </c>
      <c r="E1936" s="5">
        <v>60100050</v>
      </c>
      <c r="F1936" t="str">
        <f>VLOOKUP(E1936,GL!A:B,2,0)</f>
        <v>WORKING CLOTHES</v>
      </c>
      <c r="G1936" s="4" t="str">
        <f>VLOOKUP(E1936,GL!A:C,3,0)</f>
        <v>BONUS &amp; BENEFITS</v>
      </c>
      <c r="H1936" s="7">
        <v>47762.33</v>
      </c>
    </row>
    <row r="1937" spans="3:8" x14ac:dyDescent="0.3">
      <c r="C1937" s="6" t="s">
        <v>272</v>
      </c>
      <c r="D1937" s="4" t="s">
        <v>281</v>
      </c>
      <c r="E1937" s="5">
        <v>60200020</v>
      </c>
      <c r="F1937" t="str">
        <f>VLOOKUP(E1937,GL!A:B,2,0)</f>
        <v>S&amp;W- PAGIBIG EMPLOYER SHARE</v>
      </c>
      <c r="G1937" s="4" t="str">
        <f>VLOOKUP(E1937,GL!A:C,3,0)</f>
        <v>SSS/PHILHEALTH/HDMF</v>
      </c>
      <c r="H1937" s="7">
        <v>5100</v>
      </c>
    </row>
    <row r="1938" spans="3:8" x14ac:dyDescent="0.3">
      <c r="C1938" s="6" t="s">
        <v>272</v>
      </c>
      <c r="D1938" s="4" t="s">
        <v>281</v>
      </c>
      <c r="E1938" s="5">
        <v>60200030</v>
      </c>
      <c r="F1938" t="str">
        <f>VLOOKUP(E1938,GL!A:B,2,0)</f>
        <v>S&amp;W- PHILHEALTH EMPLOYER SHARE</v>
      </c>
      <c r="G1938" s="4" t="str">
        <f>VLOOKUP(E1938,GL!A:C,3,0)</f>
        <v>SSS/PHILHEALTH/HDMF</v>
      </c>
      <c r="H1938" s="7">
        <v>20040</v>
      </c>
    </row>
    <row r="1939" spans="3:8" x14ac:dyDescent="0.3">
      <c r="C1939" s="6" t="s">
        <v>272</v>
      </c>
      <c r="D1939" s="4" t="s">
        <v>281</v>
      </c>
      <c r="E1939" s="5">
        <v>60100030</v>
      </c>
      <c r="F1939" t="str">
        <f>VLOOKUP(E1939,GL!A:B,2,0)</f>
        <v>S&amp;W- COMMISSION &amp; INCENTIVES</v>
      </c>
      <c r="G1939" s="4" t="str">
        <f>VLOOKUP(E1939,GL!A:C,3,0)</f>
        <v>BONUS &amp; BENEFITS</v>
      </c>
      <c r="H1939" s="7">
        <v>1930853.42</v>
      </c>
    </row>
    <row r="1940" spans="3:8" x14ac:dyDescent="0.3">
      <c r="C1940" s="6" t="s">
        <v>272</v>
      </c>
      <c r="D1940" s="4" t="s">
        <v>281</v>
      </c>
      <c r="E1940" s="5">
        <v>60300020</v>
      </c>
      <c r="F1940" t="str">
        <f>VLOOKUP(E1940,GL!A:B,2,0)</f>
        <v>RENT EXPENSE - STORAGE/WAREHOUSE</v>
      </c>
      <c r="G1940" s="4" t="str">
        <f>VLOOKUP(E1940,GL!A:C,3,0)</f>
        <v>RENT EXPENSE</v>
      </c>
      <c r="H1940" s="7">
        <v>626693.89999999991</v>
      </c>
    </row>
    <row r="1941" spans="3:8" x14ac:dyDescent="0.3">
      <c r="C1941" s="6" t="s">
        <v>272</v>
      </c>
      <c r="D1941" s="4" t="s">
        <v>281</v>
      </c>
      <c r="E1941" s="5">
        <v>60300060</v>
      </c>
      <c r="F1941" t="str">
        <f>VLOOKUP(E1941,GL!A:B,2,0)</f>
        <v>RENT EXPENSE - STORE</v>
      </c>
      <c r="G1941" s="4" t="str">
        <f>VLOOKUP(E1941,GL!A:C,3,0)</f>
        <v>RENT EXPENSE</v>
      </c>
      <c r="H1941" s="7">
        <v>1527999.99</v>
      </c>
    </row>
    <row r="1942" spans="3:8" x14ac:dyDescent="0.3">
      <c r="C1942" s="6" t="s">
        <v>272</v>
      </c>
      <c r="D1942" s="4" t="s">
        <v>281</v>
      </c>
      <c r="E1942" s="5">
        <v>60400010</v>
      </c>
      <c r="F1942" t="str">
        <f>VLOOKUP(E1942,GL!A:B,2,0)</f>
        <v>REPRESENTATION EXPENSES</v>
      </c>
      <c r="G1942" s="4" t="str">
        <f>VLOOKUP(E1942,GL!A:C,3,0)</f>
        <v>REPRESENTATION EXPENSES</v>
      </c>
      <c r="H1942" s="7">
        <v>63596.95</v>
      </c>
    </row>
    <row r="1943" spans="3:8" x14ac:dyDescent="0.3">
      <c r="C1943" s="6" t="s">
        <v>272</v>
      </c>
      <c r="D1943" s="4" t="s">
        <v>281</v>
      </c>
      <c r="E1943" s="5">
        <v>60600010</v>
      </c>
      <c r="F1943" t="str">
        <f>VLOOKUP(E1943,GL!A:B,2,0)</f>
        <v>TRANSPORTATION &amp; TRAVEL EXPENSES</v>
      </c>
      <c r="G1943" s="4" t="str">
        <f>VLOOKUP(E1943,GL!A:C,3,0)</f>
        <v>TRANSPORTATION &amp; TRAVEL EXPENSES</v>
      </c>
      <c r="H1943" s="7">
        <v>74163</v>
      </c>
    </row>
    <row r="1944" spans="3:8" x14ac:dyDescent="0.3">
      <c r="C1944" s="6" t="s">
        <v>272</v>
      </c>
      <c r="D1944" s="4" t="s">
        <v>281</v>
      </c>
      <c r="E1944" s="5">
        <v>60400060</v>
      </c>
      <c r="F1944" t="str">
        <f>VLOOKUP(E1944,GL!A:B,2,0)</f>
        <v>LODGING/HOTEL ACCOMMODATION EXP</v>
      </c>
      <c r="G1944" s="4" t="str">
        <f>VLOOKUP(E1944,GL!A:C,3,0)</f>
        <v>REPRESENTATION EXPENSES</v>
      </c>
      <c r="H1944" s="7">
        <v>315703.48</v>
      </c>
    </row>
    <row r="1945" spans="3:8" x14ac:dyDescent="0.3">
      <c r="C1945" s="6" t="s">
        <v>272</v>
      </c>
      <c r="D1945" s="4" t="s">
        <v>281</v>
      </c>
      <c r="E1945" s="5">
        <v>60800010</v>
      </c>
      <c r="F1945" t="str">
        <f>VLOOKUP(E1945,GL!A:B,2,0)</f>
        <v>OFFICE SUPPLIES</v>
      </c>
      <c r="G1945" s="4" t="str">
        <f>VLOOKUP(E1945,GL!A:C,3,0)</f>
        <v>MATERIALS AND SUPPLIES</v>
      </c>
      <c r="H1945" s="7">
        <v>3803</v>
      </c>
    </row>
    <row r="1946" spans="3:8" x14ac:dyDescent="0.3">
      <c r="C1946" s="6" t="s">
        <v>272</v>
      </c>
      <c r="D1946" s="4" t="s">
        <v>281</v>
      </c>
      <c r="E1946" s="5">
        <v>60800020</v>
      </c>
      <c r="F1946" t="str">
        <f>VLOOKUP(E1946,GL!A:B,2,0)</f>
        <v>STORE SUPPLIES</v>
      </c>
      <c r="G1946" s="4" t="str">
        <f>VLOOKUP(E1946,GL!A:C,3,0)</f>
        <v>MATERIALS AND SUPPLIES</v>
      </c>
      <c r="H1946" s="7">
        <v>73432.14</v>
      </c>
    </row>
    <row r="1947" spans="3:8" x14ac:dyDescent="0.3">
      <c r="C1947" s="6" t="s">
        <v>272</v>
      </c>
      <c r="D1947" s="4" t="s">
        <v>281</v>
      </c>
      <c r="E1947" s="5">
        <v>60800030</v>
      </c>
      <c r="F1947" t="str">
        <f>VLOOKUP(E1947,GL!A:B,2,0)</f>
        <v>FACTORY SUPPLIES</v>
      </c>
      <c r="G1947" s="4" t="str">
        <f>VLOOKUP(E1947,GL!A:C,3,0)</f>
        <v>MATERIALS AND SUPPLIES</v>
      </c>
      <c r="H1947" s="7">
        <v>27000</v>
      </c>
    </row>
    <row r="1948" spans="3:8" x14ac:dyDescent="0.3">
      <c r="C1948" s="6" t="s">
        <v>272</v>
      </c>
      <c r="D1948" s="4" t="s">
        <v>281</v>
      </c>
      <c r="E1948" s="5">
        <v>60800080</v>
      </c>
      <c r="F1948" t="str">
        <f>VLOOKUP(E1948,GL!A:B,2,0)</f>
        <v>MARKETING SUPPLIES</v>
      </c>
      <c r="G1948" s="4" t="str">
        <f>VLOOKUP(E1948,GL!A:C,3,0)</f>
        <v>MATERIALS AND SUPPLIES</v>
      </c>
      <c r="H1948" s="7">
        <v>7750</v>
      </c>
    </row>
    <row r="1949" spans="3:8" x14ac:dyDescent="0.3">
      <c r="C1949" s="6" t="s">
        <v>272</v>
      </c>
      <c r="D1949" s="4" t="s">
        <v>281</v>
      </c>
      <c r="E1949" s="5">
        <v>60900010</v>
      </c>
      <c r="F1949" t="str">
        <f>VLOOKUP(E1949,GL!A:B,2,0)</f>
        <v>TAXES - BUSINESS PERMIT</v>
      </c>
      <c r="G1949" s="4" t="str">
        <f>VLOOKUP(E1949,GL!A:C,3,0)</f>
        <v>TAXES AND LICENSES</v>
      </c>
      <c r="H1949" s="7">
        <v>408515.94</v>
      </c>
    </row>
    <row r="1950" spans="3:8" x14ac:dyDescent="0.3">
      <c r="C1950" s="6" t="s">
        <v>272</v>
      </c>
      <c r="D1950" s="4" t="s">
        <v>281</v>
      </c>
      <c r="E1950" s="5">
        <v>60900100</v>
      </c>
      <c r="F1950" t="str">
        <f>VLOOKUP(E1950,GL!A:B,2,0)</f>
        <v>LICENSES &amp; REGISTRATION - VEHICLES</v>
      </c>
      <c r="G1950" s="4" t="str">
        <f>VLOOKUP(E1950,GL!A:C,3,0)</f>
        <v>TAXES AND LICENSES</v>
      </c>
      <c r="H1950" s="7">
        <v>69450</v>
      </c>
    </row>
    <row r="1951" spans="3:8" x14ac:dyDescent="0.3">
      <c r="C1951" s="6" t="s">
        <v>272</v>
      </c>
      <c r="D1951" s="4" t="s">
        <v>281</v>
      </c>
      <c r="E1951" s="5">
        <v>61100020</v>
      </c>
      <c r="F1951" t="str">
        <f>VLOOKUP(E1951,GL!A:B,2,0)</f>
        <v>TEL&amp;POST-CELLPHONE</v>
      </c>
      <c r="G1951" s="4" t="str">
        <f>VLOOKUP(E1951,GL!A:C,3,0)</f>
        <v>COMMUNICATION EXPENSES</v>
      </c>
      <c r="H1951" s="7">
        <v>139802.31999999998</v>
      </c>
    </row>
    <row r="1952" spans="3:8" x14ac:dyDescent="0.3">
      <c r="C1952" s="6" t="s">
        <v>272</v>
      </c>
      <c r="D1952" s="4" t="s">
        <v>281</v>
      </c>
      <c r="E1952" s="5">
        <v>61100030</v>
      </c>
      <c r="F1952" t="str">
        <f>VLOOKUP(E1952,GL!A:B,2,0)</f>
        <v>TEL&amp;POST-INTERNET FEES</v>
      </c>
      <c r="G1952" s="4" t="str">
        <f>VLOOKUP(E1952,GL!A:C,3,0)</f>
        <v>COMMUNICATION EXPENSES</v>
      </c>
      <c r="H1952" s="7">
        <v>1832.14</v>
      </c>
    </row>
    <row r="1953" spans="3:8" x14ac:dyDescent="0.3">
      <c r="C1953" s="6" t="s">
        <v>272</v>
      </c>
      <c r="D1953" s="4" t="s">
        <v>281</v>
      </c>
      <c r="E1953" s="5">
        <v>61100040</v>
      </c>
      <c r="F1953" t="str">
        <f>VLOOKUP(E1953,GL!A:B,2,0)</f>
        <v>TEL&amp;POST-COURIER</v>
      </c>
      <c r="G1953" s="4" t="str">
        <f>VLOOKUP(E1953,GL!A:C,3,0)</f>
        <v>COMMUNICATION EXPENSES</v>
      </c>
      <c r="H1953" s="7">
        <v>117013.72000000003</v>
      </c>
    </row>
    <row r="1954" spans="3:8" x14ac:dyDescent="0.3">
      <c r="C1954" s="6" t="s">
        <v>272</v>
      </c>
      <c r="D1954" s="4" t="s">
        <v>281</v>
      </c>
      <c r="E1954" s="5">
        <v>61300010</v>
      </c>
      <c r="F1954" t="str">
        <f>VLOOKUP(E1954,GL!A:B,2,0)</f>
        <v>INSURANCE EXP.-HEALTH</v>
      </c>
      <c r="G1954" s="4" t="str">
        <f>VLOOKUP(E1954,GL!A:C,3,0)</f>
        <v>INSURANCE EXPENSE</v>
      </c>
      <c r="H1954" s="7">
        <v>90026.299999999974</v>
      </c>
    </row>
    <row r="1955" spans="3:8" x14ac:dyDescent="0.3">
      <c r="C1955" s="6" t="s">
        <v>272</v>
      </c>
      <c r="D1955" s="4" t="s">
        <v>281</v>
      </c>
      <c r="E1955" s="5">
        <v>61300040</v>
      </c>
      <c r="F1955" t="str">
        <f>VLOOKUP(E1955,GL!A:B,2,0)</f>
        <v>INSURANCE EXP.-VEHICLE</v>
      </c>
      <c r="G1955" s="4" t="str">
        <f>VLOOKUP(E1955,GL!A:C,3,0)</f>
        <v>INSURANCE EXPENSE</v>
      </c>
      <c r="H1955" s="7">
        <v>63513.16</v>
      </c>
    </row>
    <row r="1956" spans="3:8" x14ac:dyDescent="0.3">
      <c r="C1956" s="6" t="s">
        <v>272</v>
      </c>
      <c r="D1956" s="4" t="s">
        <v>281</v>
      </c>
      <c r="E1956" s="5">
        <v>61400030</v>
      </c>
      <c r="F1956" t="str">
        <f>VLOOKUP(E1956,GL!A:B,2,0)</f>
        <v>CONTRACT LABOR - FIXED</v>
      </c>
      <c r="G1956" s="4" t="str">
        <f>VLOOKUP(E1956,GL!A:C,3,0)</f>
        <v>CONTRACT SERVICES</v>
      </c>
      <c r="H1956" s="7">
        <v>9172</v>
      </c>
    </row>
    <row r="1957" spans="3:8" x14ac:dyDescent="0.3">
      <c r="C1957" s="6" t="s">
        <v>272</v>
      </c>
      <c r="D1957" s="4" t="s">
        <v>281</v>
      </c>
      <c r="E1957" s="5">
        <v>60800060</v>
      </c>
      <c r="F1957" t="str">
        <f>VLOOKUP(E1957,GL!A:B,2,0)</f>
        <v>MERCHANDISING MATERIALS</v>
      </c>
      <c r="G1957" s="4" t="str">
        <f>VLOOKUP(E1957,GL!A:C,3,0)</f>
        <v>MATERIALS AND SUPPLIES</v>
      </c>
      <c r="H1957" s="7">
        <v>16453.2</v>
      </c>
    </row>
    <row r="1958" spans="3:8" x14ac:dyDescent="0.3">
      <c r="C1958" s="6" t="s">
        <v>272</v>
      </c>
      <c r="D1958" s="4" t="s">
        <v>281</v>
      </c>
      <c r="E1958" s="5">
        <v>61400140</v>
      </c>
      <c r="F1958" t="str">
        <f>VLOOKUP(E1958,GL!A:B,2,0)</f>
        <v>PEST CONTROL</v>
      </c>
      <c r="G1958" s="4" t="str">
        <f>VLOOKUP(E1958,GL!A:C,3,0)</f>
        <v>CONTRACT SERVICES</v>
      </c>
      <c r="H1958" s="7">
        <v>4500</v>
      </c>
    </row>
    <row r="1959" spans="3:8" x14ac:dyDescent="0.3">
      <c r="C1959" s="6" t="s">
        <v>272</v>
      </c>
      <c r="D1959" s="4" t="s">
        <v>281</v>
      </c>
      <c r="E1959" s="5">
        <v>61400010</v>
      </c>
      <c r="F1959" t="str">
        <f>VLOOKUP(E1959,GL!A:B,2,0)</f>
        <v>CONTRACT LABOR - CREW</v>
      </c>
      <c r="G1959" s="4" t="str">
        <f>VLOOKUP(E1959,GL!A:C,3,0)</f>
        <v>CONTRACT SERVICES</v>
      </c>
      <c r="H1959" s="7">
        <v>707919.07999999984</v>
      </c>
    </row>
    <row r="1960" spans="3:8" x14ac:dyDescent="0.3">
      <c r="C1960" s="6" t="s">
        <v>272</v>
      </c>
      <c r="D1960" s="4" t="s">
        <v>281</v>
      </c>
      <c r="E1960" s="5">
        <v>61400020</v>
      </c>
      <c r="F1960" t="str">
        <f>VLOOKUP(E1960,GL!A:B,2,0)</f>
        <v>CONTRACT LABOR - CREW OVERTIME</v>
      </c>
      <c r="G1960" s="4" t="str">
        <f>VLOOKUP(E1960,GL!A:C,3,0)</f>
        <v>CONTRACT SERVICES</v>
      </c>
      <c r="H1960" s="7">
        <v>8524.52</v>
      </c>
    </row>
    <row r="1961" spans="3:8" x14ac:dyDescent="0.3">
      <c r="C1961" s="6" t="s">
        <v>272</v>
      </c>
      <c r="D1961" s="4" t="s">
        <v>281</v>
      </c>
      <c r="E1961" s="5">
        <v>61400040</v>
      </c>
      <c r="F1961" t="str">
        <f>VLOOKUP(E1961,GL!A:B,2,0)</f>
        <v>SALES INCENTIVES - CREW</v>
      </c>
      <c r="G1961" s="4" t="str">
        <f>VLOOKUP(E1961,GL!A:C,3,0)</f>
        <v>CONTRACT SERVICES</v>
      </c>
      <c r="H1961" s="7">
        <v>18390</v>
      </c>
    </row>
    <row r="1962" spans="3:8" x14ac:dyDescent="0.3">
      <c r="C1962" s="6" t="s">
        <v>272</v>
      </c>
      <c r="D1962" s="4" t="s">
        <v>281</v>
      </c>
      <c r="E1962" s="5">
        <v>60400040</v>
      </c>
      <c r="F1962" t="str">
        <f>VLOOKUP(E1962,GL!A:B,2,0)</f>
        <v>MEAL &amp; SUBSISTENCE EXPENSES</v>
      </c>
      <c r="G1962" s="4" t="str">
        <f>VLOOKUP(E1962,GL!A:C,3,0)</f>
        <v>REPRESENTATION EXPENSES</v>
      </c>
      <c r="H1962" s="7">
        <v>222764.79</v>
      </c>
    </row>
    <row r="1963" spans="3:8" x14ac:dyDescent="0.3">
      <c r="C1963" s="6" t="s">
        <v>272</v>
      </c>
      <c r="D1963" s="4" t="s">
        <v>281</v>
      </c>
      <c r="E1963" s="5">
        <v>60100040</v>
      </c>
      <c r="F1963" t="str">
        <f>VLOOKUP(E1963,GL!A:B,2,0)</f>
        <v>INCENTIVES &amp; COMMISSION (NON TAX)</v>
      </c>
      <c r="G1963" s="4" t="str">
        <f>VLOOKUP(E1963,GL!A:C,3,0)</f>
        <v>BONUS &amp; BENEFITS</v>
      </c>
      <c r="H1963" s="7">
        <v>93000</v>
      </c>
    </row>
    <row r="1964" spans="3:8" x14ac:dyDescent="0.3">
      <c r="C1964" s="6" t="s">
        <v>272</v>
      </c>
      <c r="D1964" s="4" t="s">
        <v>281</v>
      </c>
      <c r="E1964" s="5">
        <v>61800010</v>
      </c>
      <c r="F1964" t="str">
        <f>VLOOKUP(E1964,GL!A:B,2,0)</f>
        <v>TRADE PROMO- SUPPORT</v>
      </c>
      <c r="G1964" s="4" t="str">
        <f>VLOOKUP(E1964,GL!A:C,3,0)</f>
        <v>TRADE PROMO</v>
      </c>
      <c r="H1964" s="7">
        <v>30841.66</v>
      </c>
    </row>
    <row r="1965" spans="3:8" x14ac:dyDescent="0.3">
      <c r="C1965" s="6" t="s">
        <v>272</v>
      </c>
      <c r="D1965" s="4" t="s">
        <v>281</v>
      </c>
      <c r="E1965" s="5">
        <v>61800030</v>
      </c>
      <c r="F1965" t="str">
        <f>VLOOKUP(E1965,GL!A:B,2,0)</f>
        <v>TRADE PROMO- DISPLAY MATERIALS</v>
      </c>
      <c r="G1965" s="4" t="str">
        <f>VLOOKUP(E1965,GL!A:C,3,0)</f>
        <v>TRADE PROMO</v>
      </c>
      <c r="H1965" s="7">
        <v>5000</v>
      </c>
    </row>
    <row r="1966" spans="3:8" x14ac:dyDescent="0.3">
      <c r="C1966" s="6" t="s">
        <v>272</v>
      </c>
      <c r="D1966" s="4" t="s">
        <v>281</v>
      </c>
      <c r="E1966" s="5">
        <v>62200050</v>
      </c>
      <c r="F1966" t="str">
        <f>VLOOKUP(E1966,GL!A:B,2,0)</f>
        <v>DEPRECIATION EXP. - LEASEHOLD IMPROVEMENT</v>
      </c>
      <c r="G1966" s="4" t="str">
        <f>VLOOKUP(E1966,GL!A:C,3,0)</f>
        <v>DEPRECIATION EXPENSES</v>
      </c>
      <c r="H1966" s="7">
        <v>147009.12</v>
      </c>
    </row>
    <row r="1967" spans="3:8" x14ac:dyDescent="0.3">
      <c r="C1967" s="6" t="s">
        <v>272</v>
      </c>
      <c r="D1967" s="4" t="s">
        <v>281</v>
      </c>
      <c r="E1967" s="5">
        <v>62200170</v>
      </c>
      <c r="F1967" t="str">
        <f>VLOOKUP(E1967,GL!A:B,2,0)</f>
        <v>DEPRECIATION EXP. - TRANSPORTATION EQUIPMENT</v>
      </c>
      <c r="G1967" s="4" t="str">
        <f>VLOOKUP(E1967,GL!A:C,3,0)</f>
        <v>DEPRECIATION EXPENSES</v>
      </c>
      <c r="H1967" s="7">
        <v>608000.06000000006</v>
      </c>
    </row>
    <row r="1968" spans="3:8" x14ac:dyDescent="0.3">
      <c r="C1968" s="6" t="s">
        <v>272</v>
      </c>
      <c r="D1968" s="4" t="s">
        <v>281</v>
      </c>
      <c r="E1968" s="5">
        <v>62200110</v>
      </c>
      <c r="F1968" t="str">
        <f>VLOOKUP(E1968,GL!A:B,2,0)</f>
        <v>DEPRECIATION EXP. - STORE EQUIPMENT</v>
      </c>
      <c r="G1968" s="4" t="str">
        <f>VLOOKUP(E1968,GL!A:C,3,0)</f>
        <v>DEPRECIATION EXPENSES</v>
      </c>
      <c r="H1968" s="7">
        <v>1150578.5999999999</v>
      </c>
    </row>
    <row r="1969" spans="3:8" x14ac:dyDescent="0.3">
      <c r="C1969" s="6" t="s">
        <v>272</v>
      </c>
      <c r="D1969" s="4" t="s">
        <v>281</v>
      </c>
      <c r="E1969" s="5">
        <v>62200140</v>
      </c>
      <c r="F1969" t="str">
        <f>VLOOKUP(E1969,GL!A:B,2,0)</f>
        <v>DEPRECIATION EXP. - COMPUTER EQUIPMENT &amp; PARAPHERNALIA</v>
      </c>
      <c r="G1969" s="4" t="str">
        <f>VLOOKUP(E1969,GL!A:C,3,0)</f>
        <v>DEPRECIATION EXPENSES</v>
      </c>
      <c r="H1969" s="7">
        <v>17329.189999999995</v>
      </c>
    </row>
    <row r="1970" spans="3:8" x14ac:dyDescent="0.3">
      <c r="C1970" s="6" t="s">
        <v>272</v>
      </c>
      <c r="D1970" s="4" t="s">
        <v>281</v>
      </c>
      <c r="E1970" s="5">
        <v>60700010</v>
      </c>
      <c r="F1970" t="str">
        <f>VLOOKUP(E1970,GL!A:B,2,0)</f>
        <v>FUEL EXPENSES - TRANSPORTATION</v>
      </c>
      <c r="G1970" s="4" t="str">
        <f>VLOOKUP(E1970,GL!A:C,3,0)</f>
        <v>FUEL EXPENSES</v>
      </c>
      <c r="H1970" s="7">
        <v>756395.5</v>
      </c>
    </row>
    <row r="1971" spans="3:8" x14ac:dyDescent="0.3">
      <c r="C1971" s="6" t="s">
        <v>272</v>
      </c>
      <c r="D1971" s="4" t="s">
        <v>281</v>
      </c>
      <c r="E1971" s="5">
        <v>62600010</v>
      </c>
      <c r="F1971" t="str">
        <f>VLOOKUP(E1971,GL!A:B,2,0)</f>
        <v>R&amp;M - VEHICLE</v>
      </c>
      <c r="G1971" s="4" t="str">
        <f>VLOOKUP(E1971,GL!A:C,3,0)</f>
        <v>REPAIRS AND MAINTAINANCE</v>
      </c>
      <c r="H1971" s="7">
        <v>176737.48999999996</v>
      </c>
    </row>
    <row r="1972" spans="3:8" x14ac:dyDescent="0.3">
      <c r="C1972" s="6" t="s">
        <v>272</v>
      </c>
      <c r="D1972" s="4" t="s">
        <v>281</v>
      </c>
      <c r="E1972" s="5">
        <v>62900010</v>
      </c>
      <c r="F1972" t="str">
        <f>VLOOKUP(E1972,GL!A:B,2,0)</f>
        <v>MEETING AND CONFERENCE</v>
      </c>
      <c r="G1972" s="4" t="str">
        <f>VLOOKUP(E1972,GL!A:C,3,0)</f>
        <v>OTHER OPERATING ACTIVITIES</v>
      </c>
      <c r="H1972" s="7">
        <v>7615.25</v>
      </c>
    </row>
    <row r="1973" spans="3:8" x14ac:dyDescent="0.3">
      <c r="C1973" s="6" t="s">
        <v>272</v>
      </c>
      <c r="D1973" s="4" t="s">
        <v>281</v>
      </c>
      <c r="E1973" s="5">
        <v>62900020</v>
      </c>
      <c r="F1973" t="str">
        <f>VLOOKUP(E1973,GL!A:B,2,0)</f>
        <v>TRAININGS AND SEMINARS</v>
      </c>
      <c r="G1973" s="4" t="str">
        <f>VLOOKUP(E1973,GL!A:C,3,0)</f>
        <v>OTHER OPERATING ACTIVITIES</v>
      </c>
      <c r="H1973" s="7">
        <v>90034.559999999998</v>
      </c>
    </row>
    <row r="1974" spans="3:8" x14ac:dyDescent="0.3">
      <c r="C1974" s="6" t="s">
        <v>272</v>
      </c>
      <c r="D1974" s="4" t="s">
        <v>281</v>
      </c>
      <c r="E1974" s="5">
        <v>62500030</v>
      </c>
      <c r="F1974" t="str">
        <f>VLOOKUP(E1974,GL!A:B,2,0)</f>
        <v>UTILITIES - WATER</v>
      </c>
      <c r="G1974" s="4" t="str">
        <f>VLOOKUP(E1974,GL!A:C,3,0)</f>
        <v>UTILITIES</v>
      </c>
      <c r="H1974" s="7">
        <v>2086.6800000000003</v>
      </c>
    </row>
    <row r="1975" spans="3:8" x14ac:dyDescent="0.3">
      <c r="C1975" s="6" t="s">
        <v>272</v>
      </c>
      <c r="D1975" s="4" t="s">
        <v>281</v>
      </c>
      <c r="E1975" s="5">
        <v>62900040</v>
      </c>
      <c r="F1975" t="str">
        <f>VLOOKUP(E1975,GL!A:B,2,0)</f>
        <v>SAMPLING EXPENSES</v>
      </c>
      <c r="G1975" s="4" t="str">
        <f>VLOOKUP(E1975,GL!A:C,3,0)</f>
        <v>OTHER OPERATING ACTIVITIES</v>
      </c>
      <c r="H1975" s="7">
        <v>84513.890000000014</v>
      </c>
    </row>
    <row r="1976" spans="3:8" x14ac:dyDescent="0.3">
      <c r="C1976" s="6" t="s">
        <v>272</v>
      </c>
      <c r="D1976" s="4" t="s">
        <v>281</v>
      </c>
      <c r="E1976" s="5">
        <v>61000030</v>
      </c>
      <c r="F1976" t="str">
        <f>VLOOKUP(E1976,GL!A:B,2,0)</f>
        <v>DOCUMENTARY STAMPS</v>
      </c>
      <c r="G1976" s="4" t="str">
        <f>VLOOKUP(E1976,GL!A:C,3,0)</f>
        <v>DOCUMENTARY STAMPS</v>
      </c>
      <c r="H1976" s="7">
        <v>21279.43</v>
      </c>
    </row>
    <row r="1977" spans="3:8" x14ac:dyDescent="0.3">
      <c r="C1977" s="6" t="s">
        <v>272</v>
      </c>
      <c r="D1977" s="4" t="s">
        <v>281</v>
      </c>
      <c r="E1977" s="5">
        <v>62600040</v>
      </c>
      <c r="F1977" t="str">
        <f>VLOOKUP(E1977,GL!A:B,2,0)</f>
        <v>R&amp;M - STORES</v>
      </c>
      <c r="G1977" s="4" t="str">
        <f>VLOOKUP(E1977,GL!A:C,3,0)</f>
        <v>REPAIRS AND MAINTAINANCE</v>
      </c>
      <c r="H1977" s="7">
        <v>178925.82</v>
      </c>
    </row>
    <row r="1978" spans="3:8" x14ac:dyDescent="0.3">
      <c r="C1978" s="6" t="s">
        <v>272</v>
      </c>
      <c r="D1978" s="4" t="s">
        <v>281</v>
      </c>
      <c r="E1978" s="5">
        <v>65000030</v>
      </c>
      <c r="F1978" t="str">
        <f>VLOOKUP(E1978,GL!A:B,2,0)</f>
        <v>FREIGHT-OUT</v>
      </c>
      <c r="G1978" s="4" t="str">
        <f>VLOOKUP(E1978,GL!A:C,3,0)</f>
        <v>SELLING GENERAL &amp; ADMIN EXPENSES</v>
      </c>
      <c r="H1978" s="7">
        <v>2629150.2590672788</v>
      </c>
    </row>
    <row r="1979" spans="3:8" x14ac:dyDescent="0.3">
      <c r="C1979" s="6" t="s">
        <v>272</v>
      </c>
      <c r="D1979" s="4" t="s">
        <v>281</v>
      </c>
      <c r="E1979" s="5">
        <v>62700040</v>
      </c>
      <c r="F1979" t="str">
        <f>VLOOKUP(E1979,GL!A:B,2,0)</f>
        <v>HANDLING CHARGES</v>
      </c>
      <c r="G1979" s="4" t="str">
        <f>VLOOKUP(E1979,GL!A:C,3,0)</f>
        <v>DELIVERY EXPENSE</v>
      </c>
      <c r="H1979" s="7">
        <v>378704.48500002612</v>
      </c>
    </row>
    <row r="1980" spans="3:8" x14ac:dyDescent="0.3">
      <c r="C1980" s="4" t="s">
        <v>273</v>
      </c>
      <c r="D1980" s="4" t="s">
        <v>261</v>
      </c>
      <c r="E1980" s="5">
        <v>60000010</v>
      </c>
      <c r="F1980" t="str">
        <f>VLOOKUP(E1980,GL!A:B,2,0)</f>
        <v>S&amp;W- BASIC PAY</v>
      </c>
      <c r="G1980" s="4" t="str">
        <f>VLOOKUP(E1980,GL!A:C,3,0)</f>
        <v>SALARIES AND WAGES</v>
      </c>
      <c r="H1980" s="7">
        <v>418000</v>
      </c>
    </row>
    <row r="1981" spans="3:8" x14ac:dyDescent="0.3">
      <c r="C1981" s="4" t="s">
        <v>273</v>
      </c>
      <c r="D1981" s="4" t="s">
        <v>261</v>
      </c>
      <c r="E1981" s="5">
        <v>60200010</v>
      </c>
      <c r="F1981" t="str">
        <f>VLOOKUP(E1981,GL!A:B,2,0)</f>
        <v>S&amp;W- SSS EMPLOYER SHARE</v>
      </c>
      <c r="G1981" s="4" t="str">
        <f>VLOOKUP(E1981,GL!A:C,3,0)</f>
        <v>SSS/PHILHEALTH/HDMF</v>
      </c>
      <c r="H1981" s="7">
        <v>40280</v>
      </c>
    </row>
    <row r="1982" spans="3:8" x14ac:dyDescent="0.3">
      <c r="C1982" s="4" t="s">
        <v>273</v>
      </c>
      <c r="D1982" s="4" t="s">
        <v>261</v>
      </c>
      <c r="E1982" s="5">
        <v>60100010</v>
      </c>
      <c r="F1982" t="str">
        <f>VLOOKUP(E1982,GL!A:B,2,0)</f>
        <v>S&amp;W- 13TH MONTH</v>
      </c>
      <c r="G1982" s="4" t="str">
        <f>VLOOKUP(E1982,GL!A:C,3,0)</f>
        <v>BONUS &amp; BENEFITS</v>
      </c>
      <c r="H1982" s="7">
        <v>34833.270000000004</v>
      </c>
    </row>
    <row r="1983" spans="3:8" x14ac:dyDescent="0.3">
      <c r="C1983" s="4" t="s">
        <v>273</v>
      </c>
      <c r="D1983" s="4" t="s">
        <v>261</v>
      </c>
      <c r="E1983" s="5">
        <v>60200020</v>
      </c>
      <c r="F1983" t="str">
        <f>VLOOKUP(E1983,GL!A:B,2,0)</f>
        <v>S&amp;W- PAGIBIG EMPLOYER SHARE</v>
      </c>
      <c r="G1983" s="4" t="str">
        <f>VLOOKUP(E1983,GL!A:C,3,0)</f>
        <v>SSS/PHILHEALTH/HDMF</v>
      </c>
      <c r="H1983" s="7">
        <v>1800</v>
      </c>
    </row>
    <row r="1984" spans="3:8" x14ac:dyDescent="0.3">
      <c r="C1984" s="4" t="s">
        <v>273</v>
      </c>
      <c r="D1984" s="4" t="s">
        <v>261</v>
      </c>
      <c r="E1984" s="5">
        <v>60200030</v>
      </c>
      <c r="F1984" t="str">
        <f>VLOOKUP(E1984,GL!A:B,2,0)</f>
        <v>S&amp;W- PHILHEALTH EMPLOYER SHARE</v>
      </c>
      <c r="G1984" s="4" t="str">
        <f>VLOOKUP(E1984,GL!A:C,3,0)</f>
        <v>SSS/PHILHEALTH/HDMF</v>
      </c>
      <c r="H1984" s="7">
        <v>7920</v>
      </c>
    </row>
    <row r="1985" spans="3:8" x14ac:dyDescent="0.3">
      <c r="C1985" s="4" t="s">
        <v>273</v>
      </c>
      <c r="D1985" s="4" t="s">
        <v>261</v>
      </c>
      <c r="E1985" s="5">
        <v>60100030</v>
      </c>
      <c r="F1985" t="str">
        <f>VLOOKUP(E1985,GL!A:B,2,0)</f>
        <v>S&amp;W- COMMISSION &amp; INCENTIVES</v>
      </c>
      <c r="G1985" s="4" t="str">
        <f>VLOOKUP(E1985,GL!A:C,3,0)</f>
        <v>BONUS &amp; BENEFITS</v>
      </c>
      <c r="H1985" s="7">
        <v>138972.20000000001</v>
      </c>
    </row>
    <row r="1986" spans="3:8" x14ac:dyDescent="0.3">
      <c r="C1986" s="4" t="s">
        <v>273</v>
      </c>
      <c r="D1986" s="4" t="s">
        <v>261</v>
      </c>
      <c r="E1986" s="5">
        <v>60300020</v>
      </c>
      <c r="F1986" t="str">
        <f>VLOOKUP(E1986,GL!A:B,2,0)</f>
        <v>RENT EXPENSE - STORAGE/WAREHOUSE</v>
      </c>
      <c r="G1986" s="4" t="str">
        <f>VLOOKUP(E1986,GL!A:C,3,0)</f>
        <v>RENT EXPENSE</v>
      </c>
      <c r="H1986" s="7">
        <v>696729.60000000009</v>
      </c>
    </row>
    <row r="1987" spans="3:8" x14ac:dyDescent="0.3">
      <c r="C1987" s="4" t="s">
        <v>273</v>
      </c>
      <c r="D1987" s="4" t="s">
        <v>261</v>
      </c>
      <c r="E1987" s="5">
        <v>60600010</v>
      </c>
      <c r="F1987" t="str">
        <f>VLOOKUP(E1987,GL!A:B,2,0)</f>
        <v>TRANSPORTATION &amp; TRAVEL EXPENSES</v>
      </c>
      <c r="G1987" s="4" t="str">
        <f>VLOOKUP(E1987,GL!A:C,3,0)</f>
        <v>TRANSPORTATION &amp; TRAVEL EXPENSES</v>
      </c>
      <c r="H1987" s="7">
        <v>19448</v>
      </c>
    </row>
    <row r="1988" spans="3:8" x14ac:dyDescent="0.3">
      <c r="C1988" s="4" t="s">
        <v>273</v>
      </c>
      <c r="D1988" s="4" t="s">
        <v>261</v>
      </c>
      <c r="E1988" s="5">
        <v>60400060</v>
      </c>
      <c r="F1988" t="str">
        <f>VLOOKUP(E1988,GL!A:B,2,0)</f>
        <v>LODGING/HOTEL ACCOMMODATION EXP</v>
      </c>
      <c r="G1988" s="4" t="str">
        <f>VLOOKUP(E1988,GL!A:C,3,0)</f>
        <v>REPRESENTATION EXPENSES</v>
      </c>
      <c r="H1988" s="7">
        <v>38175.64</v>
      </c>
    </row>
    <row r="1989" spans="3:8" x14ac:dyDescent="0.3">
      <c r="C1989" s="4" t="s">
        <v>273</v>
      </c>
      <c r="D1989" s="4" t="s">
        <v>261</v>
      </c>
      <c r="E1989" s="5">
        <v>60800010</v>
      </c>
      <c r="F1989" t="str">
        <f>VLOOKUP(E1989,GL!A:B,2,0)</f>
        <v>OFFICE SUPPLIES</v>
      </c>
      <c r="G1989" s="4" t="str">
        <f>VLOOKUP(E1989,GL!A:C,3,0)</f>
        <v>MATERIALS AND SUPPLIES</v>
      </c>
      <c r="H1989" s="7">
        <v>575</v>
      </c>
    </row>
    <row r="1990" spans="3:8" x14ac:dyDescent="0.3">
      <c r="C1990" s="4" t="s">
        <v>273</v>
      </c>
      <c r="D1990" s="4" t="s">
        <v>261</v>
      </c>
      <c r="E1990" s="5">
        <v>60900010</v>
      </c>
      <c r="F1990" t="str">
        <f>VLOOKUP(E1990,GL!A:B,2,0)</f>
        <v>TAXES - BUSINESS PERMIT</v>
      </c>
      <c r="G1990" s="4" t="str">
        <f>VLOOKUP(E1990,GL!A:C,3,0)</f>
        <v>TAXES AND LICENSES</v>
      </c>
      <c r="H1990" s="7">
        <v>84832.39</v>
      </c>
    </row>
    <row r="1991" spans="3:8" x14ac:dyDescent="0.3">
      <c r="C1991" s="4" t="s">
        <v>273</v>
      </c>
      <c r="D1991" s="4" t="s">
        <v>261</v>
      </c>
      <c r="E1991" s="5">
        <v>61100020</v>
      </c>
      <c r="F1991" t="str">
        <f>VLOOKUP(E1991,GL!A:B,2,0)</f>
        <v>TEL&amp;POST-CELLPHONE</v>
      </c>
      <c r="G1991" s="4" t="str">
        <f>VLOOKUP(E1991,GL!A:C,3,0)</f>
        <v>COMMUNICATION EXPENSES</v>
      </c>
      <c r="H1991" s="7">
        <v>10500.100000000002</v>
      </c>
    </row>
    <row r="1992" spans="3:8" x14ac:dyDescent="0.3">
      <c r="C1992" s="4" t="s">
        <v>273</v>
      </c>
      <c r="D1992" s="4" t="s">
        <v>261</v>
      </c>
      <c r="E1992" s="5">
        <v>61100030</v>
      </c>
      <c r="F1992" t="str">
        <f>VLOOKUP(E1992,GL!A:B,2,0)</f>
        <v>TEL&amp;POST-INTERNET FEES</v>
      </c>
      <c r="G1992" s="4" t="str">
        <f>VLOOKUP(E1992,GL!A:C,3,0)</f>
        <v>COMMUNICATION EXPENSES</v>
      </c>
      <c r="H1992" s="7">
        <v>5697</v>
      </c>
    </row>
    <row r="1993" spans="3:8" x14ac:dyDescent="0.3">
      <c r="C1993" s="4" t="s">
        <v>273</v>
      </c>
      <c r="D1993" s="4" t="s">
        <v>261</v>
      </c>
      <c r="E1993" s="5">
        <v>61100040</v>
      </c>
      <c r="F1993" t="str">
        <f>VLOOKUP(E1993,GL!A:B,2,0)</f>
        <v>TEL&amp;POST-COURIER</v>
      </c>
      <c r="G1993" s="4" t="str">
        <f>VLOOKUP(E1993,GL!A:C,3,0)</f>
        <v>COMMUNICATION EXPENSES</v>
      </c>
      <c r="H1993" s="7">
        <v>1376.7</v>
      </c>
    </row>
    <row r="1994" spans="3:8" x14ac:dyDescent="0.3">
      <c r="C1994" s="4" t="s">
        <v>273</v>
      </c>
      <c r="D1994" s="4" t="s">
        <v>261</v>
      </c>
      <c r="E1994" s="5">
        <v>61300010</v>
      </c>
      <c r="F1994" t="str">
        <f>VLOOKUP(E1994,GL!A:B,2,0)</f>
        <v>INSURANCE EXP.-HEALTH</v>
      </c>
      <c r="G1994" s="4" t="str">
        <f>VLOOKUP(E1994,GL!A:C,3,0)</f>
        <v>INSURANCE EXPENSE</v>
      </c>
      <c r="H1994" s="7">
        <v>50534.920000000013</v>
      </c>
    </row>
    <row r="1995" spans="3:8" x14ac:dyDescent="0.3">
      <c r="C1995" s="4" t="s">
        <v>273</v>
      </c>
      <c r="D1995" s="4" t="s">
        <v>261</v>
      </c>
      <c r="E1995" s="5">
        <v>61400030</v>
      </c>
      <c r="F1995" t="str">
        <f>VLOOKUP(E1995,GL!A:B,2,0)</f>
        <v>CONTRACT LABOR - FIXED</v>
      </c>
      <c r="G1995" s="4" t="str">
        <f>VLOOKUP(E1995,GL!A:C,3,0)</f>
        <v>CONTRACT SERVICES</v>
      </c>
      <c r="H1995" s="7">
        <v>68997.279999999999</v>
      </c>
    </row>
    <row r="1996" spans="3:8" x14ac:dyDescent="0.3">
      <c r="C1996" s="4" t="s">
        <v>273</v>
      </c>
      <c r="D1996" s="4" t="s">
        <v>261</v>
      </c>
      <c r="E1996" s="5">
        <v>61400140</v>
      </c>
      <c r="F1996" t="str">
        <f>VLOOKUP(E1996,GL!A:B,2,0)</f>
        <v>PEST CONTROL</v>
      </c>
      <c r="G1996" s="4" t="str">
        <f>VLOOKUP(E1996,GL!A:C,3,0)</f>
        <v>CONTRACT SERVICES</v>
      </c>
      <c r="H1996" s="7">
        <v>9000</v>
      </c>
    </row>
    <row r="1997" spans="3:8" x14ac:dyDescent="0.3">
      <c r="C1997" s="4" t="s">
        <v>273</v>
      </c>
      <c r="D1997" s="4" t="s">
        <v>261</v>
      </c>
      <c r="E1997" s="5">
        <v>61400010</v>
      </c>
      <c r="F1997" t="str">
        <f>VLOOKUP(E1997,GL!A:B,2,0)</f>
        <v>CONTRACT LABOR - CREW</v>
      </c>
      <c r="G1997" s="4" t="str">
        <f>VLOOKUP(E1997,GL!A:C,3,0)</f>
        <v>CONTRACT SERVICES</v>
      </c>
      <c r="H1997" s="7">
        <v>7971.81</v>
      </c>
    </row>
    <row r="1998" spans="3:8" x14ac:dyDescent="0.3">
      <c r="C1998" s="4" t="s">
        <v>273</v>
      </c>
      <c r="D1998" s="4" t="s">
        <v>261</v>
      </c>
      <c r="E1998" s="5">
        <v>60400040</v>
      </c>
      <c r="F1998" t="str">
        <f>VLOOKUP(E1998,GL!A:B,2,0)</f>
        <v>MEAL &amp; SUBSISTENCE EXPENSES</v>
      </c>
      <c r="G1998" s="4" t="str">
        <f>VLOOKUP(E1998,GL!A:C,3,0)</f>
        <v>REPRESENTATION EXPENSES</v>
      </c>
      <c r="H1998" s="7">
        <v>10800</v>
      </c>
    </row>
    <row r="1999" spans="3:8" x14ac:dyDescent="0.3">
      <c r="C1999" s="4" t="s">
        <v>273</v>
      </c>
      <c r="D1999" s="4" t="s">
        <v>261</v>
      </c>
      <c r="E1999" s="5">
        <v>62200160</v>
      </c>
      <c r="F1999" t="str">
        <f>VLOOKUP(E1999,GL!A:B,2,0)</f>
        <v>DEPRECIATION EXP. - OFFICE FURNITURE &amp; FIXTURES</v>
      </c>
      <c r="G1999" s="4" t="str">
        <f>VLOOKUP(E1999,GL!A:C,3,0)</f>
        <v>DEPRECIATION EXPENSES</v>
      </c>
      <c r="H1999" s="7">
        <v>68096.06</v>
      </c>
    </row>
    <row r="2000" spans="3:8" x14ac:dyDescent="0.3">
      <c r="C2000" s="4" t="s">
        <v>273</v>
      </c>
      <c r="D2000" s="4" t="s">
        <v>261</v>
      </c>
      <c r="E2000" s="5">
        <v>62200110</v>
      </c>
      <c r="F2000" t="str">
        <f>VLOOKUP(E2000,GL!A:B,2,0)</f>
        <v>DEPRECIATION EXP. - STORE EQUIPMENT</v>
      </c>
      <c r="G2000" s="4" t="str">
        <f>VLOOKUP(E2000,GL!A:C,3,0)</f>
        <v>DEPRECIATION EXPENSES</v>
      </c>
      <c r="H2000" s="7">
        <v>154692.18000000002</v>
      </c>
    </row>
    <row r="2001" spans="3:8" x14ac:dyDescent="0.3">
      <c r="C2001" s="4" t="s">
        <v>273</v>
      </c>
      <c r="D2001" s="4" t="s">
        <v>261</v>
      </c>
      <c r="E2001" s="5">
        <v>62200140</v>
      </c>
      <c r="F2001" t="str">
        <f>VLOOKUP(E2001,GL!A:B,2,0)</f>
        <v>DEPRECIATION EXP. - COMPUTER EQUIPMENT &amp; PARAPHERNALIA</v>
      </c>
      <c r="G2001" s="4" t="str">
        <f>VLOOKUP(E2001,GL!A:C,3,0)</f>
        <v>DEPRECIATION EXPENSES</v>
      </c>
      <c r="H2001" s="7">
        <v>10000</v>
      </c>
    </row>
    <row r="2002" spans="3:8" x14ac:dyDescent="0.3">
      <c r="C2002" s="4" t="s">
        <v>273</v>
      </c>
      <c r="D2002" s="4" t="s">
        <v>261</v>
      </c>
      <c r="E2002" s="5">
        <v>62500020</v>
      </c>
      <c r="F2002" t="str">
        <f>VLOOKUP(E2002,GL!A:B,2,0)</f>
        <v>UTILITIES - ELECTRICITY</v>
      </c>
      <c r="G2002" s="4" t="str">
        <f>VLOOKUP(E2002,GL!A:C,3,0)</f>
        <v>UTILITIES</v>
      </c>
      <c r="H2002" s="7">
        <v>91448.26</v>
      </c>
    </row>
    <row r="2003" spans="3:8" x14ac:dyDescent="0.3">
      <c r="C2003" s="4" t="s">
        <v>273</v>
      </c>
      <c r="D2003" s="4" t="s">
        <v>261</v>
      </c>
      <c r="E2003" s="5">
        <v>62500030</v>
      </c>
      <c r="F2003" t="str">
        <f>VLOOKUP(E2003,GL!A:B,2,0)</f>
        <v>UTILITIES - WATER</v>
      </c>
      <c r="G2003" s="4" t="str">
        <f>VLOOKUP(E2003,GL!A:C,3,0)</f>
        <v>UTILITIES</v>
      </c>
      <c r="H2003" s="7">
        <v>70</v>
      </c>
    </row>
    <row r="2004" spans="3:8" x14ac:dyDescent="0.3">
      <c r="C2004" s="4" t="s">
        <v>273</v>
      </c>
      <c r="D2004" s="4" t="s">
        <v>261</v>
      </c>
      <c r="E2004" s="5">
        <v>62600040</v>
      </c>
      <c r="F2004" t="str">
        <f>VLOOKUP(E2004,GL!A:B,2,0)</f>
        <v>R&amp;M - STORES</v>
      </c>
      <c r="G2004" s="4" t="str">
        <f>VLOOKUP(E2004,GL!A:C,3,0)</f>
        <v>REPAIRS AND MAINTAINANCE</v>
      </c>
      <c r="H2004" s="7">
        <v>35400</v>
      </c>
    </row>
    <row r="2005" spans="3:8" x14ac:dyDescent="0.3">
      <c r="C2005" s="4" t="s">
        <v>273</v>
      </c>
      <c r="D2005" s="4" t="s">
        <v>261</v>
      </c>
      <c r="E2005" s="5">
        <v>65000030</v>
      </c>
      <c r="F2005" t="str">
        <f>VLOOKUP(E2005,GL!A:B,2,0)</f>
        <v>FREIGHT-OUT</v>
      </c>
      <c r="G2005" s="4" t="str">
        <f>VLOOKUP(E2005,GL!A:C,3,0)</f>
        <v>SELLING GENERAL &amp; ADMIN EXPENSES</v>
      </c>
      <c r="H2005" s="7">
        <v>673014.19000000018</v>
      </c>
    </row>
    <row r="2006" spans="3:8" x14ac:dyDescent="0.3">
      <c r="C2006" s="4" t="s">
        <v>272</v>
      </c>
      <c r="D2006" s="4" t="s">
        <v>281</v>
      </c>
      <c r="E2006" s="5">
        <v>60100050</v>
      </c>
      <c r="F2006" t="str">
        <f>VLOOKUP(E2006,GL!A:B,2,0)</f>
        <v>WORKING CLOTHES</v>
      </c>
      <c r="G2006" s="4" t="str">
        <f>VLOOKUP(E2006,GL!A:C,3,0)</f>
        <v>BONUS &amp; BENEFITS</v>
      </c>
      <c r="H2006" s="7">
        <v>250.16</v>
      </c>
    </row>
    <row r="2007" spans="3:8" x14ac:dyDescent="0.3">
      <c r="C2007" s="4" t="s">
        <v>272</v>
      </c>
      <c r="D2007" s="4" t="s">
        <v>281</v>
      </c>
      <c r="E2007" s="5">
        <v>60100030</v>
      </c>
      <c r="F2007" t="str">
        <f>VLOOKUP(E2007,GL!A:B,2,0)</f>
        <v>S&amp;W- COMMISSION &amp; INCENTIVES</v>
      </c>
      <c r="G2007" s="4" t="str">
        <f>VLOOKUP(E2007,GL!A:C,3,0)</f>
        <v>BONUS &amp; BENEFITS</v>
      </c>
      <c r="H2007" s="7">
        <v>320000</v>
      </c>
    </row>
    <row r="2008" spans="3:8" x14ac:dyDescent="0.3">
      <c r="C2008" s="4" t="s">
        <v>272</v>
      </c>
      <c r="D2008" s="4" t="s">
        <v>281</v>
      </c>
      <c r="E2008" s="5">
        <v>60600010</v>
      </c>
      <c r="F2008" t="str">
        <f>VLOOKUP(E2008,GL!A:B,2,0)</f>
        <v>TRANSPORTATION &amp; TRAVEL EXPENSES</v>
      </c>
      <c r="G2008" s="4" t="str">
        <f>VLOOKUP(E2008,GL!A:C,3,0)</f>
        <v>TRANSPORTATION &amp; TRAVEL EXPENSES</v>
      </c>
      <c r="H2008" s="7">
        <v>60</v>
      </c>
    </row>
    <row r="2009" spans="3:8" x14ac:dyDescent="0.3">
      <c r="C2009" s="4" t="s">
        <v>272</v>
      </c>
      <c r="D2009" s="4" t="s">
        <v>281</v>
      </c>
      <c r="E2009" s="5">
        <v>60400060</v>
      </c>
      <c r="F2009" t="str">
        <f>VLOOKUP(E2009,GL!A:B,2,0)</f>
        <v>LODGING/HOTEL ACCOMMODATION EXP</v>
      </c>
      <c r="G2009" s="4" t="str">
        <f>VLOOKUP(E2009,GL!A:C,3,0)</f>
        <v>REPRESENTATION EXPENSES</v>
      </c>
      <c r="H2009" s="7">
        <v>2010</v>
      </c>
    </row>
    <row r="2010" spans="3:8" x14ac:dyDescent="0.3">
      <c r="C2010" s="4" t="s">
        <v>272</v>
      </c>
      <c r="D2010" s="4" t="s">
        <v>281</v>
      </c>
      <c r="E2010" s="5">
        <v>60800020</v>
      </c>
      <c r="F2010" t="str">
        <f>VLOOKUP(E2010,GL!A:B,2,0)</f>
        <v>STORE SUPPLIES</v>
      </c>
      <c r="G2010" s="4" t="str">
        <f>VLOOKUP(E2010,GL!A:C,3,0)</f>
        <v>MATERIALS AND SUPPLIES</v>
      </c>
      <c r="H2010" s="7">
        <v>1119.9000000000001</v>
      </c>
    </row>
    <row r="2011" spans="3:8" x14ac:dyDescent="0.3">
      <c r="C2011" s="4" t="s">
        <v>272</v>
      </c>
      <c r="D2011" s="4" t="s">
        <v>281</v>
      </c>
      <c r="E2011" s="5">
        <v>60800080</v>
      </c>
      <c r="F2011" t="str">
        <f>VLOOKUP(E2011,GL!A:B,2,0)</f>
        <v>MARKETING SUPPLIES</v>
      </c>
      <c r="G2011" s="4" t="str">
        <f>VLOOKUP(E2011,GL!A:C,3,0)</f>
        <v>MATERIALS AND SUPPLIES</v>
      </c>
      <c r="H2011" s="7">
        <v>762.86</v>
      </c>
    </row>
    <row r="2012" spans="3:8" x14ac:dyDescent="0.3">
      <c r="C2012" s="4" t="s">
        <v>272</v>
      </c>
      <c r="D2012" s="4" t="s">
        <v>281</v>
      </c>
      <c r="E2012" s="5">
        <v>61100040</v>
      </c>
      <c r="F2012" t="str">
        <f>VLOOKUP(E2012,GL!A:B,2,0)</f>
        <v>TEL&amp;POST-COURIER</v>
      </c>
      <c r="G2012" s="4" t="str">
        <f>VLOOKUP(E2012,GL!A:C,3,0)</f>
        <v>COMMUNICATION EXPENSES</v>
      </c>
      <c r="H2012" s="7">
        <v>10343.280000000001</v>
      </c>
    </row>
    <row r="2013" spans="3:8" x14ac:dyDescent="0.3">
      <c r="C2013" s="4" t="s">
        <v>272</v>
      </c>
      <c r="D2013" s="4" t="s">
        <v>281</v>
      </c>
      <c r="E2013" s="5">
        <v>62600010</v>
      </c>
      <c r="F2013" t="str">
        <f>VLOOKUP(E2013,GL!A:B,2,0)</f>
        <v>R&amp;M - VEHICLE</v>
      </c>
      <c r="G2013" s="4" t="str">
        <f>VLOOKUP(E2013,GL!A:C,3,0)</f>
        <v>REPAIRS AND MAINTAINANCE</v>
      </c>
      <c r="H2013" s="7">
        <v>33940</v>
      </c>
    </row>
    <row r="2014" spans="3:8" x14ac:dyDescent="0.3">
      <c r="C2014" s="4" t="s">
        <v>274</v>
      </c>
      <c r="D2014" s="4" t="s">
        <v>282</v>
      </c>
      <c r="E2014" s="5">
        <v>60000010</v>
      </c>
      <c r="F2014" t="str">
        <f>VLOOKUP(E2014,GL!A:B,2,0)</f>
        <v>S&amp;W- BASIC PAY</v>
      </c>
      <c r="G2014" s="4" t="str">
        <f>VLOOKUP(E2014,GL!A:C,3,0)</f>
        <v>SALARIES AND WAGES</v>
      </c>
      <c r="H2014" s="7">
        <v>324000</v>
      </c>
    </row>
    <row r="2015" spans="3:8" x14ac:dyDescent="0.3">
      <c r="C2015" s="4" t="s">
        <v>274</v>
      </c>
      <c r="D2015" s="4" t="s">
        <v>282</v>
      </c>
      <c r="E2015" s="5">
        <v>60200010</v>
      </c>
      <c r="F2015" t="str">
        <f>VLOOKUP(E2015,GL!A:B,2,0)</f>
        <v>S&amp;W- SSS EMPLOYER SHARE</v>
      </c>
      <c r="G2015" s="4" t="str">
        <f>VLOOKUP(E2015,GL!A:C,3,0)</f>
        <v>SSS/PHILHEALTH/HDMF</v>
      </c>
      <c r="H2015" s="7">
        <v>31140</v>
      </c>
    </row>
    <row r="2016" spans="3:8" x14ac:dyDescent="0.3">
      <c r="C2016" s="4" t="s">
        <v>274</v>
      </c>
      <c r="D2016" s="4" t="s">
        <v>282</v>
      </c>
      <c r="E2016" s="5">
        <v>60100010</v>
      </c>
      <c r="F2016" t="str">
        <f>VLOOKUP(E2016,GL!A:B,2,0)</f>
        <v>S&amp;W- 13TH MONTH</v>
      </c>
      <c r="G2016" s="4" t="str">
        <f>VLOOKUP(E2016,GL!A:C,3,0)</f>
        <v>BONUS &amp; BENEFITS</v>
      </c>
      <c r="H2016" s="7">
        <v>27000</v>
      </c>
    </row>
    <row r="2017" spans="3:8" x14ac:dyDescent="0.3">
      <c r="C2017" s="4" t="s">
        <v>274</v>
      </c>
      <c r="D2017" s="4" t="s">
        <v>282</v>
      </c>
      <c r="E2017" s="5">
        <v>60200020</v>
      </c>
      <c r="F2017" t="str">
        <f>VLOOKUP(E2017,GL!A:B,2,0)</f>
        <v>S&amp;W- PAGIBIG EMPLOYER SHARE</v>
      </c>
      <c r="G2017" s="4" t="str">
        <f>VLOOKUP(E2017,GL!A:C,3,0)</f>
        <v>SSS/PHILHEALTH/HDMF</v>
      </c>
      <c r="H2017" s="7">
        <v>1200</v>
      </c>
    </row>
    <row r="2018" spans="3:8" x14ac:dyDescent="0.3">
      <c r="C2018" s="4" t="s">
        <v>274</v>
      </c>
      <c r="D2018" s="4" t="s">
        <v>282</v>
      </c>
      <c r="E2018" s="5">
        <v>60200030</v>
      </c>
      <c r="F2018" t="str">
        <f>VLOOKUP(E2018,GL!A:B,2,0)</f>
        <v>S&amp;W- PHILHEALTH EMPLOYER SHARE</v>
      </c>
      <c r="G2018" s="4" t="str">
        <f>VLOOKUP(E2018,GL!A:C,3,0)</f>
        <v>SSS/PHILHEALTH/HDMF</v>
      </c>
      <c r="H2018" s="7">
        <v>6480</v>
      </c>
    </row>
    <row r="2019" spans="3:8" x14ac:dyDescent="0.3">
      <c r="C2019" s="4" t="s">
        <v>274</v>
      </c>
      <c r="D2019" s="4" t="s">
        <v>282</v>
      </c>
      <c r="E2019" s="5">
        <v>60100030</v>
      </c>
      <c r="F2019" t="str">
        <f>VLOOKUP(E2019,GL!A:B,2,0)</f>
        <v>S&amp;W- COMMISSION &amp; INCENTIVES</v>
      </c>
      <c r="G2019" s="4" t="str">
        <f>VLOOKUP(E2019,GL!A:C,3,0)</f>
        <v>BONUS &amp; BENEFITS</v>
      </c>
      <c r="H2019" s="7">
        <v>199486.1</v>
      </c>
    </row>
    <row r="2020" spans="3:8" x14ac:dyDescent="0.3">
      <c r="C2020" s="4" t="s">
        <v>274</v>
      </c>
      <c r="D2020" s="4" t="s">
        <v>282</v>
      </c>
      <c r="E2020" s="5">
        <v>60600010</v>
      </c>
      <c r="F2020" t="str">
        <f>VLOOKUP(E2020,GL!A:B,2,0)</f>
        <v>TRANSPORTATION &amp; TRAVEL EXPENSES</v>
      </c>
      <c r="G2020" s="4" t="str">
        <f>VLOOKUP(E2020,GL!A:C,3,0)</f>
        <v>TRANSPORTATION &amp; TRAVEL EXPENSES</v>
      </c>
      <c r="H2020" s="7">
        <v>2762</v>
      </c>
    </row>
    <row r="2021" spans="3:8" x14ac:dyDescent="0.3">
      <c r="C2021" s="4" t="s">
        <v>274</v>
      </c>
      <c r="D2021" s="4" t="s">
        <v>282</v>
      </c>
      <c r="E2021" s="5">
        <v>60400060</v>
      </c>
      <c r="F2021" t="str">
        <f>VLOOKUP(E2021,GL!A:B,2,0)</f>
        <v>LODGING/HOTEL ACCOMMODATION EXP</v>
      </c>
      <c r="G2021" s="4" t="str">
        <f>VLOOKUP(E2021,GL!A:C,3,0)</f>
        <v>REPRESENTATION EXPENSES</v>
      </c>
      <c r="H2021" s="7">
        <v>11414.48</v>
      </c>
    </row>
    <row r="2022" spans="3:8" x14ac:dyDescent="0.3">
      <c r="C2022" s="4" t="s">
        <v>274</v>
      </c>
      <c r="D2022" s="4" t="s">
        <v>282</v>
      </c>
      <c r="E2022" s="5">
        <v>61100020</v>
      </c>
      <c r="F2022" t="str">
        <f>VLOOKUP(E2022,GL!A:B,2,0)</f>
        <v>TEL&amp;POST-CELLPHONE</v>
      </c>
      <c r="G2022" s="4" t="str">
        <f>VLOOKUP(E2022,GL!A:C,3,0)</f>
        <v>COMMUNICATION EXPENSES</v>
      </c>
      <c r="H2022" s="7">
        <v>3609.99</v>
      </c>
    </row>
    <row r="2023" spans="3:8" x14ac:dyDescent="0.3">
      <c r="C2023" s="4" t="s">
        <v>274</v>
      </c>
      <c r="D2023" s="4" t="s">
        <v>282</v>
      </c>
      <c r="E2023" s="5">
        <v>61300010</v>
      </c>
      <c r="F2023" t="str">
        <f>VLOOKUP(E2023,GL!A:B,2,0)</f>
        <v>INSURANCE EXP.-HEALTH</v>
      </c>
      <c r="G2023" s="4" t="str">
        <f>VLOOKUP(E2023,GL!A:C,3,0)</f>
        <v>INSURANCE EXPENSE</v>
      </c>
      <c r="H2023" s="7">
        <v>16744.34</v>
      </c>
    </row>
    <row r="2024" spans="3:8" x14ac:dyDescent="0.3">
      <c r="C2024" s="4" t="s">
        <v>274</v>
      </c>
      <c r="D2024" s="4" t="s">
        <v>282</v>
      </c>
      <c r="E2024" s="5">
        <v>60400040</v>
      </c>
      <c r="F2024" t="str">
        <f>VLOOKUP(E2024,GL!A:B,2,0)</f>
        <v>MEAL &amp; SUBSISTENCE EXPENSES</v>
      </c>
      <c r="G2024" s="4" t="str">
        <f>VLOOKUP(E2024,GL!A:C,3,0)</f>
        <v>REPRESENTATION EXPENSES</v>
      </c>
      <c r="H2024" s="7">
        <v>10620</v>
      </c>
    </row>
    <row r="2025" spans="3:8" x14ac:dyDescent="0.3">
      <c r="C2025" s="4" t="s">
        <v>274</v>
      </c>
      <c r="D2025" s="4" t="s">
        <v>282</v>
      </c>
      <c r="E2025" s="5">
        <v>60600010</v>
      </c>
      <c r="F2025" t="str">
        <f>VLOOKUP(E2025,GL!A:B,2,0)</f>
        <v>TRANSPORTATION &amp; TRAVEL EXPENSES</v>
      </c>
      <c r="G2025" s="4" t="str">
        <f>VLOOKUP(E2025,GL!A:C,3,0)</f>
        <v>TRANSPORTATION &amp; TRAVEL EXPENSES</v>
      </c>
      <c r="H2025" s="7">
        <v>2762</v>
      </c>
    </row>
    <row r="2026" spans="3:8" x14ac:dyDescent="0.3">
      <c r="C2026" s="4" t="s">
        <v>274</v>
      </c>
      <c r="D2026" s="4" t="s">
        <v>282</v>
      </c>
      <c r="E2026" s="5">
        <v>61100020</v>
      </c>
      <c r="F2026" t="str">
        <f>VLOOKUP(E2026,GL!A:B,2,0)</f>
        <v>TEL&amp;POST-CELLPHONE</v>
      </c>
      <c r="G2026" s="4" t="str">
        <f>VLOOKUP(E2026,GL!A:C,3,0)</f>
        <v>COMMUNICATION EXPENSES</v>
      </c>
      <c r="H2026" s="7">
        <v>3609.99</v>
      </c>
    </row>
    <row r="2027" spans="3:8" x14ac:dyDescent="0.3">
      <c r="C2027" s="4" t="s">
        <v>274</v>
      </c>
      <c r="D2027" s="4" t="s">
        <v>282</v>
      </c>
      <c r="E2027" s="5">
        <v>61100040</v>
      </c>
      <c r="F2027" t="str">
        <f>VLOOKUP(E2027,GL!A:B,2,0)</f>
        <v>TEL&amp;POST-COURIER</v>
      </c>
      <c r="G2027" s="4" t="str">
        <f>VLOOKUP(E2027,GL!A:C,3,0)</f>
        <v>COMMUNICATION EXPENSES</v>
      </c>
      <c r="H2027" s="7">
        <v>434.88</v>
      </c>
    </row>
    <row r="2028" spans="3:8" x14ac:dyDescent="0.3">
      <c r="C2028" s="4" t="s">
        <v>274</v>
      </c>
      <c r="D2028" s="4" t="s">
        <v>282</v>
      </c>
      <c r="E2028" s="5">
        <v>61300010</v>
      </c>
      <c r="F2028" t="str">
        <f>VLOOKUP(E2028,GL!A:B,2,0)</f>
        <v>INSURANCE EXP.-HEALTH</v>
      </c>
      <c r="G2028" s="4" t="str">
        <f>VLOOKUP(E2028,GL!A:C,3,0)</f>
        <v>INSURANCE EXPENSE</v>
      </c>
      <c r="H2028" s="7">
        <v>16744.34</v>
      </c>
    </row>
    <row r="2029" spans="3:8" x14ac:dyDescent="0.3">
      <c r="C2029" s="6" t="s">
        <v>271</v>
      </c>
      <c r="D2029" s="4" t="s">
        <v>280</v>
      </c>
      <c r="E2029" s="5">
        <v>62600010</v>
      </c>
      <c r="F2029" t="str">
        <f>VLOOKUP(E2029,GL!A:B,2,0)</f>
        <v>R&amp;M - VEHICLE</v>
      </c>
      <c r="G2029" s="4" t="str">
        <f>VLOOKUP(E2029,GL!A:C,3,0)</f>
        <v>REPAIRS AND MAINTAINANCE</v>
      </c>
      <c r="H2029" s="7">
        <v>16022.8</v>
      </c>
    </row>
    <row r="2030" spans="3:8" x14ac:dyDescent="0.3">
      <c r="C2030" s="6" t="s">
        <v>271</v>
      </c>
      <c r="D2030" s="4" t="s">
        <v>280</v>
      </c>
      <c r="E2030" s="5">
        <v>60100030</v>
      </c>
      <c r="F2030" t="str">
        <f>VLOOKUP(E2030,GL!A:B,2,0)</f>
        <v>S&amp;W- COMMISSION &amp; INCENTIVES</v>
      </c>
      <c r="G2030" s="4" t="str">
        <f>VLOOKUP(E2030,GL!A:C,3,0)</f>
        <v>BONUS &amp; BENEFITS</v>
      </c>
      <c r="H2030" s="7">
        <v>80000</v>
      </c>
    </row>
    <row r="2031" spans="3:8" x14ac:dyDescent="0.3">
      <c r="C2031" s="6" t="s">
        <v>271</v>
      </c>
      <c r="D2031" s="4" t="s">
        <v>280</v>
      </c>
      <c r="E2031" s="5">
        <v>62600010</v>
      </c>
      <c r="F2031" t="str">
        <f>VLOOKUP(E2031,GL!A:B,2,0)</f>
        <v>R&amp;M - VEHICLE</v>
      </c>
      <c r="G2031" s="4" t="str">
        <f>VLOOKUP(E2031,GL!A:C,3,0)</f>
        <v>REPAIRS AND MAINTAINANCE</v>
      </c>
      <c r="H2031" s="7">
        <v>16022.8</v>
      </c>
    </row>
    <row r="2032" spans="3:8" x14ac:dyDescent="0.3">
      <c r="C2032" s="6" t="s">
        <v>271</v>
      </c>
      <c r="D2032" s="4" t="s">
        <v>280</v>
      </c>
      <c r="E2032" s="5">
        <v>61100020</v>
      </c>
      <c r="F2032" t="str">
        <f>VLOOKUP(E2032,GL!A:B,2,0)</f>
        <v>TEL&amp;POST-CELLPHONE</v>
      </c>
      <c r="G2032" s="4" t="str">
        <f>VLOOKUP(E2032,GL!A:C,3,0)</f>
        <v>COMMUNICATION EXPENSES</v>
      </c>
      <c r="H2032" s="7">
        <v>900</v>
      </c>
    </row>
    <row r="2033" spans="3:8" x14ac:dyDescent="0.3">
      <c r="C2033" s="6" t="s">
        <v>271</v>
      </c>
      <c r="D2033" s="4" t="s">
        <v>280</v>
      </c>
      <c r="E2033" s="5">
        <v>61100020</v>
      </c>
      <c r="F2033" t="str">
        <f>VLOOKUP(E2033,GL!A:B,2,0)</f>
        <v>TEL&amp;POST-CELLPHONE</v>
      </c>
      <c r="G2033" s="4" t="str">
        <f>VLOOKUP(E2033,GL!A:C,3,0)</f>
        <v>COMMUNICATION EXPENSES</v>
      </c>
      <c r="H2033" s="7">
        <v>900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33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A23" sqref="A23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A11" sqref="A11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 t="s">
        <v>264</v>
      </c>
      <c r="B13" s="3" t="s">
        <v>246</v>
      </c>
      <c r="C13" s="3" t="s">
        <v>263</v>
      </c>
      <c r="D13" s="3" t="s">
        <v>11</v>
      </c>
      <c r="E13" s="3" t="s">
        <v>263</v>
      </c>
      <c r="F13" s="3" t="s">
        <v>265</v>
      </c>
      <c r="G13" s="3" t="s">
        <v>12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2023-10-26T14:42:11Z</dcterms:created>
  <dcterms:modified xsi:type="dcterms:W3CDTF">2023-10-26T18:34:24Z</dcterms:modified>
  <cp:category/>
</cp:coreProperties>
</file>