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BD0D7ABB-28C1-4603-AFC5-C5C919EA86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G1934" i="1" l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<sst xmlns="http://schemas.openxmlformats.org/spreadsheetml/2006/main" count="2629" uniqueCount="272">
  <si>
    <t>Comparative OPEX per GL Template
Run Date : 2023-10-14 14:32:49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</si>
  <si>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</si>
  <si>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</si>
  <si>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</si>
  <si>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</si>
  <si>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</si>
  <si>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</si>
  <si>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</si>
  <si>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</si>
  <si>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</si>
  <si>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</si>
  <si>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</si>
  <si>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</si>
  <si>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</si>
  <si>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</si>
  <si>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</si>
  <si>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</si>
  <si>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</si>
  <si>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</si>
  <si>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</si>
  <si>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</si>
  <si>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</si>
  <si>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</si>
  <si>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</si>
  <si>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</si>
  <si>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</si>
  <si>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</si>
  <si>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</si>
  <si>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</si>
  <si>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</si>
  <si>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</si>
  <si>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</si>
  <si>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</si>
  <si>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</si>
  <si>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</si>
  <si>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</si>
  <si>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</si>
  <si>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</si>
  <si>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</si>
  <si>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</si>
  <si>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</si>
  <si>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</si>
  <si>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</si>
  <si>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</si>
  <si>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</si>
  <si>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</si>
  <si>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</si>
  <si>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</si>
  <si>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</si>
  <si>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</si>
  <si>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</si>
  <si>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</si>
  <si>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</si>
  <si>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</si>
  <si>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</si>
  <si>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</si>
  <si>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</si>
  <si>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</si>
  <si>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</si>
  <si>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</si>
  <si>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</si>
  <si>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</si>
  <si>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</si>
  <si>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</si>
  <si>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</si>
  <si>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</si>
  <si>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</si>
  <si>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</si>
  <si>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</si>
  <si>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</si>
  <si>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</si>
  <si>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</si>
  <si>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</si>
  <si>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</si>
  <si>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</si>
  <si>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</si>
  <si>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</si>
  <si>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</si>
  <si>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</si>
  <si>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</si>
  <si>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</si>
  <si>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</si>
  <si>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</si>
  <si>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</si>
  <si>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</si>
  <si>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</si>
  <si>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</si>
  <si>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</si>
  <si>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</si>
  <si>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</si>
  <si>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</si>
  <si>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</si>
  <si>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</si>
  <si>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</si>
  <si>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</si>
  <si>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</si>
  <si>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</si>
  <si>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</si>
  <si>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</si>
  <si>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</si>
  <si>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</si>
  <si>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</si>
  <si>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</si>
  <si>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</si>
  <si>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</si>
  <si>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</si>
  <si>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</si>
  <si>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</si>
  <si>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</si>
  <si>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</si>
  <si>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</si>
  <si>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</si>
  <si>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</si>
  <si>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</si>
  <si>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</si>
  <si>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</si>
  <si>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</si>
  <si>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</si>
  <si>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</si>
  <si>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</si>
  <si>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</si>
  <si>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</si>
  <si>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</si>
  <si>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</si>
  <si>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</si>
  <si>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</si>
  <si>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</si>
  <si>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</si>
  <si>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</si>
  <si>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</si>
  <si>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</si>
  <si>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</si>
  <si>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</si>
  <si>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</si>
  <si>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</si>
  <si>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</si>
  <si>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</si>
  <si>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</si>
  <si>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</si>
  <si>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</si>
  <si>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</si>
  <si>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</si>
  <si>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</si>
  <si>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</si>
  <si>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</si>
  <si>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</si>
  <si>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</si>
  <si>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</si>
  <si>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</si>
  <si>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</si>
  <si>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</si>
  <si>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</si>
  <si>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</si>
  <si>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</si>
  <si>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</si>
  <si>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</si>
  <si>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</si>
  <si>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</si>
  <si>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</si>
  <si>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</si>
  <si>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</si>
  <si>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</si>
  <si>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</si>
  <si>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</si>
  <si>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</si>
  <si>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</si>
  <si>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</si>
  <si>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</si>
  <si>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</si>
  <si>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</si>
  <si>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</si>
  <si>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</si>
  <si>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</si>
  <si>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</si>
  <si>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</si>
  <si>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</si>
  <si>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</si>
  <si>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</si>
  <si>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</si>
  <si>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</si>
  <si>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</si>
  <si>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</si>
  <si>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</si>
  <si>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</si>
  <si>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</si>
  <si>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</si>
  <si>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</si>
  <si>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</si>
  <si>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</si>
  <si>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</si>
  <si>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</si>
  <si>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</si>
  <si>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</si>
  <si>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</si>
  <si>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</si>
  <si>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</si>
  <si>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</si>
  <si>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</si>
  <si>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</si>
  <si>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</si>
  <si>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</si>
  <si>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</si>
  <si>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</si>
  <si>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</si>
  <si>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</si>
  <si>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</si>
  <si>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</si>
  <si>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</si>
  <si>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</si>
  <si>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</si>
  <si>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</si>
  <si>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</si>
  <si>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</si>
  <si>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</si>
  <si>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</si>
  <si>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</si>
  <si>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</si>
  <si>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</si>
  <si>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</si>
  <si>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</si>
  <si>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</si>
  <si>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</si>
  <si>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</si>
  <si>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</si>
  <si>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</si>
  <si>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</si>
  <si>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</si>
  <si>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</si>
  <si>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</si>
  <si>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</si>
  <si>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</si>
  <si>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</si>
  <si>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</si>
  <si>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</si>
  <si>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</si>
  <si>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</si>
  <si>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</si>
  <si>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</si>
  <si>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</si>
  <si>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</si>
  <si>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</si>
  <si>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</si>
  <si>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</si>
  <si>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</si>
  <si>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</si>
  <si>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</si>
  <si>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</si>
  <si>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</si>
  <si>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</si>
  <si>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</si>
  <si>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</si>
  <si>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</si>
  <si>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</si>
  <si>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</si>
  <si>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</si>
  <si>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</si>
  <si>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</si>
  <si>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</si>
  <si>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</si>
  <si>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</si>
  <si>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</si>
  <si>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</si>
  <si>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</si>
  <si>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CTG STORES</t>
  </si>
  <si>
    <t>COMMON STORAGE</t>
  </si>
  <si>
    <t>CTG SALES</t>
  </si>
  <si>
    <t>UR SALES</t>
  </si>
  <si>
    <t>UR STORES</t>
  </si>
  <si>
    <t>ENGINEERING SERVICES</t>
  </si>
  <si>
    <t>RSL CUSTOMERS</t>
  </si>
  <si>
    <t>ADMIN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</si>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</sst>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OPEX%202022.xls.xlsx" TargetMode="External"/><Relationship Id="rId1" Type="http://schemas.openxmlformats.org/officeDocument/2006/relationships/externalLinkPath" Target="/Users/Dell/Desktop/OPEX%202022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all (2)"/>
      <sheetName val="Sheet1"/>
      <sheetName val="Sheet2"/>
    </sheetNames>
    <sheetDataSet>
      <sheetData sheetId="0"/>
      <sheetData sheetId="1"/>
      <sheetData sheetId="2">
        <row r="2">
          <cell r="A2">
            <v>60000010</v>
          </cell>
          <cell r="B2" t="str">
            <v>S&amp;W- BASIC PAY</v>
          </cell>
        </row>
        <row r="3">
          <cell r="A3">
            <v>60000020</v>
          </cell>
          <cell r="B3" t="str">
            <v>S&amp;W- BASIC PAY (NON TAX)</v>
          </cell>
        </row>
        <row r="4">
          <cell r="A4">
            <v>60000030</v>
          </cell>
          <cell r="B4" t="str">
            <v>S&amp;W- OVERTIME</v>
          </cell>
        </row>
        <row r="5">
          <cell r="A5">
            <v>60000040</v>
          </cell>
          <cell r="B5" t="str">
            <v>S&amp;W- ALLOWANCE</v>
          </cell>
        </row>
        <row r="6">
          <cell r="A6">
            <v>60000050</v>
          </cell>
          <cell r="B6" t="str">
            <v>S&amp;W- DE MINIMIS ALLOWANCE</v>
          </cell>
        </row>
        <row r="7">
          <cell r="A7">
            <v>60100010</v>
          </cell>
          <cell r="B7" t="str">
            <v>S&amp;W- 13TH MONTH</v>
          </cell>
        </row>
        <row r="8">
          <cell r="A8">
            <v>60100020</v>
          </cell>
          <cell r="B8" t="str">
            <v>S&amp;W- 14TH MONTH</v>
          </cell>
        </row>
        <row r="9">
          <cell r="A9">
            <v>60100030</v>
          </cell>
          <cell r="B9" t="str">
            <v>S&amp;W- COMMISSION &amp; INCENTIVES</v>
          </cell>
        </row>
        <row r="10">
          <cell r="A10">
            <v>60100040</v>
          </cell>
          <cell r="B10" t="str">
            <v>INCENTIVES &amp; COMMISSION (NON TAX)</v>
          </cell>
        </row>
        <row r="11">
          <cell r="A11">
            <v>60100050</v>
          </cell>
          <cell r="B11" t="str">
            <v>WORKING CLOTHES</v>
          </cell>
        </row>
        <row r="12">
          <cell r="A12">
            <v>60100060</v>
          </cell>
          <cell r="B12" t="str">
            <v>RELOCATION EXPENSES</v>
          </cell>
        </row>
        <row r="13">
          <cell r="A13">
            <v>60100070</v>
          </cell>
          <cell r="B13" t="str">
            <v>RETIREMENT/SEPARATION PAY</v>
          </cell>
        </row>
        <row r="14">
          <cell r="A14">
            <v>60100080</v>
          </cell>
          <cell r="B14" t="str">
            <v>MEMBERSHIP DUES</v>
          </cell>
        </row>
        <row r="15">
          <cell r="A15">
            <v>60100090</v>
          </cell>
          <cell r="B15" t="str">
            <v>MEDICAL EXPENSES</v>
          </cell>
        </row>
        <row r="16">
          <cell r="A16">
            <v>60100100</v>
          </cell>
          <cell r="B16" t="str">
            <v>PERSONAL PROTECTIVE EQUIPMENT</v>
          </cell>
        </row>
        <row r="17">
          <cell r="A17">
            <v>60100110</v>
          </cell>
          <cell r="B17" t="str">
            <v>CHRISTMAS GIVE-AWAYS</v>
          </cell>
        </row>
        <row r="18">
          <cell r="A18">
            <v>60100120</v>
          </cell>
          <cell r="B18" t="str">
            <v>BEREAVEMENT ASSISTANCE</v>
          </cell>
        </row>
        <row r="19">
          <cell r="A19">
            <v>60100130</v>
          </cell>
          <cell r="B19" t="str">
            <v>EDUCATIONAL ASSISTANCE</v>
          </cell>
        </row>
        <row r="20">
          <cell r="A20">
            <v>60100140</v>
          </cell>
          <cell r="B20" t="str">
            <v>EMPLOYEE ENGAGEMENT</v>
          </cell>
        </row>
        <row r="21">
          <cell r="A21">
            <v>60100150</v>
          </cell>
          <cell r="B21" t="str">
            <v>FINANCIAL ASSISTANCE</v>
          </cell>
        </row>
        <row r="22">
          <cell r="A22">
            <v>60100160</v>
          </cell>
          <cell r="B22" t="str">
            <v>LOYALTY &amp; SERVICE AWARDS</v>
          </cell>
        </row>
        <row r="23">
          <cell r="A23">
            <v>60100170</v>
          </cell>
          <cell r="B23" t="str">
            <v>HONORARIUM</v>
          </cell>
        </row>
        <row r="24">
          <cell r="A24">
            <v>60100180</v>
          </cell>
          <cell r="B24" t="str">
            <v>PRE EMPLOYMENT EXPENSES</v>
          </cell>
        </row>
        <row r="25">
          <cell r="A25">
            <v>60100190</v>
          </cell>
          <cell r="B25" t="str">
            <v>ON BOARDING EXPENSES</v>
          </cell>
        </row>
        <row r="26">
          <cell r="A26">
            <v>60100200</v>
          </cell>
          <cell r="B26" t="str">
            <v>HAZARD PAY - EMPLOYEES</v>
          </cell>
        </row>
        <row r="27">
          <cell r="A27">
            <v>60100210</v>
          </cell>
          <cell r="B27" t="str">
            <v>SSS MATERNITY BENEFITS</v>
          </cell>
        </row>
        <row r="28">
          <cell r="A28">
            <v>60100220</v>
          </cell>
          <cell r="B28" t="str">
            <v>MAGNA CARTA BENEFITS</v>
          </cell>
        </row>
        <row r="29">
          <cell r="A29">
            <v>60200010</v>
          </cell>
          <cell r="B29" t="str">
            <v>S&amp;W- SSS EMPLOYER SHARE</v>
          </cell>
        </row>
        <row r="30">
          <cell r="A30">
            <v>60200020</v>
          </cell>
          <cell r="B30" t="str">
            <v>S&amp;W- PAGIBIG EMPLOYER SHARE</v>
          </cell>
        </row>
        <row r="31">
          <cell r="A31">
            <v>60200030</v>
          </cell>
          <cell r="B31" t="str">
            <v>S&amp;W- PHILHEALTH EMPLOYER SHARE</v>
          </cell>
        </row>
        <row r="32">
          <cell r="A32">
            <v>60300010</v>
          </cell>
          <cell r="B32" t="str">
            <v>RENT EXPENSE - OFFICE SPACE</v>
          </cell>
        </row>
        <row r="33">
          <cell r="A33">
            <v>60300020</v>
          </cell>
          <cell r="B33" t="str">
            <v>RENT EXPENSE - STORAGE/WAREHOUSE</v>
          </cell>
        </row>
        <row r="34">
          <cell r="A34">
            <v>60300030</v>
          </cell>
          <cell r="B34" t="str">
            <v>RENT EXPENSE - PARKING LOT</v>
          </cell>
        </row>
        <row r="35">
          <cell r="A35">
            <v>60300040</v>
          </cell>
          <cell r="B35" t="str">
            <v>RENT EXPENSE - HOUSE</v>
          </cell>
        </row>
        <row r="36">
          <cell r="A36">
            <v>60300050</v>
          </cell>
          <cell r="B36" t="str">
            <v>RENT EXPENSE - VEHICLE</v>
          </cell>
        </row>
        <row r="37">
          <cell r="A37">
            <v>60300060</v>
          </cell>
          <cell r="B37" t="str">
            <v>RENT EXPENSE - STORE</v>
          </cell>
        </row>
        <row r="38">
          <cell r="A38">
            <v>60300070</v>
          </cell>
          <cell r="B38" t="str">
            <v>RENT EXPENSE - ADVERTISING SPACE</v>
          </cell>
        </row>
        <row r="39">
          <cell r="A39">
            <v>60300080</v>
          </cell>
          <cell r="B39" t="str">
            <v>RENT EXPENSE - LABORATORY SPACE</v>
          </cell>
        </row>
        <row r="40">
          <cell r="A40">
            <v>60300090</v>
          </cell>
          <cell r="B40" t="str">
            <v>RENT EXPENSE - SPORTS FACILITIES</v>
          </cell>
        </row>
        <row r="41">
          <cell r="A41">
            <v>60300100</v>
          </cell>
          <cell r="B41" t="str">
            <v>RENT EXPENSE - MACHINERIES</v>
          </cell>
        </row>
        <row r="42">
          <cell r="A42">
            <v>60400010</v>
          </cell>
          <cell r="B42" t="str">
            <v>REPRESENTATION EXPENSES</v>
          </cell>
        </row>
        <row r="43">
          <cell r="A43">
            <v>60400020</v>
          </cell>
          <cell r="B43" t="str">
            <v>REPRESENTATION EXPENSES - FIXED</v>
          </cell>
        </row>
        <row r="44">
          <cell r="A44">
            <v>60400030</v>
          </cell>
          <cell r="B44" t="str">
            <v>CHRISTMAS EXPENSES</v>
          </cell>
        </row>
        <row r="45">
          <cell r="A45">
            <v>60400040</v>
          </cell>
          <cell r="B45" t="str">
            <v>MEAL &amp; SUBSISTENCE EXPENSES</v>
          </cell>
        </row>
        <row r="46">
          <cell r="A46">
            <v>60400050</v>
          </cell>
          <cell r="B46" t="str">
            <v>MEALS WITH SECOND PARTIES</v>
          </cell>
        </row>
        <row r="47">
          <cell r="A47">
            <v>60400060</v>
          </cell>
          <cell r="B47" t="str">
            <v>LODGING/HOTEL ACCOMMODATION EXP</v>
          </cell>
        </row>
        <row r="48">
          <cell r="A48">
            <v>60500010</v>
          </cell>
          <cell r="B48" t="str">
            <v>LEARNING &amp; DEVELOPMENT EXPENSES</v>
          </cell>
        </row>
        <row r="49">
          <cell r="A49">
            <v>60600010</v>
          </cell>
          <cell r="B49" t="str">
            <v>TRANSPORTATION &amp; TRAVEL EXPENSES</v>
          </cell>
        </row>
        <row r="50">
          <cell r="A50">
            <v>60600020</v>
          </cell>
          <cell r="B50" t="str">
            <v>PARKING &amp; TOLL FEES</v>
          </cell>
        </row>
        <row r="51">
          <cell r="A51">
            <v>60600030</v>
          </cell>
          <cell r="B51" t="str">
            <v>FOREIGN TRAVEL EXPENSES</v>
          </cell>
        </row>
        <row r="52">
          <cell r="A52">
            <v>60600040</v>
          </cell>
          <cell r="B52" t="str">
            <v>FOREIGN TRIPS - SECOND PARTIES</v>
          </cell>
        </row>
        <row r="53">
          <cell r="A53">
            <v>60700010</v>
          </cell>
          <cell r="B53" t="str">
            <v>FUEL EXPENSES - TRANSPORTATION</v>
          </cell>
        </row>
        <row r="54">
          <cell r="A54">
            <v>60700020</v>
          </cell>
          <cell r="B54" t="str">
            <v>FUEL EXPENSES - INDUSTRIAL</v>
          </cell>
        </row>
        <row r="55">
          <cell r="A55">
            <v>60800010</v>
          </cell>
          <cell r="B55" t="str">
            <v>OFFICE SUPPLIES</v>
          </cell>
        </row>
        <row r="56">
          <cell r="A56">
            <v>60800020</v>
          </cell>
          <cell r="B56" t="str">
            <v>STORE SUPPLIES</v>
          </cell>
        </row>
        <row r="57">
          <cell r="A57">
            <v>60800030</v>
          </cell>
          <cell r="B57" t="str">
            <v>FACTORY SUPPLIES</v>
          </cell>
        </row>
        <row r="58">
          <cell r="A58">
            <v>60800040</v>
          </cell>
          <cell r="B58" t="str">
            <v>FARM SUPPLIES</v>
          </cell>
        </row>
        <row r="59">
          <cell r="A59">
            <v>60800050</v>
          </cell>
          <cell r="B59" t="str">
            <v>LABORATORY SUPPLIES</v>
          </cell>
        </row>
        <row r="60">
          <cell r="A60">
            <v>60800060</v>
          </cell>
          <cell r="B60" t="str">
            <v>MERCHANDISING MATERIALS</v>
          </cell>
        </row>
        <row r="61">
          <cell r="A61">
            <v>60800070</v>
          </cell>
          <cell r="B61" t="str">
            <v>TRAINING SUPPLIES</v>
          </cell>
        </row>
        <row r="62">
          <cell r="A62">
            <v>60800080</v>
          </cell>
          <cell r="B62" t="str">
            <v>MARKETING SUPPLIES</v>
          </cell>
        </row>
        <row r="63">
          <cell r="A63">
            <v>60800090</v>
          </cell>
          <cell r="B63" t="str">
            <v>CLEANING MATERIALS</v>
          </cell>
        </row>
        <row r="64">
          <cell r="A64">
            <v>60900010</v>
          </cell>
          <cell r="B64" t="str">
            <v>TAXES - BUSINESS PERMIT</v>
          </cell>
        </row>
        <row r="65">
          <cell r="A65">
            <v>60900020</v>
          </cell>
          <cell r="B65" t="str">
            <v>TAXES - INSURANCE</v>
          </cell>
        </row>
        <row r="66">
          <cell r="A66">
            <v>60900030</v>
          </cell>
          <cell r="B66" t="str">
            <v>TAXES - REAL ESTATE</v>
          </cell>
        </row>
        <row r="67">
          <cell r="A67">
            <v>60900040</v>
          </cell>
          <cell r="B67" t="str">
            <v>TAXES - REGISTRATION FEE</v>
          </cell>
        </row>
        <row r="68">
          <cell r="A68">
            <v>60900050</v>
          </cell>
          <cell r="B68" t="str">
            <v>TAXES - CAPITAL GAINS</v>
          </cell>
        </row>
        <row r="69">
          <cell r="A69">
            <v>60900060</v>
          </cell>
          <cell r="B69" t="str">
            <v>TAXES - PROCESSING FEE</v>
          </cell>
        </row>
        <row r="70">
          <cell r="A70">
            <v>60900070</v>
          </cell>
          <cell r="B70" t="str">
            <v>TAXES - MUNICIPAL</v>
          </cell>
        </row>
        <row r="71">
          <cell r="A71">
            <v>60900080</v>
          </cell>
          <cell r="B71" t="str">
            <v>TAXES - NMIS</v>
          </cell>
        </row>
        <row r="72">
          <cell r="A72">
            <v>60900090</v>
          </cell>
          <cell r="B72" t="str">
            <v>TAXES - PERMIT AND LICENSE</v>
          </cell>
        </row>
        <row r="73">
          <cell r="A73">
            <v>60900100</v>
          </cell>
          <cell r="B73" t="str">
            <v>LICENSES &amp; REGISTRATION - VEHICLES</v>
          </cell>
        </row>
        <row r="74">
          <cell r="A74">
            <v>60900110</v>
          </cell>
          <cell r="B74" t="str">
            <v>SEC REGISTRATION</v>
          </cell>
        </row>
        <row r="75">
          <cell r="A75">
            <v>60900120</v>
          </cell>
          <cell r="B75" t="str">
            <v>OTHER TAXES, LICENSES &amp; FEES</v>
          </cell>
        </row>
        <row r="76">
          <cell r="A76">
            <v>60900130</v>
          </cell>
          <cell r="B76" t="str">
            <v>PENALTY - INTEREST</v>
          </cell>
        </row>
        <row r="77">
          <cell r="A77">
            <v>61000010</v>
          </cell>
          <cell r="B77" t="str">
            <v>DOCUMENTARY STAMPS - PN</v>
          </cell>
        </row>
        <row r="78">
          <cell r="A78">
            <v>61000020</v>
          </cell>
          <cell r="B78" t="str">
            <v>DOCUMENTARY STAMPS - LC</v>
          </cell>
        </row>
        <row r="79">
          <cell r="A79">
            <v>61000030</v>
          </cell>
          <cell r="B79" t="str">
            <v>DOCUMENTARY STAMPS</v>
          </cell>
        </row>
        <row r="80">
          <cell r="A80">
            <v>61100010</v>
          </cell>
          <cell r="B80" t="str">
            <v>TEL&amp;POST-LANDLINE</v>
          </cell>
        </row>
        <row r="81">
          <cell r="A81">
            <v>61100020</v>
          </cell>
          <cell r="B81" t="str">
            <v>TEL&amp;POST-CELLPHONE</v>
          </cell>
        </row>
        <row r="82">
          <cell r="A82">
            <v>61100030</v>
          </cell>
          <cell r="B82" t="str">
            <v>TEL&amp;POST-INTERNET FEES</v>
          </cell>
        </row>
        <row r="83">
          <cell r="A83">
            <v>61100040</v>
          </cell>
          <cell r="B83" t="str">
            <v>TEL&amp;POST-COURIER</v>
          </cell>
        </row>
        <row r="84">
          <cell r="A84">
            <v>61200010</v>
          </cell>
          <cell r="B84" t="str">
            <v>BOOKS &amp; SUBSCRIPTION</v>
          </cell>
        </row>
        <row r="85">
          <cell r="A85">
            <v>61200020</v>
          </cell>
          <cell r="B85" t="str">
            <v>PHOTOCOPYING/PRINTING SERVICES</v>
          </cell>
        </row>
        <row r="86">
          <cell r="A86">
            <v>61200030</v>
          </cell>
          <cell r="B86" t="str">
            <v>NOTARIAL SERVICES</v>
          </cell>
        </row>
        <row r="87">
          <cell r="A87">
            <v>61300010</v>
          </cell>
          <cell r="B87" t="str">
            <v>INSURANCE EXP.-HEALTH</v>
          </cell>
        </row>
        <row r="88">
          <cell r="A88">
            <v>61300020</v>
          </cell>
          <cell r="B88" t="str">
            <v>INSURANCE EXP.-LIFE</v>
          </cell>
        </row>
        <row r="89">
          <cell r="A89">
            <v>61300030</v>
          </cell>
          <cell r="B89" t="str">
            <v>INSURANCE EXP.-DELIVERY</v>
          </cell>
        </row>
        <row r="90">
          <cell r="A90">
            <v>61300040</v>
          </cell>
          <cell r="B90" t="str">
            <v>INSURANCE EXP.-VEHICLE</v>
          </cell>
        </row>
        <row r="91">
          <cell r="A91">
            <v>61300050</v>
          </cell>
          <cell r="B91" t="str">
            <v>INSURANCE EXP.-FIRE</v>
          </cell>
        </row>
        <row r="92">
          <cell r="A92">
            <v>61300060</v>
          </cell>
          <cell r="B92" t="str">
            <v>INSURANCE EXP.-MARINE</v>
          </cell>
        </row>
        <row r="93">
          <cell r="A93">
            <v>61400010</v>
          </cell>
          <cell r="B93" t="str">
            <v>CONTRACT LABOR - CREW</v>
          </cell>
        </row>
        <row r="94">
          <cell r="A94">
            <v>61400020</v>
          </cell>
          <cell r="B94" t="str">
            <v>CONTRACT LABOR - CREW OVERTIME</v>
          </cell>
        </row>
        <row r="95">
          <cell r="A95">
            <v>61400030</v>
          </cell>
          <cell r="B95" t="str">
            <v>CONTRACT LABOR - FIXED</v>
          </cell>
        </row>
        <row r="96">
          <cell r="A96">
            <v>61400040</v>
          </cell>
          <cell r="B96" t="str">
            <v>SALES INCENTIVES - CREW</v>
          </cell>
        </row>
        <row r="97">
          <cell r="A97">
            <v>61400050</v>
          </cell>
          <cell r="B97" t="str">
            <v>WORKING CLOTHES - CREW</v>
          </cell>
        </row>
        <row r="98">
          <cell r="A98">
            <v>61400060</v>
          </cell>
          <cell r="B98" t="str">
            <v>HAZARD PAY - CREW</v>
          </cell>
        </row>
        <row r="99">
          <cell r="A99">
            <v>61400120</v>
          </cell>
          <cell r="B99" t="str">
            <v>JANITORIAL SERVICES</v>
          </cell>
        </row>
        <row r="100">
          <cell r="A100">
            <v>61400130</v>
          </cell>
          <cell r="B100" t="str">
            <v>SECURITY SERVICES</v>
          </cell>
        </row>
        <row r="101">
          <cell r="A101">
            <v>61400140</v>
          </cell>
          <cell r="B101" t="str">
            <v>PEST CONTROL</v>
          </cell>
        </row>
        <row r="102">
          <cell r="A102">
            <v>61400150</v>
          </cell>
          <cell r="B102" t="str">
            <v>GARBAGE DISPOSAL</v>
          </cell>
        </row>
        <row r="103">
          <cell r="A103">
            <v>61400160</v>
          </cell>
          <cell r="B103" t="str">
            <v>REMITTANCE CHARGES</v>
          </cell>
        </row>
        <row r="104">
          <cell r="A104">
            <v>61400170</v>
          </cell>
          <cell r="B104" t="str">
            <v>MERCHANT FEES</v>
          </cell>
        </row>
        <row r="105">
          <cell r="A105">
            <v>61400180</v>
          </cell>
          <cell r="B105" t="str">
            <v>TOKEN</v>
          </cell>
        </row>
        <row r="106">
          <cell r="A106">
            <v>61500010</v>
          </cell>
          <cell r="B106" t="str">
            <v>SYSTEM/DOMAIN MAINTAINANCE</v>
          </cell>
        </row>
        <row r="107">
          <cell r="A107">
            <v>61500020</v>
          </cell>
          <cell r="B107" t="str">
            <v>DUES SUBSCRIPTION &amp; PUBLICATION - ASSOCIATION DUES</v>
          </cell>
        </row>
        <row r="108">
          <cell r="A108">
            <v>61500030</v>
          </cell>
          <cell r="B108" t="str">
            <v>DUES SUBSCRIPTION &amp; PUBLICATION - MAGS, JOURNALS</v>
          </cell>
        </row>
        <row r="109">
          <cell r="A109">
            <v>61500040</v>
          </cell>
          <cell r="B109" t="str">
            <v>DUES SUBSCRIPTION &amp; PUBLICATION -PRINTING SERVICES</v>
          </cell>
        </row>
        <row r="110">
          <cell r="A110">
            <v>61500050</v>
          </cell>
          <cell r="B110" t="str">
            <v>JOB ADS OPENING</v>
          </cell>
        </row>
        <row r="111">
          <cell r="A111">
            <v>61600010</v>
          </cell>
          <cell r="B111" t="str">
            <v>PROFESSIONAL FEES - AUDIT</v>
          </cell>
        </row>
        <row r="112">
          <cell r="A112">
            <v>61600020</v>
          </cell>
          <cell r="B112" t="str">
            <v>PROFESSIONAL FEES - BROKERS</v>
          </cell>
        </row>
        <row r="113">
          <cell r="A113">
            <v>61600030</v>
          </cell>
          <cell r="B113" t="str">
            <v>PROFESSIONAL FEES - LEGAL</v>
          </cell>
        </row>
        <row r="114">
          <cell r="A114">
            <v>61600040</v>
          </cell>
          <cell r="B114" t="str">
            <v>PROFESSIONAL FEES - APPRAISER</v>
          </cell>
        </row>
        <row r="115">
          <cell r="A115">
            <v>61600050</v>
          </cell>
          <cell r="B115" t="str">
            <v>PROFESSIONAL FEES - CONSULTANCY</v>
          </cell>
        </row>
        <row r="116">
          <cell r="A116">
            <v>61600060</v>
          </cell>
          <cell r="B116" t="str">
            <v>PROFESSIONAL FEES - CONSULTANCY (NON TAX)</v>
          </cell>
        </row>
        <row r="117">
          <cell r="A117">
            <v>61600070</v>
          </cell>
          <cell r="B117" t="str">
            <v>PROFESSIONAL FEES - CONSULTANCY (OTHER TAX)</v>
          </cell>
        </row>
        <row r="118">
          <cell r="A118">
            <v>61600080</v>
          </cell>
          <cell r="B118" t="str">
            <v>PROFESSIONAL FEES - TALENT</v>
          </cell>
        </row>
        <row r="119">
          <cell r="A119">
            <v>61600090</v>
          </cell>
          <cell r="B119" t="str">
            <v>PROFESSIONAL FEES - TALENT (NON TAX)</v>
          </cell>
        </row>
        <row r="120">
          <cell r="A120">
            <v>61600100</v>
          </cell>
          <cell r="B120" t="str">
            <v>PROFESSIONAL FEES - ENDORSER</v>
          </cell>
        </row>
        <row r="121">
          <cell r="A121">
            <v>61600110</v>
          </cell>
          <cell r="B121" t="str">
            <v>PROFESSIONAL FEES - MEDICAL TEAM</v>
          </cell>
        </row>
        <row r="122">
          <cell r="A122">
            <v>61700010</v>
          </cell>
          <cell r="B122" t="str">
            <v>SPORTS PROGRAM</v>
          </cell>
        </row>
        <row r="123">
          <cell r="A123">
            <v>61700020</v>
          </cell>
          <cell r="B123" t="str">
            <v>SPONSORSHIPS</v>
          </cell>
        </row>
        <row r="124">
          <cell r="A124">
            <v>61700030</v>
          </cell>
          <cell r="B124" t="str">
            <v>SPECIAL PROGRAMS</v>
          </cell>
        </row>
        <row r="125">
          <cell r="A125">
            <v>61700040</v>
          </cell>
          <cell r="B125" t="str">
            <v>PUBLIC RELATIONS</v>
          </cell>
        </row>
        <row r="126">
          <cell r="A126">
            <v>61700050</v>
          </cell>
          <cell r="B126" t="str">
            <v>ENDORSEMENT FEE</v>
          </cell>
        </row>
        <row r="127">
          <cell r="A127">
            <v>61700060</v>
          </cell>
          <cell r="B127" t="str">
            <v>CASH PRIZE</v>
          </cell>
        </row>
        <row r="128">
          <cell r="A128">
            <v>61800010</v>
          </cell>
          <cell r="B128" t="str">
            <v>TRADE PROMO- SUPPORT</v>
          </cell>
        </row>
        <row r="129">
          <cell r="A129">
            <v>61800020</v>
          </cell>
          <cell r="B129" t="str">
            <v>TRADE PROMO- PROMOTIONAL ITEMS</v>
          </cell>
        </row>
        <row r="130">
          <cell r="A130">
            <v>61800030</v>
          </cell>
          <cell r="B130" t="str">
            <v>TRADE PROMO- DISPLAY MATERIALS</v>
          </cell>
        </row>
        <row r="131">
          <cell r="A131">
            <v>61800040</v>
          </cell>
          <cell r="B131" t="str">
            <v>TRADE PROMO- RAFFLES/REDEMPTION</v>
          </cell>
        </row>
        <row r="132">
          <cell r="A132">
            <v>61800050</v>
          </cell>
          <cell r="B132" t="str">
            <v>TRADE PROMO- SIGNAGES</v>
          </cell>
        </row>
        <row r="133">
          <cell r="A133">
            <v>61900010</v>
          </cell>
          <cell r="B133" t="str">
            <v>PRODUCTION-VIDEO</v>
          </cell>
        </row>
        <row r="134">
          <cell r="A134">
            <v>61900020</v>
          </cell>
          <cell r="B134" t="str">
            <v>PRODUCTION-TV</v>
          </cell>
        </row>
        <row r="135">
          <cell r="A135">
            <v>61900030</v>
          </cell>
          <cell r="B135" t="str">
            <v>PRODUCTION-PHOTOGRAPHY</v>
          </cell>
        </row>
        <row r="136">
          <cell r="A136">
            <v>61900040</v>
          </cell>
          <cell r="B136" t="str">
            <v>PRODUCTION-PRINT</v>
          </cell>
        </row>
        <row r="137">
          <cell r="A137">
            <v>62000010</v>
          </cell>
          <cell r="B137" t="str">
            <v>MEDIA-SOCIAL NETWORKS</v>
          </cell>
        </row>
        <row r="138">
          <cell r="A138">
            <v>62000020</v>
          </cell>
          <cell r="B138" t="str">
            <v>MEDIA-OUTDOOR ADVERTISING</v>
          </cell>
        </row>
        <row r="139">
          <cell r="A139">
            <v>62000030</v>
          </cell>
          <cell r="B139" t="str">
            <v>MEDIA-TV</v>
          </cell>
        </row>
        <row r="140">
          <cell r="A140">
            <v>62000040</v>
          </cell>
          <cell r="B140" t="str">
            <v>MEDIA-RADIO</v>
          </cell>
        </row>
        <row r="141">
          <cell r="A141">
            <v>62000050</v>
          </cell>
          <cell r="B141" t="str">
            <v>MEDIA-PRINT</v>
          </cell>
        </row>
        <row r="142">
          <cell r="A142">
            <v>62000060</v>
          </cell>
          <cell r="B142" t="str">
            <v>MEDIA-CINEMA</v>
          </cell>
        </row>
        <row r="143">
          <cell r="A143">
            <v>62100010</v>
          </cell>
          <cell r="B143" t="str">
            <v>PROMOS-SPECIAL EVENTS</v>
          </cell>
        </row>
        <row r="144">
          <cell r="A144">
            <v>62100020</v>
          </cell>
          <cell r="B144" t="str">
            <v>PROMOS-PILOTS</v>
          </cell>
        </row>
        <row r="145">
          <cell r="A145">
            <v>62200010</v>
          </cell>
          <cell r="B145" t="str">
            <v>DEPRECIATION EXP. - LAND IMPROVEMENTS</v>
          </cell>
        </row>
        <row r="146">
          <cell r="A146">
            <v>62200020</v>
          </cell>
          <cell r="B146" t="str">
            <v>DEPRECIATION EXP. - BUILDING</v>
          </cell>
        </row>
        <row r="147">
          <cell r="A147">
            <v>62200030</v>
          </cell>
          <cell r="B147" t="str">
            <v>DEPRECIATION EXP. - BUILDING IMPROVEMENTS</v>
          </cell>
        </row>
        <row r="148">
          <cell r="A148">
            <v>62200050</v>
          </cell>
          <cell r="B148" t="str">
            <v>DEPRECIATION EXP. - LEASEHOLD IMPROVEMENT</v>
          </cell>
        </row>
        <row r="149">
          <cell r="A149">
            <v>62200060</v>
          </cell>
          <cell r="B149" t="str">
            <v>DEPRECIATION EXP. - MACHINERY &amp; EQUIPMENT</v>
          </cell>
        </row>
        <row r="150">
          <cell r="A150">
            <v>62200080</v>
          </cell>
          <cell r="B150" t="str">
            <v>DEPRECIATION EXP. - DELIVERY EQUIPMENT</v>
          </cell>
        </row>
        <row r="151">
          <cell r="A151">
            <v>62200100</v>
          </cell>
          <cell r="B151" t="str">
            <v>DEPRECIATION EXP. - LABORATORY EQUIPMENT</v>
          </cell>
        </row>
        <row r="152">
          <cell r="A152">
            <v>62200110</v>
          </cell>
          <cell r="B152" t="str">
            <v>DEPRECIATION EXP. - STORE EQUIPMENT</v>
          </cell>
        </row>
        <row r="153">
          <cell r="A153">
            <v>62200120</v>
          </cell>
          <cell r="B153" t="str">
            <v>DEPRECIATION EXP. - KITCHEN EQUIPMENT</v>
          </cell>
        </row>
        <row r="154">
          <cell r="A154">
            <v>62200130</v>
          </cell>
          <cell r="B154" t="str">
            <v>DEPRECIATION EXP. - COMPUTER SOFTWARE</v>
          </cell>
        </row>
        <row r="155">
          <cell r="A155">
            <v>62200140</v>
          </cell>
          <cell r="B155" t="str">
            <v>DEPRECIATION EXP. - COMPUTER EQUIPMENT &amp; PARAPHERNALIA</v>
          </cell>
        </row>
        <row r="156">
          <cell r="A156">
            <v>62200150</v>
          </cell>
          <cell r="B156" t="str">
            <v>DEPRECIATION EXP. - OFFICE EQUIPMENT</v>
          </cell>
        </row>
        <row r="157">
          <cell r="A157">
            <v>62200160</v>
          </cell>
          <cell r="B157" t="str">
            <v>DEPRECIATION EXP. - OFFICE FURNITURE &amp; FIXTURES</v>
          </cell>
        </row>
        <row r="158">
          <cell r="A158">
            <v>62200170</v>
          </cell>
          <cell r="B158" t="str">
            <v>DEPRECIATION EXP. - TRANSPORTATION EQUIPMENT</v>
          </cell>
        </row>
        <row r="159">
          <cell r="A159">
            <v>62200180</v>
          </cell>
          <cell r="B159" t="str">
            <v>DEPRECIATION EXP. - HAND TOOLS</v>
          </cell>
        </row>
        <row r="160">
          <cell r="A160">
            <v>62200190</v>
          </cell>
          <cell r="B160" t="str">
            <v>DEPRECIATION EXP. - LOW VALUE ASSET</v>
          </cell>
        </row>
        <row r="161">
          <cell r="A161">
            <v>62205000</v>
          </cell>
          <cell r="B161" t="str">
            <v>DEPRECIATION EXP. - RIGHT OF USE ASSETS - TRANS EQUIPT</v>
          </cell>
        </row>
        <row r="162">
          <cell r="A162">
            <v>62205010</v>
          </cell>
          <cell r="B162" t="str">
            <v>DEPRECIATION EXP. - RIGHT OF USE ASSETS - BUILDINGS</v>
          </cell>
        </row>
        <row r="163">
          <cell r="A163">
            <v>62205020</v>
          </cell>
          <cell r="B163" t="str">
            <v>DEPRECIATION EXP. - RIGHT OF USE ASSETS - LEASEHOLD</v>
          </cell>
        </row>
        <row r="164">
          <cell r="A164">
            <v>62300010</v>
          </cell>
          <cell r="B164" t="str">
            <v>PRODUCT RESEARCH AND DEVELOPMENT</v>
          </cell>
        </row>
        <row r="165">
          <cell r="A165">
            <v>62300020</v>
          </cell>
          <cell r="B165" t="str">
            <v>MARKET RESEARCH AND DEVELOPMENT</v>
          </cell>
        </row>
        <row r="166">
          <cell r="A166">
            <v>62300030</v>
          </cell>
          <cell r="B166" t="str">
            <v>TESTING FEES</v>
          </cell>
        </row>
        <row r="167">
          <cell r="A167">
            <v>62400010</v>
          </cell>
          <cell r="B167" t="str">
            <v>LISTING FEE</v>
          </cell>
        </row>
        <row r="168">
          <cell r="A168">
            <v>62400020</v>
          </cell>
          <cell r="B168" t="str">
            <v>DISPLAY FEE</v>
          </cell>
        </row>
        <row r="169">
          <cell r="A169">
            <v>62400030</v>
          </cell>
          <cell r="B169" t="str">
            <v>PORTAL FEE</v>
          </cell>
        </row>
        <row r="170">
          <cell r="A170">
            <v>62500010</v>
          </cell>
          <cell r="B170" t="str">
            <v>CUSA</v>
          </cell>
        </row>
        <row r="171">
          <cell r="A171">
            <v>62500020</v>
          </cell>
          <cell r="B171" t="str">
            <v>UTILITIES - ELECTRICITY</v>
          </cell>
        </row>
        <row r="172">
          <cell r="A172">
            <v>62500030</v>
          </cell>
          <cell r="B172" t="str">
            <v>UTILITIES - WATER</v>
          </cell>
        </row>
        <row r="173">
          <cell r="A173">
            <v>62500040</v>
          </cell>
          <cell r="B173" t="str">
            <v>UTILITIES - LPG</v>
          </cell>
        </row>
        <row r="174">
          <cell r="A174">
            <v>62500050</v>
          </cell>
          <cell r="B174" t="str">
            <v>UTILITIES - PEST CONTROL</v>
          </cell>
        </row>
        <row r="175">
          <cell r="A175">
            <v>62500060</v>
          </cell>
          <cell r="B175" t="str">
            <v>UTILITIES - BIO-AUGMENTATION</v>
          </cell>
        </row>
        <row r="176">
          <cell r="A176">
            <v>62500070</v>
          </cell>
          <cell r="B176" t="str">
            <v>UTILITIES - AIRCON CHARGES</v>
          </cell>
        </row>
        <row r="177">
          <cell r="A177">
            <v>62500080</v>
          </cell>
          <cell r="B177" t="str">
            <v>UTILITIES - MISCELLANEOUS</v>
          </cell>
        </row>
        <row r="178">
          <cell r="A178">
            <v>62600010</v>
          </cell>
          <cell r="B178" t="str">
            <v>R&amp;M - VEHICLE</v>
          </cell>
        </row>
        <row r="179">
          <cell r="A179">
            <v>62600020</v>
          </cell>
          <cell r="B179" t="str">
            <v>R&amp;M - OFFICE EQUIPMENT</v>
          </cell>
        </row>
        <row r="180">
          <cell r="A180">
            <v>62600030</v>
          </cell>
          <cell r="B180" t="str">
            <v>R&amp;M - OFFICE BUILDING</v>
          </cell>
        </row>
        <row r="181">
          <cell r="A181">
            <v>62600040</v>
          </cell>
          <cell r="B181" t="str">
            <v>R&amp;M - STORES</v>
          </cell>
        </row>
        <row r="182">
          <cell r="A182">
            <v>62700040</v>
          </cell>
          <cell r="B182" t="str">
            <v>HANDLING CHARGES</v>
          </cell>
        </row>
        <row r="183">
          <cell r="A183">
            <v>62800010</v>
          </cell>
          <cell r="B183" t="str">
            <v>DONATION AND CONTRIBUTION</v>
          </cell>
        </row>
        <row r="184">
          <cell r="A184">
            <v>62900010</v>
          </cell>
          <cell r="B184" t="str">
            <v>MEETING AND CONFERENCE</v>
          </cell>
        </row>
        <row r="185">
          <cell r="A185">
            <v>62900020</v>
          </cell>
          <cell r="B185" t="str">
            <v>TRAININGS AND SEMINARS</v>
          </cell>
        </row>
        <row r="186">
          <cell r="A186">
            <v>62900040</v>
          </cell>
          <cell r="B186" t="str">
            <v>SAMPLING EXPENSES</v>
          </cell>
        </row>
        <row r="187">
          <cell r="A187">
            <v>62900050</v>
          </cell>
          <cell r="B187" t="str">
            <v>LABORATORY EXPENSE</v>
          </cell>
        </row>
        <row r="188">
          <cell r="A188">
            <v>62900060</v>
          </cell>
          <cell r="B188" t="str">
            <v>COLD STORAGE CHARGES</v>
          </cell>
        </row>
        <row r="189">
          <cell r="A189">
            <v>62900070</v>
          </cell>
          <cell r="B189" t="str">
            <v>ICE CONSUMPTION - FIXED</v>
          </cell>
        </row>
        <row r="190">
          <cell r="A190">
            <v>62900080</v>
          </cell>
          <cell r="B190" t="str">
            <v>SHARE IN FIXED EXPENSES</v>
          </cell>
        </row>
        <row r="191">
          <cell r="A191">
            <v>62900090</v>
          </cell>
          <cell r="B191" t="str">
            <v>BAD DEBTS EXPENSE</v>
          </cell>
        </row>
        <row r="192">
          <cell r="A192">
            <v>62900100</v>
          </cell>
          <cell r="B192" t="str">
            <v>INPUT TAX EXPENSE</v>
          </cell>
        </row>
        <row r="193">
          <cell r="A193">
            <v>62900110</v>
          </cell>
          <cell r="B193" t="str">
            <v>GOODWILL</v>
          </cell>
        </row>
        <row r="194">
          <cell r="A194">
            <v>62900130</v>
          </cell>
          <cell r="B194" t="str">
            <v>PENALTIES</v>
          </cell>
        </row>
        <row r="195">
          <cell r="A195">
            <v>65000030</v>
          </cell>
          <cell r="B195" t="str">
            <v>FREIGHT-OUT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4"/>
  <sheetViews>
    <sheetView tabSelected="1" topLeftCell="D1" workbookViewId="0">
      <selection activeCell="H3" sqref="H3:H1934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88671875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t="s">
        <v>245</v>
      </c>
      <c r="D3" t="s">
        <v>263</v>
      </c>
      <c r="E3">
        <v>60900010</v>
      </c>
      <c r="F3" t="str">
        <f>VLOOKUP(E3,[1]Sheet1!$A:$B,2,0)</f>
        <v>TAXES - BUSINESS PERMIT</v>
      </c>
      <c r="G3" t="str">
        <f>VLOOKUP(F3,GL!B:C,2,0)</f>
        <v>TAXES AND LICENSES</v>
      </c>
      <c r="H3">
        <v>33979.25</v>
      </c>
    </row>
    <row r="4" spans="1:8" x14ac:dyDescent="0.3">
      <c r="D4" t="s">
        <v>263</v>
      </c>
      <c r="E4">
        <v>60900010</v>
      </c>
      <c r="F4" t="str">
        <f>VLOOKUP(E4,[1]Sheet1!$A:$B,2,0)</f>
        <v>TAXES - BUSINESS PERMIT</v>
      </c>
      <c r="G4" t="str">
        <f>VLOOKUP(F4,GL!B:C,2,0)</f>
        <v>TAXES AND LICENSES</v>
      </c>
      <c r="H4">
        <v>16051</v>
      </c>
    </row>
    <row r="5" spans="1:8" x14ac:dyDescent="0.3">
      <c r="D5" t="s">
        <v>263</v>
      </c>
      <c r="E5">
        <v>60900010</v>
      </c>
      <c r="F5" t="str">
        <f>VLOOKUP(E5,[1]Sheet1!$A:$B,2,0)</f>
        <v>TAXES - BUSINESS PERMIT</v>
      </c>
      <c r="G5" t="str">
        <f>VLOOKUP(F5,GL!B:C,2,0)</f>
        <v>TAXES AND LICENSES</v>
      </c>
      <c r="H5">
        <v>23964</v>
      </c>
    </row>
    <row r="6" spans="1:8" x14ac:dyDescent="0.3">
      <c r="D6" t="s">
        <v>263</v>
      </c>
      <c r="E6">
        <v>60900010</v>
      </c>
      <c r="F6" t="str">
        <f>VLOOKUP(E6,[1]Sheet1!$A:$B,2,0)</f>
        <v>TAXES - BUSINESS PERMIT</v>
      </c>
      <c r="G6" t="str">
        <f>VLOOKUP(F6,GL!B:C,2,0)</f>
        <v>TAXES AND LICENSES</v>
      </c>
      <c r="H6">
        <v>9912.99</v>
      </c>
    </row>
    <row r="7" spans="1:8" x14ac:dyDescent="0.3">
      <c r="D7" t="s">
        <v>263</v>
      </c>
      <c r="E7">
        <v>60900010</v>
      </c>
      <c r="F7" t="str">
        <f>VLOOKUP(E7,[1]Sheet1!$A:$B,2,0)</f>
        <v>TAXES - BUSINESS PERMIT</v>
      </c>
      <c r="G7" t="str">
        <f>VLOOKUP(F7,GL!B:C,2,0)</f>
        <v>TAXES AND LICENSES</v>
      </c>
      <c r="H7">
        <v>15345</v>
      </c>
    </row>
    <row r="8" spans="1:8" x14ac:dyDescent="0.3">
      <c r="D8" t="s">
        <v>263</v>
      </c>
      <c r="E8">
        <v>60900010</v>
      </c>
      <c r="F8" t="str">
        <f>VLOOKUP(E8,[1]Sheet1!$A:$B,2,0)</f>
        <v>TAXES - BUSINESS PERMIT</v>
      </c>
      <c r="G8" t="str">
        <f>VLOOKUP(F8,GL!B:C,2,0)</f>
        <v>TAXES AND LICENSES</v>
      </c>
      <c r="H8">
        <v>33614.980000000003</v>
      </c>
    </row>
    <row r="9" spans="1:8" x14ac:dyDescent="0.3">
      <c r="D9" t="s">
        <v>263</v>
      </c>
      <c r="E9">
        <v>60900010</v>
      </c>
      <c r="F9" t="str">
        <f>VLOOKUP(E9,[1]Sheet1!$A:$B,2,0)</f>
        <v>TAXES - BUSINESS PERMIT</v>
      </c>
      <c r="G9" t="str">
        <f>VLOOKUP(F9,GL!B:C,2,0)</f>
        <v>TAXES AND LICENSES</v>
      </c>
      <c r="H9">
        <v>7601</v>
      </c>
    </row>
    <row r="10" spans="1:8" x14ac:dyDescent="0.3">
      <c r="D10" t="s">
        <v>263</v>
      </c>
      <c r="E10">
        <v>60900010</v>
      </c>
      <c r="F10" t="str">
        <f>VLOOKUP(E10,[1]Sheet1!$A:$B,2,0)</f>
        <v>TAXES - BUSINESS PERMIT</v>
      </c>
      <c r="G10" t="str">
        <f>VLOOKUP(F10,GL!B:C,2,0)</f>
        <v>TAXES AND LICENSES</v>
      </c>
      <c r="H10">
        <v>32603.49</v>
      </c>
    </row>
    <row r="11" spans="1:8" x14ac:dyDescent="0.3">
      <c r="D11" t="s">
        <v>263</v>
      </c>
      <c r="E11">
        <v>60900010</v>
      </c>
      <c r="F11" t="str">
        <f>VLOOKUP(E11,[1]Sheet1!$A:$B,2,0)</f>
        <v>TAXES - BUSINESS PERMIT</v>
      </c>
      <c r="G11" t="str">
        <f>VLOOKUP(F11,GL!B:C,2,0)</f>
        <v>TAXES AND LICENSES</v>
      </c>
      <c r="H11">
        <v>4100</v>
      </c>
    </row>
    <row r="12" spans="1:8" x14ac:dyDescent="0.3">
      <c r="D12" t="s">
        <v>263</v>
      </c>
      <c r="E12">
        <v>60900010</v>
      </c>
      <c r="F12" t="str">
        <f>VLOOKUP(E12,[1]Sheet1!$A:$B,2,0)</f>
        <v>TAXES - BUSINESS PERMIT</v>
      </c>
      <c r="G12" t="str">
        <f>VLOOKUP(F12,GL!B:C,2,0)</f>
        <v>TAXES AND LICENSES</v>
      </c>
      <c r="H12">
        <v>22379</v>
      </c>
    </row>
    <row r="13" spans="1:8" x14ac:dyDescent="0.3">
      <c r="D13" t="s">
        <v>263</v>
      </c>
      <c r="E13">
        <v>60900010</v>
      </c>
      <c r="F13" t="str">
        <f>VLOOKUP(E13,[1]Sheet1!$A:$B,2,0)</f>
        <v>TAXES - BUSINESS PERMIT</v>
      </c>
      <c r="G13" t="str">
        <f>VLOOKUP(F13,GL!B:C,2,0)</f>
        <v>TAXES AND LICENSES</v>
      </c>
      <c r="H13">
        <v>27932.48</v>
      </c>
    </row>
    <row r="14" spans="1:8" x14ac:dyDescent="0.3">
      <c r="D14" t="s">
        <v>263</v>
      </c>
      <c r="E14">
        <v>60900010</v>
      </c>
      <c r="F14" t="str">
        <f>VLOOKUP(E14,[1]Sheet1!$A:$B,2,0)</f>
        <v>TAXES - BUSINESS PERMIT</v>
      </c>
      <c r="G14" t="str">
        <f>VLOOKUP(F14,GL!B:C,2,0)</f>
        <v>TAXES AND LICENSES</v>
      </c>
      <c r="H14">
        <v>39144.910000000003</v>
      </c>
    </row>
    <row r="15" spans="1:8" x14ac:dyDescent="0.3">
      <c r="D15" t="s">
        <v>263</v>
      </c>
      <c r="E15">
        <v>60900010</v>
      </c>
      <c r="F15" t="str">
        <f>VLOOKUP(E15,[1]Sheet1!$A:$B,2,0)</f>
        <v>TAXES - BUSINESS PERMIT</v>
      </c>
      <c r="G15" t="str">
        <f>VLOOKUP(F15,GL!B:C,2,0)</f>
        <v>TAXES AND LICENSES</v>
      </c>
      <c r="H15">
        <v>18334</v>
      </c>
    </row>
    <row r="16" spans="1:8" x14ac:dyDescent="0.3">
      <c r="D16" t="s">
        <v>263</v>
      </c>
      <c r="E16">
        <v>60900010</v>
      </c>
      <c r="F16" t="str">
        <f>VLOOKUP(E16,[1]Sheet1!$A:$B,2,0)</f>
        <v>TAXES - BUSINESS PERMIT</v>
      </c>
      <c r="G16" t="str">
        <f>VLOOKUP(F16,GL!B:C,2,0)</f>
        <v>TAXES AND LICENSES</v>
      </c>
      <c r="H16">
        <v>114118.18</v>
      </c>
    </row>
    <row r="17" spans="4:8" x14ac:dyDescent="0.3">
      <c r="D17" t="s">
        <v>263</v>
      </c>
      <c r="E17">
        <v>60900010</v>
      </c>
      <c r="F17" t="str">
        <f>VLOOKUP(E17,[1]Sheet1!$A:$B,2,0)</f>
        <v>TAXES - BUSINESS PERMIT</v>
      </c>
      <c r="G17" t="str">
        <f>VLOOKUP(F17,GL!B:C,2,0)</f>
        <v>TAXES AND LICENSES</v>
      </c>
      <c r="H17">
        <v>18721.82</v>
      </c>
    </row>
    <row r="18" spans="4:8" x14ac:dyDescent="0.3">
      <c r="D18" t="s">
        <v>263</v>
      </c>
      <c r="E18">
        <v>60900010</v>
      </c>
      <c r="F18" t="str">
        <f>VLOOKUP(E18,[1]Sheet1!$A:$B,2,0)</f>
        <v>TAXES - BUSINESS PERMIT</v>
      </c>
      <c r="G18" t="str">
        <f>VLOOKUP(F18,GL!B:C,2,0)</f>
        <v>TAXES AND LICENSES</v>
      </c>
      <c r="H18">
        <v>13432.47</v>
      </c>
    </row>
    <row r="19" spans="4:8" x14ac:dyDescent="0.3">
      <c r="D19" t="s">
        <v>264</v>
      </c>
      <c r="E19">
        <v>60900010</v>
      </c>
      <c r="F19" t="str">
        <f>VLOOKUP(E19,[1]Sheet1!$A:$B,2,0)</f>
        <v>TAXES - BUSINESS PERMIT</v>
      </c>
      <c r="G19" t="str">
        <f>VLOOKUP(F19,GL!B:C,2,0)</f>
        <v>TAXES AND LICENSES</v>
      </c>
      <c r="H19">
        <v>83087.61</v>
      </c>
    </row>
    <row r="20" spans="4:8" x14ac:dyDescent="0.3">
      <c r="D20" t="s">
        <v>265</v>
      </c>
      <c r="E20">
        <v>60900010</v>
      </c>
      <c r="F20" t="str">
        <f>VLOOKUP(E20,[1]Sheet1!$A:$B,2,0)</f>
        <v>TAXES - BUSINESS PERMIT</v>
      </c>
      <c r="G20" t="str">
        <f>VLOOKUP(F20,GL!B:C,2,0)</f>
        <v>TAXES AND LICENSES</v>
      </c>
      <c r="H20">
        <v>233359.92</v>
      </c>
    </row>
    <row r="21" spans="4:8" x14ac:dyDescent="0.3">
      <c r="D21" t="s">
        <v>266</v>
      </c>
      <c r="E21">
        <v>60900010</v>
      </c>
      <c r="F21" t="str">
        <f>VLOOKUP(E21,[1]Sheet1!$A:$B,2,0)</f>
        <v>TAXES - BUSINESS PERMIT</v>
      </c>
      <c r="G21" t="str">
        <f>VLOOKUP(F21,GL!B:C,2,0)</f>
        <v>TAXES AND LICENSES</v>
      </c>
      <c r="H21">
        <v>226714.89</v>
      </c>
    </row>
    <row r="22" spans="4:8" x14ac:dyDescent="0.3">
      <c r="D22" t="s">
        <v>263</v>
      </c>
      <c r="E22">
        <v>60900010</v>
      </c>
      <c r="F22" t="str">
        <f>VLOOKUP(E22,[1]Sheet1!$A:$B,2,0)</f>
        <v>TAXES - BUSINESS PERMIT</v>
      </c>
      <c r="G22" t="str">
        <f>VLOOKUP(F22,GL!B:C,2,0)</f>
        <v>TAXES AND LICENSES</v>
      </c>
      <c r="H22">
        <v>12608.92</v>
      </c>
    </row>
    <row r="23" spans="4:8" x14ac:dyDescent="0.3">
      <c r="D23" t="s">
        <v>263</v>
      </c>
      <c r="E23">
        <v>60900010</v>
      </c>
      <c r="F23" t="str">
        <f>VLOOKUP(E23,[1]Sheet1!$A:$B,2,0)</f>
        <v>TAXES - BUSINESS PERMIT</v>
      </c>
      <c r="G23" t="str">
        <f>VLOOKUP(F23,GL!B:C,2,0)</f>
        <v>TAXES AND LICENSES</v>
      </c>
      <c r="H23">
        <v>53468.75</v>
      </c>
    </row>
    <row r="24" spans="4:8" x14ac:dyDescent="0.3">
      <c r="D24" t="s">
        <v>263</v>
      </c>
      <c r="E24">
        <v>60900010</v>
      </c>
      <c r="F24" t="str">
        <f>VLOOKUP(E24,[1]Sheet1!$A:$B,2,0)</f>
        <v>TAXES - BUSINESS PERMIT</v>
      </c>
      <c r="G24" t="str">
        <f>VLOOKUP(F24,GL!B:C,2,0)</f>
        <v>TAXES AND LICENSES</v>
      </c>
      <c r="H24">
        <v>26400.26</v>
      </c>
    </row>
    <row r="25" spans="4:8" x14ac:dyDescent="0.3">
      <c r="D25" t="s">
        <v>263</v>
      </c>
      <c r="E25">
        <v>60900010</v>
      </c>
      <c r="F25" t="str">
        <f>VLOOKUP(E25,[1]Sheet1!$A:$B,2,0)</f>
        <v>TAXES - BUSINESS PERMIT</v>
      </c>
      <c r="G25" t="str">
        <f>VLOOKUP(F25,GL!B:C,2,0)</f>
        <v>TAXES AND LICENSES</v>
      </c>
      <c r="H25">
        <v>26664.54</v>
      </c>
    </row>
    <row r="26" spans="4:8" x14ac:dyDescent="0.3">
      <c r="D26" t="s">
        <v>263</v>
      </c>
      <c r="E26">
        <v>60900010</v>
      </c>
      <c r="F26" t="str">
        <f>VLOOKUP(E26,[1]Sheet1!$A:$B,2,0)</f>
        <v>TAXES - BUSINESS PERMIT</v>
      </c>
      <c r="G26" t="str">
        <f>VLOOKUP(F26,GL!B:C,2,0)</f>
        <v>TAXES AND LICENSES</v>
      </c>
      <c r="H26">
        <v>29846.51</v>
      </c>
    </row>
    <row r="27" spans="4:8" x14ac:dyDescent="0.3">
      <c r="D27" t="s">
        <v>263</v>
      </c>
      <c r="E27">
        <v>60900010</v>
      </c>
      <c r="F27" t="str">
        <f>VLOOKUP(E27,[1]Sheet1!$A:$B,2,0)</f>
        <v>TAXES - BUSINESS PERMIT</v>
      </c>
      <c r="G27" t="str">
        <f>VLOOKUP(F27,GL!B:C,2,0)</f>
        <v>TAXES AND LICENSES</v>
      </c>
      <c r="H27">
        <v>94538.02</v>
      </c>
    </row>
    <row r="28" spans="4:8" x14ac:dyDescent="0.3">
      <c r="D28" t="s">
        <v>263</v>
      </c>
      <c r="E28">
        <v>60900010</v>
      </c>
      <c r="F28" t="str">
        <f>VLOOKUP(E28,[1]Sheet1!$A:$B,2,0)</f>
        <v>TAXES - BUSINESS PERMIT</v>
      </c>
      <c r="G28" t="str">
        <f>VLOOKUP(F28,GL!B:C,2,0)</f>
        <v>TAXES AND LICENSES</v>
      </c>
      <c r="H28">
        <v>88439.13</v>
      </c>
    </row>
    <row r="29" spans="4:8" x14ac:dyDescent="0.3">
      <c r="D29" t="s">
        <v>263</v>
      </c>
      <c r="E29">
        <v>60900010</v>
      </c>
      <c r="F29" t="str">
        <f>VLOOKUP(E29,[1]Sheet1!$A:$B,2,0)</f>
        <v>TAXES - BUSINESS PERMIT</v>
      </c>
      <c r="G29" t="str">
        <f>VLOOKUP(F29,GL!B:C,2,0)</f>
        <v>TAXES AND LICENSES</v>
      </c>
      <c r="H29">
        <v>14831</v>
      </c>
    </row>
    <row r="30" spans="4:8" x14ac:dyDescent="0.3">
      <c r="D30" t="s">
        <v>263</v>
      </c>
      <c r="E30">
        <v>60900010</v>
      </c>
      <c r="F30" t="str">
        <f>VLOOKUP(E30,[1]Sheet1!$A:$B,2,0)</f>
        <v>TAXES - BUSINESS PERMIT</v>
      </c>
      <c r="G30" t="str">
        <f>VLOOKUP(F30,GL!B:C,2,0)</f>
        <v>TAXES AND LICENSES</v>
      </c>
      <c r="H30">
        <v>22915.63</v>
      </c>
    </row>
    <row r="31" spans="4:8" x14ac:dyDescent="0.3">
      <c r="D31" t="s">
        <v>263</v>
      </c>
      <c r="E31">
        <v>60900010</v>
      </c>
      <c r="F31" t="str">
        <f>VLOOKUP(E31,[1]Sheet1!$A:$B,2,0)</f>
        <v>TAXES - BUSINESS PERMIT</v>
      </c>
      <c r="G31" t="str">
        <f>VLOOKUP(F31,GL!B:C,2,0)</f>
        <v>TAXES AND LICENSES</v>
      </c>
      <c r="H31">
        <v>18006</v>
      </c>
    </row>
    <row r="32" spans="4:8" x14ac:dyDescent="0.3">
      <c r="D32" t="s">
        <v>263</v>
      </c>
      <c r="E32">
        <v>60900010</v>
      </c>
      <c r="F32" t="str">
        <f>VLOOKUP(E32,[1]Sheet1!$A:$B,2,0)</f>
        <v>TAXES - BUSINESS PERMIT</v>
      </c>
      <c r="G32" t="str">
        <f>VLOOKUP(F32,GL!B:C,2,0)</f>
        <v>TAXES AND LICENSES</v>
      </c>
      <c r="H32">
        <v>38415.14</v>
      </c>
    </row>
    <row r="33" spans="4:8" x14ac:dyDescent="0.3">
      <c r="D33" t="s">
        <v>263</v>
      </c>
      <c r="E33">
        <v>60900010</v>
      </c>
      <c r="F33" t="str">
        <f>VLOOKUP(E33,[1]Sheet1!$A:$B,2,0)</f>
        <v>TAXES - BUSINESS PERMIT</v>
      </c>
      <c r="G33" t="str">
        <f>VLOOKUP(F33,GL!B:C,2,0)</f>
        <v>TAXES AND LICENSES</v>
      </c>
      <c r="H33">
        <v>84710.76</v>
      </c>
    </row>
    <row r="34" spans="4:8" x14ac:dyDescent="0.3">
      <c r="D34" t="s">
        <v>263</v>
      </c>
      <c r="E34">
        <v>60900010</v>
      </c>
      <c r="F34" t="str">
        <f>VLOOKUP(E34,[1]Sheet1!$A:$B,2,0)</f>
        <v>TAXES - BUSINESS PERMIT</v>
      </c>
      <c r="G34" t="str">
        <f>VLOOKUP(F34,GL!B:C,2,0)</f>
        <v>TAXES AND LICENSES</v>
      </c>
      <c r="H34">
        <v>17916.5</v>
      </c>
    </row>
    <row r="35" spans="4:8" x14ac:dyDescent="0.3">
      <c r="D35" t="s">
        <v>263</v>
      </c>
      <c r="E35">
        <v>60900010</v>
      </c>
      <c r="F35" t="str">
        <f>VLOOKUP(E35,[1]Sheet1!$A:$B,2,0)</f>
        <v>TAXES - BUSINESS PERMIT</v>
      </c>
      <c r="G35" t="str">
        <f>VLOOKUP(F35,GL!B:C,2,0)</f>
        <v>TAXES AND LICENSES</v>
      </c>
      <c r="H35">
        <v>15957.47</v>
      </c>
    </row>
    <row r="36" spans="4:8" x14ac:dyDescent="0.3">
      <c r="D36" t="s">
        <v>263</v>
      </c>
      <c r="E36">
        <v>60900010</v>
      </c>
      <c r="F36" t="str">
        <f>VLOOKUP(E36,[1]Sheet1!$A:$B,2,0)</f>
        <v>TAXES - BUSINESS PERMIT</v>
      </c>
      <c r="G36" t="str">
        <f>VLOOKUP(F36,GL!B:C,2,0)</f>
        <v>TAXES AND LICENSES</v>
      </c>
      <c r="H36">
        <v>45625.63</v>
      </c>
    </row>
    <row r="37" spans="4:8" x14ac:dyDescent="0.3">
      <c r="D37" t="s">
        <v>263</v>
      </c>
      <c r="E37">
        <v>60900010</v>
      </c>
      <c r="F37" t="str">
        <f>VLOOKUP(E37,[1]Sheet1!$A:$B,2,0)</f>
        <v>TAXES - BUSINESS PERMIT</v>
      </c>
      <c r="G37" t="str">
        <f>VLOOKUP(F37,GL!B:C,2,0)</f>
        <v>TAXES AND LICENSES</v>
      </c>
      <c r="H37">
        <v>22644</v>
      </c>
    </row>
    <row r="38" spans="4:8" x14ac:dyDescent="0.3">
      <c r="D38" t="s">
        <v>263</v>
      </c>
      <c r="E38">
        <v>60900010</v>
      </c>
      <c r="F38" t="str">
        <f>VLOOKUP(E38,[1]Sheet1!$A:$B,2,0)</f>
        <v>TAXES - BUSINESS PERMIT</v>
      </c>
      <c r="G38" t="str">
        <f>VLOOKUP(F38,GL!B:C,2,0)</f>
        <v>TAXES AND LICENSES</v>
      </c>
      <c r="H38">
        <v>55434.720000000001</v>
      </c>
    </row>
    <row r="39" spans="4:8" x14ac:dyDescent="0.3">
      <c r="D39" t="s">
        <v>263</v>
      </c>
      <c r="E39">
        <v>60900010</v>
      </c>
      <c r="F39" t="str">
        <f>VLOOKUP(E39,[1]Sheet1!$A:$B,2,0)</f>
        <v>TAXES - BUSINESS PERMIT</v>
      </c>
      <c r="G39" t="str">
        <f>VLOOKUP(F39,GL!B:C,2,0)</f>
        <v>TAXES AND LICENSES</v>
      </c>
      <c r="H39">
        <v>46326.080000000002</v>
      </c>
    </row>
    <row r="40" spans="4:8" x14ac:dyDescent="0.3">
      <c r="D40" t="s">
        <v>263</v>
      </c>
      <c r="E40">
        <v>60900010</v>
      </c>
      <c r="F40" t="str">
        <f>VLOOKUP(E40,[1]Sheet1!$A:$B,2,0)</f>
        <v>TAXES - BUSINESS PERMIT</v>
      </c>
      <c r="G40" t="str">
        <f>VLOOKUP(F40,GL!B:C,2,0)</f>
        <v>TAXES AND LICENSES</v>
      </c>
      <c r="H40">
        <v>28908.26</v>
      </c>
    </row>
    <row r="41" spans="4:8" x14ac:dyDescent="0.3">
      <c r="D41" t="s">
        <v>263</v>
      </c>
      <c r="E41">
        <v>60900010</v>
      </c>
      <c r="F41" t="str">
        <f>VLOOKUP(E41,[1]Sheet1!$A:$B,2,0)</f>
        <v>TAXES - BUSINESS PERMIT</v>
      </c>
      <c r="G41" t="str">
        <f>VLOOKUP(F41,GL!B:C,2,0)</f>
        <v>TAXES AND LICENSES</v>
      </c>
      <c r="H41">
        <v>19649</v>
      </c>
    </row>
    <row r="42" spans="4:8" x14ac:dyDescent="0.3">
      <c r="D42" t="s">
        <v>263</v>
      </c>
      <c r="E42">
        <v>60900010</v>
      </c>
      <c r="F42" t="str">
        <f>VLOOKUP(E42,[1]Sheet1!$A:$B,2,0)</f>
        <v>TAXES - BUSINESS PERMIT</v>
      </c>
      <c r="G42" t="str">
        <f>VLOOKUP(F42,GL!B:C,2,0)</f>
        <v>TAXES AND LICENSES</v>
      </c>
      <c r="H42">
        <v>57645.66</v>
      </c>
    </row>
    <row r="43" spans="4:8" x14ac:dyDescent="0.3">
      <c r="D43" t="s">
        <v>263</v>
      </c>
      <c r="E43">
        <v>60900010</v>
      </c>
      <c r="F43" t="str">
        <f>VLOOKUP(E43,[1]Sheet1!$A:$B,2,0)</f>
        <v>TAXES - BUSINESS PERMIT</v>
      </c>
      <c r="G43" t="str">
        <f>VLOOKUP(F43,GL!B:C,2,0)</f>
        <v>TAXES AND LICENSES</v>
      </c>
      <c r="H43">
        <v>128670.04</v>
      </c>
    </row>
    <row r="44" spans="4:8" x14ac:dyDescent="0.3">
      <c r="D44" t="s">
        <v>263</v>
      </c>
      <c r="E44">
        <v>60900010</v>
      </c>
      <c r="F44" t="str">
        <f>VLOOKUP(E44,[1]Sheet1!$A:$B,2,0)</f>
        <v>TAXES - BUSINESS PERMIT</v>
      </c>
      <c r="G44" t="str">
        <f>VLOOKUP(F44,GL!B:C,2,0)</f>
        <v>TAXES AND LICENSES</v>
      </c>
      <c r="H44">
        <v>43108.13</v>
      </c>
    </row>
    <row r="45" spans="4:8" x14ac:dyDescent="0.3">
      <c r="D45" t="s">
        <v>263</v>
      </c>
      <c r="E45">
        <v>60900010</v>
      </c>
      <c r="F45" t="str">
        <f>VLOOKUP(E45,[1]Sheet1!$A:$B,2,0)</f>
        <v>TAXES - BUSINESS PERMIT</v>
      </c>
      <c r="G45" t="str">
        <f>VLOOKUP(F45,GL!B:C,2,0)</f>
        <v>TAXES AND LICENSES</v>
      </c>
      <c r="H45">
        <v>32036.13</v>
      </c>
    </row>
    <row r="46" spans="4:8" x14ac:dyDescent="0.3">
      <c r="D46" t="s">
        <v>263</v>
      </c>
      <c r="E46">
        <v>60900010</v>
      </c>
      <c r="F46" t="str">
        <f>VLOOKUP(E46,[1]Sheet1!$A:$B,2,0)</f>
        <v>TAXES - BUSINESS PERMIT</v>
      </c>
      <c r="G46" t="str">
        <f>VLOOKUP(F46,GL!B:C,2,0)</f>
        <v>TAXES AND LICENSES</v>
      </c>
      <c r="H46">
        <v>42868.32</v>
      </c>
    </row>
    <row r="47" spans="4:8" x14ac:dyDescent="0.3">
      <c r="D47" t="s">
        <v>263</v>
      </c>
      <c r="E47">
        <v>60900010</v>
      </c>
      <c r="F47" t="str">
        <f>VLOOKUP(E47,[1]Sheet1!$A:$B,2,0)</f>
        <v>TAXES - BUSINESS PERMIT</v>
      </c>
      <c r="G47" t="str">
        <f>VLOOKUP(F47,GL!B:C,2,0)</f>
        <v>TAXES AND LICENSES</v>
      </c>
      <c r="H47">
        <v>34046.35</v>
      </c>
    </row>
    <row r="48" spans="4:8" x14ac:dyDescent="0.3">
      <c r="D48" t="s">
        <v>263</v>
      </c>
      <c r="E48">
        <v>60900010</v>
      </c>
      <c r="F48" t="str">
        <f>VLOOKUP(E48,[1]Sheet1!$A:$B,2,0)</f>
        <v>TAXES - BUSINESS PERMIT</v>
      </c>
      <c r="G48" t="str">
        <f>VLOOKUP(F48,GL!B:C,2,0)</f>
        <v>TAXES AND LICENSES</v>
      </c>
      <c r="H48">
        <v>55498.47</v>
      </c>
    </row>
    <row r="49" spans="4:8" x14ac:dyDescent="0.3">
      <c r="D49" t="s">
        <v>263</v>
      </c>
      <c r="E49">
        <v>60900010</v>
      </c>
      <c r="F49" t="str">
        <f>VLOOKUP(E49,[1]Sheet1!$A:$B,2,0)</f>
        <v>TAXES - BUSINESS PERMIT</v>
      </c>
      <c r="G49" t="str">
        <f>VLOOKUP(F49,GL!B:C,2,0)</f>
        <v>TAXES AND LICENSES</v>
      </c>
      <c r="H49">
        <v>27637.93</v>
      </c>
    </row>
    <row r="50" spans="4:8" x14ac:dyDescent="0.3">
      <c r="D50" t="s">
        <v>263</v>
      </c>
      <c r="E50">
        <v>60900010</v>
      </c>
      <c r="F50" t="str">
        <f>VLOOKUP(E50,[1]Sheet1!$A:$B,2,0)</f>
        <v>TAXES - BUSINESS PERMIT</v>
      </c>
      <c r="G50" t="str">
        <f>VLOOKUP(F50,GL!B:C,2,0)</f>
        <v>TAXES AND LICENSES</v>
      </c>
      <c r="H50">
        <v>19311.96</v>
      </c>
    </row>
    <row r="51" spans="4:8" x14ac:dyDescent="0.3">
      <c r="D51" t="s">
        <v>263</v>
      </c>
      <c r="E51">
        <v>60900010</v>
      </c>
      <c r="F51" t="str">
        <f>VLOOKUP(E51,[1]Sheet1!$A:$B,2,0)</f>
        <v>TAXES - BUSINESS PERMIT</v>
      </c>
      <c r="G51" t="str">
        <f>VLOOKUP(F51,GL!B:C,2,0)</f>
        <v>TAXES AND LICENSES</v>
      </c>
      <c r="H51">
        <v>82827.839999999997</v>
      </c>
    </row>
    <row r="52" spans="4:8" x14ac:dyDescent="0.3">
      <c r="D52" t="s">
        <v>263</v>
      </c>
      <c r="E52">
        <v>60900010</v>
      </c>
      <c r="F52" t="str">
        <f>VLOOKUP(E52,[1]Sheet1!$A:$B,2,0)</f>
        <v>TAXES - BUSINESS PERMIT</v>
      </c>
      <c r="G52" t="str">
        <f>VLOOKUP(F52,GL!B:C,2,0)</f>
        <v>TAXES AND LICENSES</v>
      </c>
      <c r="H52">
        <v>54142.7</v>
      </c>
    </row>
    <row r="53" spans="4:8" x14ac:dyDescent="0.3">
      <c r="D53" t="s">
        <v>263</v>
      </c>
      <c r="E53">
        <v>60900010</v>
      </c>
      <c r="F53" t="str">
        <f>VLOOKUP(E53,[1]Sheet1!$A:$B,2,0)</f>
        <v>TAXES - BUSINESS PERMIT</v>
      </c>
      <c r="G53" t="str">
        <f>VLOOKUP(F53,GL!B:C,2,0)</f>
        <v>TAXES AND LICENSES</v>
      </c>
      <c r="H53">
        <v>21878.01</v>
      </c>
    </row>
    <row r="54" spans="4:8" x14ac:dyDescent="0.3">
      <c r="D54" t="s">
        <v>263</v>
      </c>
      <c r="E54">
        <v>60900010</v>
      </c>
      <c r="F54" t="str">
        <f>VLOOKUP(E54,[1]Sheet1!$A:$B,2,0)</f>
        <v>TAXES - BUSINESS PERMIT</v>
      </c>
      <c r="G54" t="str">
        <f>VLOOKUP(F54,GL!B:C,2,0)</f>
        <v>TAXES AND LICENSES</v>
      </c>
      <c r="H54">
        <v>44115.1</v>
      </c>
    </row>
    <row r="55" spans="4:8" x14ac:dyDescent="0.3">
      <c r="D55" t="s">
        <v>263</v>
      </c>
      <c r="E55">
        <v>60900010</v>
      </c>
      <c r="F55" t="str">
        <f>VLOOKUP(E55,[1]Sheet1!$A:$B,2,0)</f>
        <v>TAXES - BUSINESS PERMIT</v>
      </c>
      <c r="G55" t="str">
        <f>VLOOKUP(F55,GL!B:C,2,0)</f>
        <v>TAXES AND LICENSES</v>
      </c>
      <c r="H55">
        <v>31653.79</v>
      </c>
    </row>
    <row r="56" spans="4:8" x14ac:dyDescent="0.3">
      <c r="D56" t="s">
        <v>263</v>
      </c>
      <c r="E56">
        <v>60900010</v>
      </c>
      <c r="F56" t="str">
        <f>VLOOKUP(E56,[1]Sheet1!$A:$B,2,0)</f>
        <v>TAXES - BUSINESS PERMIT</v>
      </c>
      <c r="G56" t="str">
        <f>VLOOKUP(F56,GL!B:C,2,0)</f>
        <v>TAXES AND LICENSES</v>
      </c>
      <c r="H56">
        <v>7719.33</v>
      </c>
    </row>
    <row r="57" spans="4:8" x14ac:dyDescent="0.3">
      <c r="D57" t="s">
        <v>263</v>
      </c>
      <c r="E57">
        <v>60900010</v>
      </c>
      <c r="F57" t="str">
        <f>VLOOKUP(E57,[1]Sheet1!$A:$B,2,0)</f>
        <v>TAXES - BUSINESS PERMIT</v>
      </c>
      <c r="G57" t="str">
        <f>VLOOKUP(F57,GL!B:C,2,0)</f>
        <v>TAXES AND LICENSES</v>
      </c>
      <c r="H57">
        <v>42020.33</v>
      </c>
    </row>
    <row r="58" spans="4:8" x14ac:dyDescent="0.3">
      <c r="D58" t="s">
        <v>263</v>
      </c>
      <c r="E58">
        <v>60900010</v>
      </c>
      <c r="F58" t="str">
        <f>VLOOKUP(E58,[1]Sheet1!$A:$B,2,0)</f>
        <v>TAXES - BUSINESS PERMIT</v>
      </c>
      <c r="G58" t="str">
        <f>VLOOKUP(F58,GL!B:C,2,0)</f>
        <v>TAXES AND LICENSES</v>
      </c>
      <c r="H58">
        <v>55064.5</v>
      </c>
    </row>
    <row r="59" spans="4:8" x14ac:dyDescent="0.3">
      <c r="D59" t="s">
        <v>263</v>
      </c>
      <c r="E59">
        <v>60900010</v>
      </c>
      <c r="F59" t="str">
        <f>VLOOKUP(E59,[1]Sheet1!$A:$B,2,0)</f>
        <v>TAXES - BUSINESS PERMIT</v>
      </c>
      <c r="G59" t="str">
        <f>VLOOKUP(F59,GL!B:C,2,0)</f>
        <v>TAXES AND LICENSES</v>
      </c>
      <c r="H59">
        <v>83995.71</v>
      </c>
    </row>
    <row r="60" spans="4:8" x14ac:dyDescent="0.3">
      <c r="D60" t="s">
        <v>263</v>
      </c>
      <c r="E60">
        <v>60900010</v>
      </c>
      <c r="F60" t="str">
        <f>VLOOKUP(E60,[1]Sheet1!$A:$B,2,0)</f>
        <v>TAXES - BUSINESS PERMIT</v>
      </c>
      <c r="G60" t="str">
        <f>VLOOKUP(F60,GL!B:C,2,0)</f>
        <v>TAXES AND LICENSES</v>
      </c>
      <c r="H60">
        <v>3211</v>
      </c>
    </row>
    <row r="61" spans="4:8" x14ac:dyDescent="0.3">
      <c r="D61" t="s">
        <v>263</v>
      </c>
      <c r="E61">
        <v>60900010</v>
      </c>
      <c r="F61" t="str">
        <f>VLOOKUP(E61,[1]Sheet1!$A:$B,2,0)</f>
        <v>TAXES - BUSINESS PERMIT</v>
      </c>
      <c r="G61" t="str">
        <f>VLOOKUP(F61,GL!B:C,2,0)</f>
        <v>TAXES AND LICENSES</v>
      </c>
      <c r="H61">
        <v>5579</v>
      </c>
    </row>
    <row r="62" spans="4:8" x14ac:dyDescent="0.3">
      <c r="D62" t="s">
        <v>263</v>
      </c>
      <c r="E62">
        <v>60900010</v>
      </c>
      <c r="F62" t="str">
        <f>VLOOKUP(E62,[1]Sheet1!$A:$B,2,0)</f>
        <v>TAXES - BUSINESS PERMIT</v>
      </c>
      <c r="G62" t="str">
        <f>VLOOKUP(F62,GL!B:C,2,0)</f>
        <v>TAXES AND LICENSES</v>
      </c>
      <c r="H62">
        <v>2420</v>
      </c>
    </row>
    <row r="63" spans="4:8" x14ac:dyDescent="0.3">
      <c r="D63" t="s">
        <v>263</v>
      </c>
      <c r="E63">
        <v>60900010</v>
      </c>
      <c r="F63" t="str">
        <f>VLOOKUP(E63,[1]Sheet1!$A:$B,2,0)</f>
        <v>TAXES - BUSINESS PERMIT</v>
      </c>
      <c r="G63" t="str">
        <f>VLOOKUP(F63,GL!B:C,2,0)</f>
        <v>TAXES AND LICENSES</v>
      </c>
      <c r="H63">
        <v>81681.78</v>
      </c>
    </row>
    <row r="64" spans="4:8" x14ac:dyDescent="0.3">
      <c r="D64" t="s">
        <v>263</v>
      </c>
      <c r="E64">
        <v>60900010</v>
      </c>
      <c r="F64" t="str">
        <f>VLOOKUP(E64,[1]Sheet1!$A:$B,2,0)</f>
        <v>TAXES - BUSINESS PERMIT</v>
      </c>
      <c r="G64" t="str">
        <f>VLOOKUP(F64,GL!B:C,2,0)</f>
        <v>TAXES AND LICENSES</v>
      </c>
      <c r="H64">
        <v>20711</v>
      </c>
    </row>
    <row r="65" spans="4:8" x14ac:dyDescent="0.3">
      <c r="D65" t="s">
        <v>263</v>
      </c>
      <c r="E65">
        <v>60900010</v>
      </c>
      <c r="F65" t="str">
        <f>VLOOKUP(E65,[1]Sheet1!$A:$B,2,0)</f>
        <v>TAXES - BUSINESS PERMIT</v>
      </c>
      <c r="G65" t="str">
        <f>VLOOKUP(F65,GL!B:C,2,0)</f>
        <v>TAXES AND LICENSES</v>
      </c>
      <c r="H65">
        <v>28090</v>
      </c>
    </row>
    <row r="66" spans="4:8" x14ac:dyDescent="0.3">
      <c r="D66" t="s">
        <v>263</v>
      </c>
      <c r="E66">
        <v>60900010</v>
      </c>
      <c r="F66" t="str">
        <f>VLOOKUP(E66,[1]Sheet1!$A:$B,2,0)</f>
        <v>TAXES - BUSINESS PERMIT</v>
      </c>
      <c r="G66" t="str">
        <f>VLOOKUP(F66,GL!B:C,2,0)</f>
        <v>TAXES AND LICENSES</v>
      </c>
      <c r="H66">
        <v>12427.07</v>
      </c>
    </row>
    <row r="67" spans="4:8" x14ac:dyDescent="0.3">
      <c r="D67" t="s">
        <v>263</v>
      </c>
      <c r="E67">
        <v>60900010</v>
      </c>
      <c r="F67" t="str">
        <f>VLOOKUP(E67,[1]Sheet1!$A:$B,2,0)</f>
        <v>TAXES - BUSINESS PERMIT</v>
      </c>
      <c r="G67" t="str">
        <f>VLOOKUP(F67,GL!B:C,2,0)</f>
        <v>TAXES AND LICENSES</v>
      </c>
      <c r="H67">
        <v>25549.5</v>
      </c>
    </row>
    <row r="68" spans="4:8" x14ac:dyDescent="0.3">
      <c r="D68" t="s">
        <v>267</v>
      </c>
      <c r="E68">
        <v>60900010</v>
      </c>
      <c r="F68" t="str">
        <f>VLOOKUP(E68,[1]Sheet1!$A:$B,2,0)</f>
        <v>TAXES - BUSINESS PERMIT</v>
      </c>
      <c r="G68" t="str">
        <f>VLOOKUP(F68,GL!B:C,2,0)</f>
        <v>TAXES AND LICENSES</v>
      </c>
      <c r="H68">
        <v>53282.61</v>
      </c>
    </row>
    <row r="69" spans="4:8" x14ac:dyDescent="0.3">
      <c r="D69" t="s">
        <v>267</v>
      </c>
      <c r="E69">
        <v>60900010</v>
      </c>
      <c r="F69" t="str">
        <f>VLOOKUP(E69,[1]Sheet1!$A:$B,2,0)</f>
        <v>TAXES - BUSINESS PERMIT</v>
      </c>
      <c r="G69" t="str">
        <f>VLOOKUP(F69,GL!B:C,2,0)</f>
        <v>TAXES AND LICENSES</v>
      </c>
      <c r="H69">
        <v>43901.51</v>
      </c>
    </row>
    <row r="70" spans="4:8" x14ac:dyDescent="0.3">
      <c r="D70" t="s">
        <v>267</v>
      </c>
      <c r="E70">
        <v>60900010</v>
      </c>
      <c r="F70" t="str">
        <f>VLOOKUP(E70,[1]Sheet1!$A:$B,2,0)</f>
        <v>TAXES - BUSINESS PERMIT</v>
      </c>
      <c r="G70" t="str">
        <f>VLOOKUP(F70,GL!B:C,2,0)</f>
        <v>TAXES AND LICENSES</v>
      </c>
      <c r="H70">
        <v>30137.98</v>
      </c>
    </row>
    <row r="71" spans="4:8" x14ac:dyDescent="0.3">
      <c r="D71" t="s">
        <v>267</v>
      </c>
      <c r="E71">
        <v>60900010</v>
      </c>
      <c r="F71" t="str">
        <f>VLOOKUP(E71,[1]Sheet1!$A:$B,2,0)</f>
        <v>TAXES - BUSINESS PERMIT</v>
      </c>
      <c r="G71" t="str">
        <f>VLOOKUP(F71,GL!B:C,2,0)</f>
        <v>TAXES AND LICENSES</v>
      </c>
      <c r="H71">
        <v>37087.870000000003</v>
      </c>
    </row>
    <row r="72" spans="4:8" x14ac:dyDescent="0.3">
      <c r="D72" t="s">
        <v>267</v>
      </c>
      <c r="E72">
        <v>60900010</v>
      </c>
      <c r="F72" t="str">
        <f>VLOOKUP(E72,[1]Sheet1!$A:$B,2,0)</f>
        <v>TAXES - BUSINESS PERMIT</v>
      </c>
      <c r="G72" t="str">
        <f>VLOOKUP(F72,GL!B:C,2,0)</f>
        <v>TAXES AND LICENSES</v>
      </c>
      <c r="H72">
        <v>9372.6</v>
      </c>
    </row>
    <row r="73" spans="4:8" x14ac:dyDescent="0.3">
      <c r="D73" t="s">
        <v>267</v>
      </c>
      <c r="E73">
        <v>60900010</v>
      </c>
      <c r="F73" t="str">
        <f>VLOOKUP(E73,[1]Sheet1!$A:$B,2,0)</f>
        <v>TAXES - BUSINESS PERMIT</v>
      </c>
      <c r="G73" t="str">
        <f>VLOOKUP(F73,GL!B:C,2,0)</f>
        <v>TAXES AND LICENSES</v>
      </c>
      <c r="H73">
        <v>5290</v>
      </c>
    </row>
    <row r="74" spans="4:8" x14ac:dyDescent="0.3">
      <c r="D74" t="s">
        <v>267</v>
      </c>
      <c r="E74">
        <v>60900010</v>
      </c>
      <c r="F74" t="str">
        <f>VLOOKUP(E74,[1]Sheet1!$A:$B,2,0)</f>
        <v>TAXES - BUSINESS PERMIT</v>
      </c>
      <c r="G74" t="str">
        <f>VLOOKUP(F74,GL!B:C,2,0)</f>
        <v>TAXES AND LICENSES</v>
      </c>
      <c r="H74">
        <v>8905.01</v>
      </c>
    </row>
    <row r="75" spans="4:8" x14ac:dyDescent="0.3">
      <c r="D75" t="s">
        <v>267</v>
      </c>
      <c r="E75">
        <v>60900010</v>
      </c>
      <c r="F75" t="str">
        <f>VLOOKUP(E75,[1]Sheet1!$A:$B,2,0)</f>
        <v>TAXES - BUSINESS PERMIT</v>
      </c>
      <c r="G75" t="str">
        <f>VLOOKUP(F75,GL!B:C,2,0)</f>
        <v>TAXES AND LICENSES</v>
      </c>
      <c r="H75">
        <v>-554.44000000000005</v>
      </c>
    </row>
    <row r="76" spans="4:8" x14ac:dyDescent="0.3">
      <c r="D76" t="s">
        <v>267</v>
      </c>
      <c r="E76">
        <v>60900010</v>
      </c>
      <c r="F76" t="str">
        <f>VLOOKUP(E76,[1]Sheet1!$A:$B,2,0)</f>
        <v>TAXES - BUSINESS PERMIT</v>
      </c>
      <c r="G76" t="str">
        <f>VLOOKUP(F76,GL!B:C,2,0)</f>
        <v>TAXES AND LICENSES</v>
      </c>
      <c r="H76">
        <v>26895.96</v>
      </c>
    </row>
    <row r="77" spans="4:8" x14ac:dyDescent="0.3">
      <c r="D77" t="s">
        <v>267</v>
      </c>
      <c r="E77">
        <v>60900010</v>
      </c>
      <c r="F77" t="str">
        <f>VLOOKUP(E77,[1]Sheet1!$A:$B,2,0)</f>
        <v>TAXES - BUSINESS PERMIT</v>
      </c>
      <c r="G77" t="str">
        <f>VLOOKUP(F77,GL!B:C,2,0)</f>
        <v>TAXES AND LICENSES</v>
      </c>
      <c r="H77">
        <v>9250</v>
      </c>
    </row>
    <row r="78" spans="4:8" x14ac:dyDescent="0.3">
      <c r="D78" t="s">
        <v>267</v>
      </c>
      <c r="E78">
        <v>60900010</v>
      </c>
      <c r="F78" t="str">
        <f>VLOOKUP(E78,[1]Sheet1!$A:$B,2,0)</f>
        <v>TAXES - BUSINESS PERMIT</v>
      </c>
      <c r="G78" t="str">
        <f>VLOOKUP(F78,GL!B:C,2,0)</f>
        <v>TAXES AND LICENSES</v>
      </c>
      <c r="H78">
        <v>6292</v>
      </c>
    </row>
    <row r="79" spans="4:8" x14ac:dyDescent="0.3">
      <c r="D79" t="s">
        <v>267</v>
      </c>
      <c r="E79">
        <v>60900010</v>
      </c>
      <c r="F79" t="str">
        <f>VLOOKUP(E79,[1]Sheet1!$A:$B,2,0)</f>
        <v>TAXES - BUSINESS PERMIT</v>
      </c>
      <c r="G79" t="str">
        <f>VLOOKUP(F79,GL!B:C,2,0)</f>
        <v>TAXES AND LICENSES</v>
      </c>
      <c r="H79">
        <v>54819.5</v>
      </c>
    </row>
    <row r="80" spans="4:8" x14ac:dyDescent="0.3">
      <c r="D80" t="s">
        <v>267</v>
      </c>
      <c r="E80">
        <v>60900010</v>
      </c>
      <c r="F80" t="str">
        <f>VLOOKUP(E80,[1]Sheet1!$A:$B,2,0)</f>
        <v>TAXES - BUSINESS PERMIT</v>
      </c>
      <c r="G80" t="str">
        <f>VLOOKUP(F80,GL!B:C,2,0)</f>
        <v>TAXES AND LICENSES</v>
      </c>
      <c r="H80">
        <v>31159.439999999999</v>
      </c>
    </row>
    <row r="81" spans="4:8" x14ac:dyDescent="0.3">
      <c r="D81" t="s">
        <v>263</v>
      </c>
      <c r="E81">
        <v>60900010</v>
      </c>
      <c r="F81" t="str">
        <f>VLOOKUP(E81,[1]Sheet1!$A:$B,2,0)</f>
        <v>TAXES - BUSINESS PERMIT</v>
      </c>
      <c r="G81" t="str">
        <f>VLOOKUP(F81,GL!B:C,2,0)</f>
        <v>TAXES AND LICENSES</v>
      </c>
      <c r="H81">
        <v>63304.53</v>
      </c>
    </row>
    <row r="82" spans="4:8" x14ac:dyDescent="0.3">
      <c r="D82" t="s">
        <v>263</v>
      </c>
      <c r="E82">
        <v>60900010</v>
      </c>
      <c r="F82" t="str">
        <f>VLOOKUP(E82,[1]Sheet1!$A:$B,2,0)</f>
        <v>TAXES - BUSINESS PERMIT</v>
      </c>
      <c r="G82" t="str">
        <f>VLOOKUP(F82,GL!B:C,2,0)</f>
        <v>TAXES AND LICENSES</v>
      </c>
      <c r="H82">
        <v>65397.64</v>
      </c>
    </row>
    <row r="83" spans="4:8" x14ac:dyDescent="0.3">
      <c r="D83" t="s">
        <v>263</v>
      </c>
      <c r="E83">
        <v>60900010</v>
      </c>
      <c r="F83" t="str">
        <f>VLOOKUP(E83,[1]Sheet1!$A:$B,2,0)</f>
        <v>TAXES - BUSINESS PERMIT</v>
      </c>
      <c r="G83" t="str">
        <f>VLOOKUP(F83,GL!B:C,2,0)</f>
        <v>TAXES AND LICENSES</v>
      </c>
      <c r="H83">
        <v>101614.66</v>
      </c>
    </row>
    <row r="84" spans="4:8" x14ac:dyDescent="0.3">
      <c r="D84" t="s">
        <v>263</v>
      </c>
      <c r="E84">
        <v>61400010</v>
      </c>
      <c r="F84" t="str">
        <f>VLOOKUP(E84,[1]Sheet1!$A:$B,2,0)</f>
        <v>CONTRACT LABOR - CREW</v>
      </c>
      <c r="G84" t="str">
        <f>VLOOKUP(F84,GL!B:C,2,0)</f>
        <v>CONTRACT SERVICES</v>
      </c>
      <c r="H84">
        <v>443039.08</v>
      </c>
    </row>
    <row r="85" spans="4:8" x14ac:dyDescent="0.3">
      <c r="D85" t="s">
        <v>263</v>
      </c>
      <c r="E85">
        <v>61400010</v>
      </c>
      <c r="F85" t="str">
        <f>VLOOKUP(E85,[1]Sheet1!$A:$B,2,0)</f>
        <v>CONTRACT LABOR - CREW</v>
      </c>
      <c r="G85" t="str">
        <f>VLOOKUP(F85,GL!B:C,2,0)</f>
        <v>CONTRACT SERVICES</v>
      </c>
      <c r="H85">
        <v>233521.58</v>
      </c>
    </row>
    <row r="86" spans="4:8" x14ac:dyDescent="0.3">
      <c r="D86" t="s">
        <v>263</v>
      </c>
      <c r="E86">
        <v>61400010</v>
      </c>
      <c r="F86" t="str">
        <f>VLOOKUP(E86,[1]Sheet1!$A:$B,2,0)</f>
        <v>CONTRACT LABOR - CREW</v>
      </c>
      <c r="G86" t="str">
        <f>VLOOKUP(F86,GL!B:C,2,0)</f>
        <v>CONTRACT SERVICES</v>
      </c>
      <c r="H86">
        <v>357022.38</v>
      </c>
    </row>
    <row r="87" spans="4:8" x14ac:dyDescent="0.3">
      <c r="D87" t="s">
        <v>263</v>
      </c>
      <c r="E87">
        <v>61400010</v>
      </c>
      <c r="F87" t="str">
        <f>VLOOKUP(E87,[1]Sheet1!$A:$B,2,0)</f>
        <v>CONTRACT LABOR - CREW</v>
      </c>
      <c r="G87" t="str">
        <f>VLOOKUP(F87,GL!B:C,2,0)</f>
        <v>CONTRACT SERVICES</v>
      </c>
      <c r="H87">
        <v>244240.32</v>
      </c>
    </row>
    <row r="88" spans="4:8" x14ac:dyDescent="0.3">
      <c r="D88" t="s">
        <v>263</v>
      </c>
      <c r="E88">
        <v>61400010</v>
      </c>
      <c r="F88" t="str">
        <f>VLOOKUP(E88,[1]Sheet1!$A:$B,2,0)</f>
        <v>CONTRACT LABOR - CREW</v>
      </c>
      <c r="G88" t="str">
        <f>VLOOKUP(F88,GL!B:C,2,0)</f>
        <v>CONTRACT SERVICES</v>
      </c>
      <c r="H88">
        <v>211899.29</v>
      </c>
    </row>
    <row r="89" spans="4:8" x14ac:dyDescent="0.3">
      <c r="D89" t="s">
        <v>263</v>
      </c>
      <c r="E89">
        <v>61400010</v>
      </c>
      <c r="F89" t="str">
        <f>VLOOKUP(E89,[1]Sheet1!$A:$B,2,0)</f>
        <v>CONTRACT LABOR - CREW</v>
      </c>
      <c r="G89" t="str">
        <f>VLOOKUP(F89,GL!B:C,2,0)</f>
        <v>CONTRACT SERVICES</v>
      </c>
      <c r="H89">
        <v>428353.05</v>
      </c>
    </row>
    <row r="90" spans="4:8" x14ac:dyDescent="0.3">
      <c r="D90" t="s">
        <v>263</v>
      </c>
      <c r="E90">
        <v>61400010</v>
      </c>
      <c r="F90" t="str">
        <f>VLOOKUP(E90,[1]Sheet1!$A:$B,2,0)</f>
        <v>CONTRACT LABOR - CREW</v>
      </c>
      <c r="G90" t="str">
        <f>VLOOKUP(F90,GL!B:C,2,0)</f>
        <v>CONTRACT SERVICES</v>
      </c>
      <c r="H90">
        <v>103462.35</v>
      </c>
    </row>
    <row r="91" spans="4:8" x14ac:dyDescent="0.3">
      <c r="D91" t="s">
        <v>263</v>
      </c>
      <c r="E91">
        <v>61400010</v>
      </c>
      <c r="F91" t="str">
        <f>VLOOKUP(E91,[1]Sheet1!$A:$B,2,0)</f>
        <v>CONTRACT LABOR - CREW</v>
      </c>
      <c r="G91" t="str">
        <f>VLOOKUP(F91,GL!B:C,2,0)</f>
        <v>CONTRACT SERVICES</v>
      </c>
      <c r="H91">
        <v>381911.68</v>
      </c>
    </row>
    <row r="92" spans="4:8" x14ac:dyDescent="0.3">
      <c r="D92" t="s">
        <v>263</v>
      </c>
      <c r="E92">
        <v>61400010</v>
      </c>
      <c r="F92" t="str">
        <f>VLOOKUP(E92,[1]Sheet1!$A:$B,2,0)</f>
        <v>CONTRACT LABOR - CREW</v>
      </c>
      <c r="G92" t="str">
        <f>VLOOKUP(F92,GL!B:C,2,0)</f>
        <v>CONTRACT SERVICES</v>
      </c>
      <c r="H92">
        <v>34252.58</v>
      </c>
    </row>
    <row r="93" spans="4:8" x14ac:dyDescent="0.3">
      <c r="D93" t="s">
        <v>263</v>
      </c>
      <c r="E93">
        <v>61400010</v>
      </c>
      <c r="F93" t="str">
        <f>VLOOKUP(E93,[1]Sheet1!$A:$B,2,0)</f>
        <v>CONTRACT LABOR - CREW</v>
      </c>
      <c r="G93" t="str">
        <f>VLOOKUP(F93,GL!B:C,2,0)</f>
        <v>CONTRACT SERVICES</v>
      </c>
      <c r="H93">
        <v>288069.57</v>
      </c>
    </row>
    <row r="94" spans="4:8" x14ac:dyDescent="0.3">
      <c r="D94" t="s">
        <v>263</v>
      </c>
      <c r="E94">
        <v>61400010</v>
      </c>
      <c r="F94" t="str">
        <f>VLOOKUP(E94,[1]Sheet1!$A:$B,2,0)</f>
        <v>CONTRACT LABOR - CREW</v>
      </c>
      <c r="G94" t="str">
        <f>VLOOKUP(F94,GL!B:C,2,0)</f>
        <v>CONTRACT SERVICES</v>
      </c>
      <c r="H94">
        <v>299179.08</v>
      </c>
    </row>
    <row r="95" spans="4:8" x14ac:dyDescent="0.3">
      <c r="D95" t="s">
        <v>263</v>
      </c>
      <c r="E95">
        <v>61400010</v>
      </c>
      <c r="F95" t="str">
        <f>VLOOKUP(E95,[1]Sheet1!$A:$B,2,0)</f>
        <v>CONTRACT LABOR - CREW</v>
      </c>
      <c r="G95" t="str">
        <f>VLOOKUP(F95,GL!B:C,2,0)</f>
        <v>CONTRACT SERVICES</v>
      </c>
      <c r="H95">
        <v>280640.69</v>
      </c>
    </row>
    <row r="96" spans="4:8" x14ac:dyDescent="0.3">
      <c r="D96" t="s">
        <v>263</v>
      </c>
      <c r="E96">
        <v>61400010</v>
      </c>
      <c r="F96" t="str">
        <f>VLOOKUP(E96,[1]Sheet1!$A:$B,2,0)</f>
        <v>CONTRACT LABOR - CREW</v>
      </c>
      <c r="G96" t="str">
        <f>VLOOKUP(F96,GL!B:C,2,0)</f>
        <v>CONTRACT SERVICES</v>
      </c>
      <c r="H96">
        <v>233750.47</v>
      </c>
    </row>
    <row r="97" spans="4:8" x14ac:dyDescent="0.3">
      <c r="D97" t="s">
        <v>263</v>
      </c>
      <c r="E97">
        <v>61400010</v>
      </c>
      <c r="F97" t="str">
        <f>VLOOKUP(E97,[1]Sheet1!$A:$B,2,0)</f>
        <v>CONTRACT LABOR - CREW</v>
      </c>
      <c r="G97" t="str">
        <f>VLOOKUP(F97,GL!B:C,2,0)</f>
        <v>CONTRACT SERVICES</v>
      </c>
      <c r="H97">
        <v>384123.82</v>
      </c>
    </row>
    <row r="98" spans="4:8" x14ac:dyDescent="0.3">
      <c r="D98" t="s">
        <v>263</v>
      </c>
      <c r="E98">
        <v>61400010</v>
      </c>
      <c r="F98" t="str">
        <f>VLOOKUP(E98,[1]Sheet1!$A:$B,2,0)</f>
        <v>CONTRACT LABOR - CREW</v>
      </c>
      <c r="G98" t="str">
        <f>VLOOKUP(F98,GL!B:C,2,0)</f>
        <v>CONTRACT SERVICES</v>
      </c>
      <c r="H98">
        <v>211801.74</v>
      </c>
    </row>
    <row r="99" spans="4:8" x14ac:dyDescent="0.3">
      <c r="D99" t="s">
        <v>263</v>
      </c>
      <c r="E99">
        <v>61400010</v>
      </c>
      <c r="F99" t="str">
        <f>VLOOKUP(E99,[1]Sheet1!$A:$B,2,0)</f>
        <v>CONTRACT LABOR - CREW</v>
      </c>
      <c r="G99" t="str">
        <f>VLOOKUP(F99,GL!B:C,2,0)</f>
        <v>CONTRACT SERVICES</v>
      </c>
      <c r="H99">
        <v>354848.43</v>
      </c>
    </row>
    <row r="100" spans="4:8" x14ac:dyDescent="0.3">
      <c r="D100" t="s">
        <v>265</v>
      </c>
      <c r="E100">
        <v>61400010</v>
      </c>
      <c r="F100" t="str">
        <f>VLOOKUP(E100,[1]Sheet1!$A:$B,2,0)</f>
        <v>CONTRACT LABOR - CREW</v>
      </c>
      <c r="G100" t="str">
        <f>VLOOKUP(F100,GL!B:C,2,0)</f>
        <v>CONTRACT SERVICES</v>
      </c>
      <c r="H100">
        <v>592922.05000000005</v>
      </c>
    </row>
    <row r="101" spans="4:8" x14ac:dyDescent="0.3">
      <c r="D101" t="s">
        <v>266</v>
      </c>
      <c r="E101">
        <v>61400010</v>
      </c>
      <c r="F101" t="str">
        <f>VLOOKUP(E101,[1]Sheet1!$A:$B,2,0)</f>
        <v>CONTRACT LABOR - CREW</v>
      </c>
      <c r="G101" t="str">
        <f>VLOOKUP(F101,GL!B:C,2,0)</f>
        <v>CONTRACT SERVICES</v>
      </c>
      <c r="H101">
        <v>-4575.53</v>
      </c>
    </row>
    <row r="102" spans="4:8" x14ac:dyDescent="0.3">
      <c r="D102" t="s">
        <v>263</v>
      </c>
      <c r="E102">
        <v>61400010</v>
      </c>
      <c r="F102" t="str">
        <f>VLOOKUP(E102,[1]Sheet1!$A:$B,2,0)</f>
        <v>CONTRACT LABOR - CREW</v>
      </c>
      <c r="G102" t="str">
        <f>VLOOKUP(F102,GL!B:C,2,0)</f>
        <v>CONTRACT SERVICES</v>
      </c>
      <c r="H102">
        <v>260296.39</v>
      </c>
    </row>
    <row r="103" spans="4:8" x14ac:dyDescent="0.3">
      <c r="D103" t="s">
        <v>263</v>
      </c>
      <c r="E103">
        <v>61400010</v>
      </c>
      <c r="F103" t="str">
        <f>VLOOKUP(E103,[1]Sheet1!$A:$B,2,0)</f>
        <v>CONTRACT LABOR - CREW</v>
      </c>
      <c r="G103" t="str">
        <f>VLOOKUP(F103,GL!B:C,2,0)</f>
        <v>CONTRACT SERVICES</v>
      </c>
      <c r="H103">
        <v>264769.69</v>
      </c>
    </row>
    <row r="104" spans="4:8" x14ac:dyDescent="0.3">
      <c r="D104" t="s">
        <v>263</v>
      </c>
      <c r="E104">
        <v>61400010</v>
      </c>
      <c r="F104" t="str">
        <f>VLOOKUP(E104,[1]Sheet1!$A:$B,2,0)</f>
        <v>CONTRACT LABOR - CREW</v>
      </c>
      <c r="G104" t="str">
        <f>VLOOKUP(F104,GL!B:C,2,0)</f>
        <v>CONTRACT SERVICES</v>
      </c>
      <c r="H104">
        <v>350466.46</v>
      </c>
    </row>
    <row r="105" spans="4:8" x14ac:dyDescent="0.3">
      <c r="D105" t="s">
        <v>263</v>
      </c>
      <c r="E105">
        <v>61400010</v>
      </c>
      <c r="F105" t="str">
        <f>VLOOKUP(E105,[1]Sheet1!$A:$B,2,0)</f>
        <v>CONTRACT LABOR - CREW</v>
      </c>
      <c r="G105" t="str">
        <f>VLOOKUP(F105,GL!B:C,2,0)</f>
        <v>CONTRACT SERVICES</v>
      </c>
      <c r="H105">
        <v>160381.35999999999</v>
      </c>
    </row>
    <row r="106" spans="4:8" x14ac:dyDescent="0.3">
      <c r="D106" t="s">
        <v>263</v>
      </c>
      <c r="E106">
        <v>61400010</v>
      </c>
      <c r="F106" t="str">
        <f>VLOOKUP(E106,[1]Sheet1!$A:$B,2,0)</f>
        <v>CONTRACT LABOR - CREW</v>
      </c>
      <c r="G106" t="str">
        <f>VLOOKUP(F106,GL!B:C,2,0)</f>
        <v>CONTRACT SERVICES</v>
      </c>
      <c r="H106">
        <v>407505.53</v>
      </c>
    </row>
    <row r="107" spans="4:8" x14ac:dyDescent="0.3">
      <c r="D107" t="s">
        <v>263</v>
      </c>
      <c r="E107">
        <v>61400010</v>
      </c>
      <c r="F107" t="str">
        <f>VLOOKUP(E107,[1]Sheet1!$A:$B,2,0)</f>
        <v>CONTRACT LABOR - CREW</v>
      </c>
      <c r="G107" t="str">
        <f>VLOOKUP(F107,GL!B:C,2,0)</f>
        <v>CONTRACT SERVICES</v>
      </c>
      <c r="H107">
        <v>311962.40000000002</v>
      </c>
    </row>
    <row r="108" spans="4:8" x14ac:dyDescent="0.3">
      <c r="D108" t="s">
        <v>263</v>
      </c>
      <c r="E108">
        <v>61400010</v>
      </c>
      <c r="F108" t="str">
        <f>VLOOKUP(E108,[1]Sheet1!$A:$B,2,0)</f>
        <v>CONTRACT LABOR - CREW</v>
      </c>
      <c r="G108" t="str">
        <f>VLOOKUP(F108,GL!B:C,2,0)</f>
        <v>CONTRACT SERVICES</v>
      </c>
      <c r="H108">
        <v>490409.77</v>
      </c>
    </row>
    <row r="109" spans="4:8" x14ac:dyDescent="0.3">
      <c r="D109" t="s">
        <v>263</v>
      </c>
      <c r="E109">
        <v>61400010</v>
      </c>
      <c r="F109" t="str">
        <f>VLOOKUP(E109,[1]Sheet1!$A:$B,2,0)</f>
        <v>CONTRACT LABOR - CREW</v>
      </c>
      <c r="G109" t="str">
        <f>VLOOKUP(F109,GL!B:C,2,0)</f>
        <v>CONTRACT SERVICES</v>
      </c>
      <c r="H109">
        <v>227900.9</v>
      </c>
    </row>
    <row r="110" spans="4:8" x14ac:dyDescent="0.3">
      <c r="D110" t="s">
        <v>263</v>
      </c>
      <c r="E110">
        <v>61400010</v>
      </c>
      <c r="F110" t="str">
        <f>VLOOKUP(E110,[1]Sheet1!$A:$B,2,0)</f>
        <v>CONTRACT LABOR - CREW</v>
      </c>
      <c r="G110" t="str">
        <f>VLOOKUP(F110,GL!B:C,2,0)</f>
        <v>CONTRACT SERVICES</v>
      </c>
      <c r="H110">
        <v>382635.75</v>
      </c>
    </row>
    <row r="111" spans="4:8" x14ac:dyDescent="0.3">
      <c r="D111" t="s">
        <v>263</v>
      </c>
      <c r="E111">
        <v>61400010</v>
      </c>
      <c r="F111" t="str">
        <f>VLOOKUP(E111,[1]Sheet1!$A:$B,2,0)</f>
        <v>CONTRACT LABOR - CREW</v>
      </c>
      <c r="G111" t="str">
        <f>VLOOKUP(F111,GL!B:C,2,0)</f>
        <v>CONTRACT SERVICES</v>
      </c>
      <c r="H111">
        <v>225378.86</v>
      </c>
    </row>
    <row r="112" spans="4:8" x14ac:dyDescent="0.3">
      <c r="D112" t="s">
        <v>263</v>
      </c>
      <c r="E112">
        <v>61400010</v>
      </c>
      <c r="F112" t="str">
        <f>VLOOKUP(E112,[1]Sheet1!$A:$B,2,0)</f>
        <v>CONTRACT LABOR - CREW</v>
      </c>
      <c r="G112" t="str">
        <f>VLOOKUP(F112,GL!B:C,2,0)</f>
        <v>CONTRACT SERVICES</v>
      </c>
      <c r="H112">
        <v>338805.81</v>
      </c>
    </row>
    <row r="113" spans="4:8" x14ac:dyDescent="0.3">
      <c r="D113" t="s">
        <v>263</v>
      </c>
      <c r="E113">
        <v>61400010</v>
      </c>
      <c r="F113" t="str">
        <f>VLOOKUP(E113,[1]Sheet1!$A:$B,2,0)</f>
        <v>CONTRACT LABOR - CREW</v>
      </c>
      <c r="G113" t="str">
        <f>VLOOKUP(F113,GL!B:C,2,0)</f>
        <v>CONTRACT SERVICES</v>
      </c>
      <c r="H113">
        <v>221095.72</v>
      </c>
    </row>
    <row r="114" spans="4:8" x14ac:dyDescent="0.3">
      <c r="D114" t="s">
        <v>263</v>
      </c>
      <c r="E114">
        <v>61400010</v>
      </c>
      <c r="F114" t="str">
        <f>VLOOKUP(E114,[1]Sheet1!$A:$B,2,0)</f>
        <v>CONTRACT LABOR - CREW</v>
      </c>
      <c r="G114" t="str">
        <f>VLOOKUP(F114,GL!B:C,2,0)</f>
        <v>CONTRACT SERVICES</v>
      </c>
      <c r="H114">
        <v>258492.1</v>
      </c>
    </row>
    <row r="115" spans="4:8" x14ac:dyDescent="0.3">
      <c r="D115" t="s">
        <v>263</v>
      </c>
      <c r="E115">
        <v>61400010</v>
      </c>
      <c r="F115" t="str">
        <f>VLOOKUP(E115,[1]Sheet1!$A:$B,2,0)</f>
        <v>CONTRACT LABOR - CREW</v>
      </c>
      <c r="G115" t="str">
        <f>VLOOKUP(F115,GL!B:C,2,0)</f>
        <v>CONTRACT SERVICES</v>
      </c>
      <c r="H115">
        <v>228006.11</v>
      </c>
    </row>
    <row r="116" spans="4:8" x14ac:dyDescent="0.3">
      <c r="D116" t="s">
        <v>263</v>
      </c>
      <c r="E116">
        <v>61400010</v>
      </c>
      <c r="F116" t="str">
        <f>VLOOKUP(E116,[1]Sheet1!$A:$B,2,0)</f>
        <v>CONTRACT LABOR - CREW</v>
      </c>
      <c r="G116" t="str">
        <f>VLOOKUP(F116,GL!B:C,2,0)</f>
        <v>CONTRACT SERVICES</v>
      </c>
      <c r="H116">
        <v>430414.07</v>
      </c>
    </row>
    <row r="117" spans="4:8" x14ac:dyDescent="0.3">
      <c r="D117" t="s">
        <v>263</v>
      </c>
      <c r="E117">
        <v>61400010</v>
      </c>
      <c r="F117" t="str">
        <f>VLOOKUP(E117,[1]Sheet1!$A:$B,2,0)</f>
        <v>CONTRACT LABOR - CREW</v>
      </c>
      <c r="G117" t="str">
        <f>VLOOKUP(F117,GL!B:C,2,0)</f>
        <v>CONTRACT SERVICES</v>
      </c>
      <c r="H117">
        <v>399484.69</v>
      </c>
    </row>
    <row r="118" spans="4:8" x14ac:dyDescent="0.3">
      <c r="D118" t="s">
        <v>263</v>
      </c>
      <c r="E118">
        <v>61400010</v>
      </c>
      <c r="F118" t="str">
        <f>VLOOKUP(E118,[1]Sheet1!$A:$B,2,0)</f>
        <v>CONTRACT LABOR - CREW</v>
      </c>
      <c r="G118" t="str">
        <f>VLOOKUP(F118,GL!B:C,2,0)</f>
        <v>CONTRACT SERVICES</v>
      </c>
      <c r="H118">
        <v>399367.23</v>
      </c>
    </row>
    <row r="119" spans="4:8" x14ac:dyDescent="0.3">
      <c r="D119" t="s">
        <v>263</v>
      </c>
      <c r="E119">
        <v>61400010</v>
      </c>
      <c r="F119" t="str">
        <f>VLOOKUP(E119,[1]Sheet1!$A:$B,2,0)</f>
        <v>CONTRACT LABOR - CREW</v>
      </c>
      <c r="G119" t="str">
        <f>VLOOKUP(F119,GL!B:C,2,0)</f>
        <v>CONTRACT SERVICES</v>
      </c>
      <c r="H119">
        <v>349019.99</v>
      </c>
    </row>
    <row r="120" spans="4:8" x14ac:dyDescent="0.3">
      <c r="D120" t="s">
        <v>263</v>
      </c>
      <c r="E120">
        <v>61400010</v>
      </c>
      <c r="F120" t="str">
        <f>VLOOKUP(E120,[1]Sheet1!$A:$B,2,0)</f>
        <v>CONTRACT LABOR - CREW</v>
      </c>
      <c r="G120" t="str">
        <f>VLOOKUP(F120,GL!B:C,2,0)</f>
        <v>CONTRACT SERVICES</v>
      </c>
      <c r="H120">
        <v>260249.95</v>
      </c>
    </row>
    <row r="121" spans="4:8" x14ac:dyDescent="0.3">
      <c r="D121" t="s">
        <v>263</v>
      </c>
      <c r="E121">
        <v>61400010</v>
      </c>
      <c r="F121" t="str">
        <f>VLOOKUP(E121,[1]Sheet1!$A:$B,2,0)</f>
        <v>CONTRACT LABOR - CREW</v>
      </c>
      <c r="G121" t="str">
        <f>VLOOKUP(F121,GL!B:C,2,0)</f>
        <v>CONTRACT SERVICES</v>
      </c>
      <c r="H121">
        <v>306747.26</v>
      </c>
    </row>
    <row r="122" spans="4:8" x14ac:dyDescent="0.3">
      <c r="D122" t="s">
        <v>263</v>
      </c>
      <c r="E122">
        <v>61400010</v>
      </c>
      <c r="F122" t="str">
        <f>VLOOKUP(E122,[1]Sheet1!$A:$B,2,0)</f>
        <v>CONTRACT LABOR - CREW</v>
      </c>
      <c r="G122" t="str">
        <f>VLOOKUP(F122,GL!B:C,2,0)</f>
        <v>CONTRACT SERVICES</v>
      </c>
      <c r="H122">
        <v>375886.11</v>
      </c>
    </row>
    <row r="123" spans="4:8" x14ac:dyDescent="0.3">
      <c r="D123" t="s">
        <v>263</v>
      </c>
      <c r="E123">
        <v>61400010</v>
      </c>
      <c r="F123" t="str">
        <f>VLOOKUP(E123,[1]Sheet1!$A:$B,2,0)</f>
        <v>CONTRACT LABOR - CREW</v>
      </c>
      <c r="G123" t="str">
        <f>VLOOKUP(F123,GL!B:C,2,0)</f>
        <v>CONTRACT SERVICES</v>
      </c>
      <c r="H123">
        <v>466692.12</v>
      </c>
    </row>
    <row r="124" spans="4:8" x14ac:dyDescent="0.3">
      <c r="D124" t="s">
        <v>263</v>
      </c>
      <c r="E124">
        <v>61400010</v>
      </c>
      <c r="F124" t="str">
        <f>VLOOKUP(E124,[1]Sheet1!$A:$B,2,0)</f>
        <v>CONTRACT LABOR - CREW</v>
      </c>
      <c r="G124" t="str">
        <f>VLOOKUP(F124,GL!B:C,2,0)</f>
        <v>CONTRACT SERVICES</v>
      </c>
      <c r="H124">
        <v>325385.7</v>
      </c>
    </row>
    <row r="125" spans="4:8" x14ac:dyDescent="0.3">
      <c r="D125" t="s">
        <v>263</v>
      </c>
      <c r="E125">
        <v>61400010</v>
      </c>
      <c r="F125" t="str">
        <f>VLOOKUP(E125,[1]Sheet1!$A:$B,2,0)</f>
        <v>CONTRACT LABOR - CREW</v>
      </c>
      <c r="G125" t="str">
        <f>VLOOKUP(F125,GL!B:C,2,0)</f>
        <v>CONTRACT SERVICES</v>
      </c>
      <c r="H125">
        <v>382811.69</v>
      </c>
    </row>
    <row r="126" spans="4:8" x14ac:dyDescent="0.3">
      <c r="D126" t="s">
        <v>263</v>
      </c>
      <c r="E126">
        <v>61400010</v>
      </c>
      <c r="F126" t="str">
        <f>VLOOKUP(E126,[1]Sheet1!$A:$B,2,0)</f>
        <v>CONTRACT LABOR - CREW</v>
      </c>
      <c r="G126" t="str">
        <f>VLOOKUP(F126,GL!B:C,2,0)</f>
        <v>CONTRACT SERVICES</v>
      </c>
      <c r="H126">
        <v>402145.75</v>
      </c>
    </row>
    <row r="127" spans="4:8" x14ac:dyDescent="0.3">
      <c r="D127" t="s">
        <v>263</v>
      </c>
      <c r="E127">
        <v>61400010</v>
      </c>
      <c r="F127" t="str">
        <f>VLOOKUP(E127,[1]Sheet1!$A:$B,2,0)</f>
        <v>CONTRACT LABOR - CREW</v>
      </c>
      <c r="G127" t="str">
        <f>VLOOKUP(F127,GL!B:C,2,0)</f>
        <v>CONTRACT SERVICES</v>
      </c>
      <c r="H127">
        <v>260236.3</v>
      </c>
    </row>
    <row r="128" spans="4:8" x14ac:dyDescent="0.3">
      <c r="D128" t="s">
        <v>263</v>
      </c>
      <c r="E128">
        <v>61400010</v>
      </c>
      <c r="F128" t="str">
        <f>VLOOKUP(E128,[1]Sheet1!$A:$B,2,0)</f>
        <v>CONTRACT LABOR - CREW</v>
      </c>
      <c r="G128" t="str">
        <f>VLOOKUP(F128,GL!B:C,2,0)</f>
        <v>CONTRACT SERVICES</v>
      </c>
      <c r="H128">
        <v>406528.77</v>
      </c>
    </row>
    <row r="129" spans="4:8" x14ac:dyDescent="0.3">
      <c r="D129" t="s">
        <v>263</v>
      </c>
      <c r="E129">
        <v>61400010</v>
      </c>
      <c r="F129" t="str">
        <f>VLOOKUP(E129,[1]Sheet1!$A:$B,2,0)</f>
        <v>CONTRACT LABOR - CREW</v>
      </c>
      <c r="G129" t="str">
        <f>VLOOKUP(F129,GL!B:C,2,0)</f>
        <v>CONTRACT SERVICES</v>
      </c>
      <c r="H129">
        <v>318605.8</v>
      </c>
    </row>
    <row r="130" spans="4:8" x14ac:dyDescent="0.3">
      <c r="D130" t="s">
        <v>263</v>
      </c>
      <c r="E130">
        <v>61400010</v>
      </c>
      <c r="F130" t="str">
        <f>VLOOKUP(E130,[1]Sheet1!$A:$B,2,0)</f>
        <v>CONTRACT LABOR - CREW</v>
      </c>
      <c r="G130" t="str">
        <f>VLOOKUP(F130,GL!B:C,2,0)</f>
        <v>CONTRACT SERVICES</v>
      </c>
      <c r="H130">
        <v>221093.12</v>
      </c>
    </row>
    <row r="131" spans="4:8" x14ac:dyDescent="0.3">
      <c r="D131" t="s">
        <v>263</v>
      </c>
      <c r="E131">
        <v>61400010</v>
      </c>
      <c r="F131" t="str">
        <f>VLOOKUP(E131,[1]Sheet1!$A:$B,2,0)</f>
        <v>CONTRACT LABOR - CREW</v>
      </c>
      <c r="G131" t="str">
        <f>VLOOKUP(F131,GL!B:C,2,0)</f>
        <v>CONTRACT SERVICES</v>
      </c>
      <c r="H131">
        <v>457704.25</v>
      </c>
    </row>
    <row r="132" spans="4:8" x14ac:dyDescent="0.3">
      <c r="D132" t="s">
        <v>263</v>
      </c>
      <c r="E132">
        <v>61400010</v>
      </c>
      <c r="F132" t="str">
        <f>VLOOKUP(E132,[1]Sheet1!$A:$B,2,0)</f>
        <v>CONTRACT LABOR - CREW</v>
      </c>
      <c r="G132" t="str">
        <f>VLOOKUP(F132,GL!B:C,2,0)</f>
        <v>CONTRACT SERVICES</v>
      </c>
      <c r="H132">
        <v>344196.62</v>
      </c>
    </row>
    <row r="133" spans="4:8" x14ac:dyDescent="0.3">
      <c r="D133" t="s">
        <v>263</v>
      </c>
      <c r="E133">
        <v>61400010</v>
      </c>
      <c r="F133" t="str">
        <f>VLOOKUP(E133,[1]Sheet1!$A:$B,2,0)</f>
        <v>CONTRACT LABOR - CREW</v>
      </c>
      <c r="G133" t="str">
        <f>VLOOKUP(F133,GL!B:C,2,0)</f>
        <v>CONTRACT SERVICES</v>
      </c>
      <c r="H133">
        <v>240692.95</v>
      </c>
    </row>
    <row r="134" spans="4:8" x14ac:dyDescent="0.3">
      <c r="D134" t="s">
        <v>263</v>
      </c>
      <c r="E134">
        <v>61400010</v>
      </c>
      <c r="F134" t="str">
        <f>VLOOKUP(E134,[1]Sheet1!$A:$B,2,0)</f>
        <v>CONTRACT LABOR - CREW</v>
      </c>
      <c r="G134" t="str">
        <f>VLOOKUP(F134,GL!B:C,2,0)</f>
        <v>CONTRACT SERVICES</v>
      </c>
      <c r="H134">
        <v>221691.49</v>
      </c>
    </row>
    <row r="135" spans="4:8" x14ac:dyDescent="0.3">
      <c r="D135" t="s">
        <v>263</v>
      </c>
      <c r="E135">
        <v>61400010</v>
      </c>
      <c r="F135" t="str">
        <f>VLOOKUP(E135,[1]Sheet1!$A:$B,2,0)</f>
        <v>CONTRACT LABOR - CREW</v>
      </c>
      <c r="G135" t="str">
        <f>VLOOKUP(F135,GL!B:C,2,0)</f>
        <v>CONTRACT SERVICES</v>
      </c>
      <c r="H135">
        <v>327927</v>
      </c>
    </row>
    <row r="136" spans="4:8" x14ac:dyDescent="0.3">
      <c r="D136" t="s">
        <v>263</v>
      </c>
      <c r="E136">
        <v>61400010</v>
      </c>
      <c r="F136" t="str">
        <f>VLOOKUP(E136,[1]Sheet1!$A:$B,2,0)</f>
        <v>CONTRACT LABOR - CREW</v>
      </c>
      <c r="G136" t="str">
        <f>VLOOKUP(F136,GL!B:C,2,0)</f>
        <v>CONTRACT SERVICES</v>
      </c>
      <c r="H136">
        <v>175725.67</v>
      </c>
    </row>
    <row r="137" spans="4:8" x14ac:dyDescent="0.3">
      <c r="D137" t="s">
        <v>263</v>
      </c>
      <c r="E137">
        <v>61400010</v>
      </c>
      <c r="F137" t="str">
        <f>VLOOKUP(E137,[1]Sheet1!$A:$B,2,0)</f>
        <v>CONTRACT LABOR - CREW</v>
      </c>
      <c r="G137" t="str">
        <f>VLOOKUP(F137,GL!B:C,2,0)</f>
        <v>CONTRACT SERVICES</v>
      </c>
      <c r="H137">
        <v>211058.13</v>
      </c>
    </row>
    <row r="138" spans="4:8" x14ac:dyDescent="0.3">
      <c r="D138" t="s">
        <v>263</v>
      </c>
      <c r="E138">
        <v>61400010</v>
      </c>
      <c r="F138" t="str">
        <f>VLOOKUP(E138,[1]Sheet1!$A:$B,2,0)</f>
        <v>CONTRACT LABOR - CREW</v>
      </c>
      <c r="G138" t="str">
        <f>VLOOKUP(F138,GL!B:C,2,0)</f>
        <v>CONTRACT SERVICES</v>
      </c>
      <c r="H138">
        <v>421420.4</v>
      </c>
    </row>
    <row r="139" spans="4:8" x14ac:dyDescent="0.3">
      <c r="D139" t="s">
        <v>263</v>
      </c>
      <c r="E139">
        <v>61400010</v>
      </c>
      <c r="F139" t="str">
        <f>VLOOKUP(E139,[1]Sheet1!$A:$B,2,0)</f>
        <v>CONTRACT LABOR - CREW</v>
      </c>
      <c r="G139" t="str">
        <f>VLOOKUP(F139,GL!B:C,2,0)</f>
        <v>CONTRACT SERVICES</v>
      </c>
      <c r="H139">
        <v>404492.64</v>
      </c>
    </row>
    <row r="140" spans="4:8" x14ac:dyDescent="0.3">
      <c r="D140" t="s">
        <v>263</v>
      </c>
      <c r="E140">
        <v>61400010</v>
      </c>
      <c r="F140" t="str">
        <f>VLOOKUP(E140,[1]Sheet1!$A:$B,2,0)</f>
        <v>CONTRACT LABOR - CREW</v>
      </c>
      <c r="G140" t="str">
        <f>VLOOKUP(F140,GL!B:C,2,0)</f>
        <v>CONTRACT SERVICES</v>
      </c>
      <c r="H140">
        <v>234803.63</v>
      </c>
    </row>
    <row r="141" spans="4:8" x14ac:dyDescent="0.3">
      <c r="D141" t="s">
        <v>263</v>
      </c>
      <c r="E141">
        <v>61400010</v>
      </c>
      <c r="F141" t="str">
        <f>VLOOKUP(E141,[1]Sheet1!$A:$B,2,0)</f>
        <v>CONTRACT LABOR - CREW</v>
      </c>
      <c r="G141" t="str">
        <f>VLOOKUP(F141,GL!B:C,2,0)</f>
        <v>CONTRACT SERVICES</v>
      </c>
      <c r="H141">
        <v>234223.74</v>
      </c>
    </row>
    <row r="142" spans="4:8" x14ac:dyDescent="0.3">
      <c r="D142" t="s">
        <v>263</v>
      </c>
      <c r="E142">
        <v>61400010</v>
      </c>
      <c r="F142" t="str">
        <f>VLOOKUP(E142,[1]Sheet1!$A:$B,2,0)</f>
        <v>CONTRACT LABOR - CREW</v>
      </c>
      <c r="G142" t="str">
        <f>VLOOKUP(F142,GL!B:C,2,0)</f>
        <v>CONTRACT SERVICES</v>
      </c>
      <c r="H142">
        <v>56602.5</v>
      </c>
    </row>
    <row r="143" spans="4:8" x14ac:dyDescent="0.3">
      <c r="D143" t="s">
        <v>263</v>
      </c>
      <c r="E143">
        <v>61400010</v>
      </c>
      <c r="F143" t="str">
        <f>VLOOKUP(E143,[1]Sheet1!$A:$B,2,0)</f>
        <v>CONTRACT LABOR - CREW</v>
      </c>
      <c r="G143" t="str">
        <f>VLOOKUP(F143,GL!B:C,2,0)</f>
        <v>CONTRACT SERVICES</v>
      </c>
      <c r="H143">
        <v>238795.81</v>
      </c>
    </row>
    <row r="144" spans="4:8" x14ac:dyDescent="0.3">
      <c r="D144" t="s">
        <v>263</v>
      </c>
      <c r="E144">
        <v>61400010</v>
      </c>
      <c r="F144" t="str">
        <f>VLOOKUP(E144,[1]Sheet1!$A:$B,2,0)</f>
        <v>CONTRACT LABOR - CREW</v>
      </c>
      <c r="G144" t="str">
        <f>VLOOKUP(F144,GL!B:C,2,0)</f>
        <v>CONTRACT SERVICES</v>
      </c>
      <c r="H144">
        <v>233370.26</v>
      </c>
    </row>
    <row r="145" spans="4:8" x14ac:dyDescent="0.3">
      <c r="D145" t="s">
        <v>263</v>
      </c>
      <c r="E145">
        <v>61400010</v>
      </c>
      <c r="F145" t="str">
        <f>VLOOKUP(E145,[1]Sheet1!$A:$B,2,0)</f>
        <v>CONTRACT LABOR - CREW</v>
      </c>
      <c r="G145" t="str">
        <f>VLOOKUP(F145,GL!B:C,2,0)</f>
        <v>CONTRACT SERVICES</v>
      </c>
      <c r="H145">
        <v>237336.19</v>
      </c>
    </row>
    <row r="146" spans="4:8" x14ac:dyDescent="0.3">
      <c r="D146" t="s">
        <v>263</v>
      </c>
      <c r="E146">
        <v>61400010</v>
      </c>
      <c r="F146" t="str">
        <f>VLOOKUP(E146,[1]Sheet1!$A:$B,2,0)</f>
        <v>CONTRACT LABOR - CREW</v>
      </c>
      <c r="G146" t="str">
        <f>VLOOKUP(F146,GL!B:C,2,0)</f>
        <v>CONTRACT SERVICES</v>
      </c>
      <c r="H146">
        <v>373927.08</v>
      </c>
    </row>
    <row r="147" spans="4:8" x14ac:dyDescent="0.3">
      <c r="D147" t="s">
        <v>263</v>
      </c>
      <c r="E147">
        <v>61400010</v>
      </c>
      <c r="F147" t="str">
        <f>VLOOKUP(E147,[1]Sheet1!$A:$B,2,0)</f>
        <v>CONTRACT LABOR - CREW</v>
      </c>
      <c r="G147" t="str">
        <f>VLOOKUP(F147,GL!B:C,2,0)</f>
        <v>CONTRACT SERVICES</v>
      </c>
      <c r="H147">
        <v>384670.92</v>
      </c>
    </row>
    <row r="148" spans="4:8" x14ac:dyDescent="0.3">
      <c r="D148" t="s">
        <v>263</v>
      </c>
      <c r="E148">
        <v>61400010</v>
      </c>
      <c r="F148" t="str">
        <f>VLOOKUP(E148,[1]Sheet1!$A:$B,2,0)</f>
        <v>CONTRACT LABOR - CREW</v>
      </c>
      <c r="G148" t="str">
        <f>VLOOKUP(F148,GL!B:C,2,0)</f>
        <v>CONTRACT SERVICES</v>
      </c>
      <c r="H148">
        <v>234818.81</v>
      </c>
    </row>
    <row r="149" spans="4:8" x14ac:dyDescent="0.3">
      <c r="D149" t="s">
        <v>263</v>
      </c>
      <c r="E149">
        <v>61400010</v>
      </c>
      <c r="F149" t="str">
        <f>VLOOKUP(E149,[1]Sheet1!$A:$B,2,0)</f>
        <v>CONTRACT LABOR - CREW</v>
      </c>
      <c r="G149" t="str">
        <f>VLOOKUP(F149,GL!B:C,2,0)</f>
        <v>CONTRACT SERVICES</v>
      </c>
      <c r="H149">
        <v>184733.25</v>
      </c>
    </row>
    <row r="150" spans="4:8" x14ac:dyDescent="0.3">
      <c r="D150" t="s">
        <v>263</v>
      </c>
      <c r="E150">
        <v>61400010</v>
      </c>
      <c r="F150" t="str">
        <f>VLOOKUP(E150,[1]Sheet1!$A:$B,2,0)</f>
        <v>CONTRACT LABOR - CREW</v>
      </c>
      <c r="G150" t="str">
        <f>VLOOKUP(F150,GL!B:C,2,0)</f>
        <v>CONTRACT SERVICES</v>
      </c>
      <c r="H150">
        <v>216329.64</v>
      </c>
    </row>
    <row r="151" spans="4:8" x14ac:dyDescent="0.3">
      <c r="D151" t="s">
        <v>263</v>
      </c>
      <c r="E151">
        <v>61400010</v>
      </c>
      <c r="F151" t="str">
        <f>VLOOKUP(E151,[1]Sheet1!$A:$B,2,0)</f>
        <v>CONTRACT LABOR - CREW</v>
      </c>
      <c r="G151" t="str">
        <f>VLOOKUP(F151,GL!B:C,2,0)</f>
        <v>CONTRACT SERVICES</v>
      </c>
      <c r="H151">
        <v>198690.97</v>
      </c>
    </row>
    <row r="152" spans="4:8" x14ac:dyDescent="0.3">
      <c r="D152" t="s">
        <v>263</v>
      </c>
      <c r="E152">
        <v>61400010</v>
      </c>
      <c r="F152" t="str">
        <f>VLOOKUP(E152,[1]Sheet1!$A:$B,2,0)</f>
        <v>CONTRACT LABOR - CREW</v>
      </c>
      <c r="G152" t="str">
        <f>VLOOKUP(F152,GL!B:C,2,0)</f>
        <v>CONTRACT SERVICES</v>
      </c>
      <c r="H152">
        <v>225713.19</v>
      </c>
    </row>
    <row r="153" spans="4:8" x14ac:dyDescent="0.3">
      <c r="D153" t="s">
        <v>263</v>
      </c>
      <c r="E153">
        <v>61400010</v>
      </c>
      <c r="F153" t="str">
        <f>VLOOKUP(E153,[1]Sheet1!$A:$B,2,0)</f>
        <v>CONTRACT LABOR - CREW</v>
      </c>
      <c r="G153" t="str">
        <f>VLOOKUP(F153,GL!B:C,2,0)</f>
        <v>CONTRACT SERVICES</v>
      </c>
      <c r="H153">
        <v>473817.09</v>
      </c>
    </row>
    <row r="154" spans="4:8" x14ac:dyDescent="0.3">
      <c r="D154" t="s">
        <v>263</v>
      </c>
      <c r="E154">
        <v>61400010</v>
      </c>
      <c r="F154" t="str">
        <f>VLOOKUP(E154,[1]Sheet1!$A:$B,2,0)</f>
        <v>CONTRACT LABOR - CREW</v>
      </c>
      <c r="G154" t="str">
        <f>VLOOKUP(F154,GL!B:C,2,0)</f>
        <v>CONTRACT SERVICES</v>
      </c>
      <c r="H154">
        <v>117354.25</v>
      </c>
    </row>
    <row r="155" spans="4:8" x14ac:dyDescent="0.3">
      <c r="D155" t="s">
        <v>263</v>
      </c>
      <c r="E155">
        <v>61400010</v>
      </c>
      <c r="F155" t="str">
        <f>VLOOKUP(E155,[1]Sheet1!$A:$B,2,0)</f>
        <v>CONTRACT LABOR - CREW</v>
      </c>
      <c r="G155" t="str">
        <f>VLOOKUP(F155,GL!B:C,2,0)</f>
        <v>CONTRACT SERVICES</v>
      </c>
      <c r="H155">
        <v>409583.21</v>
      </c>
    </row>
    <row r="156" spans="4:8" x14ac:dyDescent="0.3">
      <c r="D156" t="s">
        <v>267</v>
      </c>
      <c r="E156">
        <v>61400010</v>
      </c>
      <c r="F156" t="str">
        <f>VLOOKUP(E156,[1]Sheet1!$A:$B,2,0)</f>
        <v>CONTRACT LABOR - CREW</v>
      </c>
      <c r="G156" t="str">
        <f>VLOOKUP(F156,GL!B:C,2,0)</f>
        <v>CONTRACT SERVICES</v>
      </c>
      <c r="H156">
        <v>484600.03</v>
      </c>
    </row>
    <row r="157" spans="4:8" x14ac:dyDescent="0.3">
      <c r="D157" t="s">
        <v>267</v>
      </c>
      <c r="E157">
        <v>61400010</v>
      </c>
      <c r="F157" t="str">
        <f>VLOOKUP(E157,[1]Sheet1!$A:$B,2,0)</f>
        <v>CONTRACT LABOR - CREW</v>
      </c>
      <c r="G157" t="str">
        <f>VLOOKUP(F157,GL!B:C,2,0)</f>
        <v>CONTRACT SERVICES</v>
      </c>
      <c r="H157">
        <v>454010.62</v>
      </c>
    </row>
    <row r="158" spans="4:8" x14ac:dyDescent="0.3">
      <c r="D158" t="s">
        <v>267</v>
      </c>
      <c r="E158">
        <v>61400010</v>
      </c>
      <c r="F158" t="str">
        <f>VLOOKUP(E158,[1]Sheet1!$A:$B,2,0)</f>
        <v>CONTRACT LABOR - CREW</v>
      </c>
      <c r="G158" t="str">
        <f>VLOOKUP(F158,GL!B:C,2,0)</f>
        <v>CONTRACT SERVICES</v>
      </c>
      <c r="H158">
        <v>409220.24</v>
      </c>
    </row>
    <row r="159" spans="4:8" x14ac:dyDescent="0.3">
      <c r="D159" t="s">
        <v>267</v>
      </c>
      <c r="E159">
        <v>61400010</v>
      </c>
      <c r="F159" t="str">
        <f>VLOOKUP(E159,[1]Sheet1!$A:$B,2,0)</f>
        <v>CONTRACT LABOR - CREW</v>
      </c>
      <c r="G159" t="str">
        <f>VLOOKUP(F159,GL!B:C,2,0)</f>
        <v>CONTRACT SERVICES</v>
      </c>
      <c r="H159">
        <v>359839.18</v>
      </c>
    </row>
    <row r="160" spans="4:8" x14ac:dyDescent="0.3">
      <c r="D160" t="s">
        <v>267</v>
      </c>
      <c r="E160">
        <v>61400010</v>
      </c>
      <c r="F160" t="str">
        <f>VLOOKUP(E160,[1]Sheet1!$A:$B,2,0)</f>
        <v>CONTRACT LABOR - CREW</v>
      </c>
      <c r="G160" t="str">
        <f>VLOOKUP(F160,GL!B:C,2,0)</f>
        <v>CONTRACT SERVICES</v>
      </c>
      <c r="H160">
        <v>260963.99</v>
      </c>
    </row>
    <row r="161" spans="4:8" x14ac:dyDescent="0.3">
      <c r="D161" t="s">
        <v>267</v>
      </c>
      <c r="E161">
        <v>61400010</v>
      </c>
      <c r="F161" t="str">
        <f>VLOOKUP(E161,[1]Sheet1!$A:$B,2,0)</f>
        <v>CONTRACT LABOR - CREW</v>
      </c>
      <c r="G161" t="str">
        <f>VLOOKUP(F161,GL!B:C,2,0)</f>
        <v>CONTRACT SERVICES</v>
      </c>
      <c r="H161">
        <v>257472.08</v>
      </c>
    </row>
    <row r="162" spans="4:8" x14ac:dyDescent="0.3">
      <c r="D162" t="s">
        <v>267</v>
      </c>
      <c r="E162">
        <v>61400010</v>
      </c>
      <c r="F162" t="str">
        <f>VLOOKUP(E162,[1]Sheet1!$A:$B,2,0)</f>
        <v>CONTRACT LABOR - CREW</v>
      </c>
      <c r="G162" t="str">
        <f>VLOOKUP(F162,GL!B:C,2,0)</f>
        <v>CONTRACT SERVICES</v>
      </c>
      <c r="H162">
        <v>141104.95000000001</v>
      </c>
    </row>
    <row r="163" spans="4:8" x14ac:dyDescent="0.3">
      <c r="D163" t="s">
        <v>267</v>
      </c>
      <c r="E163">
        <v>61400010</v>
      </c>
      <c r="F163" t="str">
        <f>VLOOKUP(E163,[1]Sheet1!$A:$B,2,0)</f>
        <v>CONTRACT LABOR - CREW</v>
      </c>
      <c r="G163" t="str">
        <f>VLOOKUP(F163,GL!B:C,2,0)</f>
        <v>CONTRACT SERVICES</v>
      </c>
      <c r="H163">
        <v>264042.7</v>
      </c>
    </row>
    <row r="164" spans="4:8" x14ac:dyDescent="0.3">
      <c r="D164" t="s">
        <v>267</v>
      </c>
      <c r="E164">
        <v>61400010</v>
      </c>
      <c r="F164" t="str">
        <f>VLOOKUP(E164,[1]Sheet1!$A:$B,2,0)</f>
        <v>CONTRACT LABOR - CREW</v>
      </c>
      <c r="G164" t="str">
        <f>VLOOKUP(F164,GL!B:C,2,0)</f>
        <v>CONTRACT SERVICES</v>
      </c>
      <c r="H164">
        <v>96544.66</v>
      </c>
    </row>
    <row r="165" spans="4:8" x14ac:dyDescent="0.3">
      <c r="D165" t="s">
        <v>267</v>
      </c>
      <c r="E165">
        <v>61400010</v>
      </c>
      <c r="F165" t="str">
        <f>VLOOKUP(E165,[1]Sheet1!$A:$B,2,0)</f>
        <v>CONTRACT LABOR - CREW</v>
      </c>
      <c r="G165" t="str">
        <f>VLOOKUP(F165,GL!B:C,2,0)</f>
        <v>CONTRACT SERVICES</v>
      </c>
      <c r="H165">
        <v>25807.25</v>
      </c>
    </row>
    <row r="166" spans="4:8" x14ac:dyDescent="0.3">
      <c r="D166" t="s">
        <v>267</v>
      </c>
      <c r="E166">
        <v>61400010</v>
      </c>
      <c r="F166" t="str">
        <f>VLOOKUP(E166,[1]Sheet1!$A:$B,2,0)</f>
        <v>CONTRACT LABOR - CREW</v>
      </c>
      <c r="G166" t="str">
        <f>VLOOKUP(F166,GL!B:C,2,0)</f>
        <v>CONTRACT SERVICES</v>
      </c>
      <c r="H166">
        <v>140063.44</v>
      </c>
    </row>
    <row r="167" spans="4:8" x14ac:dyDescent="0.3">
      <c r="D167" t="s">
        <v>267</v>
      </c>
      <c r="E167">
        <v>61400010</v>
      </c>
      <c r="F167" t="str">
        <f>VLOOKUP(E167,[1]Sheet1!$A:$B,2,0)</f>
        <v>CONTRACT LABOR - CREW</v>
      </c>
      <c r="G167" t="str">
        <f>VLOOKUP(F167,GL!B:C,2,0)</f>
        <v>CONTRACT SERVICES</v>
      </c>
      <c r="H167">
        <v>258472.77</v>
      </c>
    </row>
    <row r="168" spans="4:8" x14ac:dyDescent="0.3">
      <c r="D168" t="s">
        <v>267</v>
      </c>
      <c r="E168">
        <v>61400010</v>
      </c>
      <c r="F168" t="str">
        <f>VLOOKUP(E168,[1]Sheet1!$A:$B,2,0)</f>
        <v>CONTRACT LABOR - CREW</v>
      </c>
      <c r="G168" t="str">
        <f>VLOOKUP(F168,GL!B:C,2,0)</f>
        <v>CONTRACT SERVICES</v>
      </c>
      <c r="H168">
        <v>184379.22</v>
      </c>
    </row>
    <row r="169" spans="4:8" x14ac:dyDescent="0.3">
      <c r="D169" t="s">
        <v>267</v>
      </c>
      <c r="E169">
        <v>61400010</v>
      </c>
      <c r="F169" t="str">
        <f>VLOOKUP(E169,[1]Sheet1!$A:$B,2,0)</f>
        <v>CONTRACT LABOR - CREW</v>
      </c>
      <c r="G169" t="str">
        <f>VLOOKUP(F169,GL!B:C,2,0)</f>
        <v>CONTRACT SERVICES</v>
      </c>
      <c r="H169">
        <v>459758.18</v>
      </c>
    </row>
    <row r="170" spans="4:8" x14ac:dyDescent="0.3">
      <c r="D170" t="s">
        <v>263</v>
      </c>
      <c r="E170">
        <v>61400010</v>
      </c>
      <c r="F170" t="str">
        <f>VLOOKUP(E170,[1]Sheet1!$A:$B,2,0)</f>
        <v>CONTRACT LABOR - CREW</v>
      </c>
      <c r="G170" t="str">
        <f>VLOOKUP(F170,GL!B:C,2,0)</f>
        <v>CONTRACT SERVICES</v>
      </c>
      <c r="H170">
        <v>396770.28</v>
      </c>
    </row>
    <row r="171" spans="4:8" x14ac:dyDescent="0.3">
      <c r="D171" t="s">
        <v>263</v>
      </c>
      <c r="E171">
        <v>61400010</v>
      </c>
      <c r="F171" t="str">
        <f>VLOOKUP(E171,[1]Sheet1!$A:$B,2,0)</f>
        <v>CONTRACT LABOR - CREW</v>
      </c>
      <c r="G171" t="str">
        <f>VLOOKUP(F171,GL!B:C,2,0)</f>
        <v>CONTRACT SERVICES</v>
      </c>
      <c r="H171">
        <v>374951.66</v>
      </c>
    </row>
    <row r="172" spans="4:8" x14ac:dyDescent="0.3">
      <c r="D172" t="s">
        <v>263</v>
      </c>
      <c r="E172">
        <v>61400010</v>
      </c>
      <c r="F172" t="str">
        <f>VLOOKUP(E172,[1]Sheet1!$A:$B,2,0)</f>
        <v>CONTRACT LABOR - CREW</v>
      </c>
      <c r="G172" t="str">
        <f>VLOOKUP(F172,GL!B:C,2,0)</f>
        <v>CONTRACT SERVICES</v>
      </c>
      <c r="H172">
        <v>302168</v>
      </c>
    </row>
    <row r="173" spans="4:8" x14ac:dyDescent="0.3">
      <c r="D173" t="s">
        <v>263</v>
      </c>
      <c r="E173">
        <v>61400020</v>
      </c>
      <c r="F173" t="str">
        <f>VLOOKUP(E173,[1]Sheet1!$A:$B,2,0)</f>
        <v>CONTRACT LABOR - CREW OVERTIME</v>
      </c>
      <c r="G173" t="str">
        <f>VLOOKUP(F173,GL!B:C,2,0)</f>
        <v>CONTRACT SERVICES</v>
      </c>
      <c r="H173">
        <v>183923.37</v>
      </c>
    </row>
    <row r="174" spans="4:8" x14ac:dyDescent="0.3">
      <c r="D174" t="s">
        <v>263</v>
      </c>
      <c r="E174">
        <v>61400020</v>
      </c>
      <c r="F174" t="str">
        <f>VLOOKUP(E174,[1]Sheet1!$A:$B,2,0)</f>
        <v>CONTRACT LABOR - CREW OVERTIME</v>
      </c>
      <c r="G174" t="str">
        <f>VLOOKUP(F174,GL!B:C,2,0)</f>
        <v>CONTRACT SERVICES</v>
      </c>
      <c r="H174">
        <v>155603.35</v>
      </c>
    </row>
    <row r="175" spans="4:8" x14ac:dyDescent="0.3">
      <c r="D175" t="s">
        <v>263</v>
      </c>
      <c r="E175">
        <v>61400020</v>
      </c>
      <c r="F175" t="str">
        <f>VLOOKUP(E175,[1]Sheet1!$A:$B,2,0)</f>
        <v>CONTRACT LABOR - CREW OVERTIME</v>
      </c>
      <c r="G175" t="str">
        <f>VLOOKUP(F175,GL!B:C,2,0)</f>
        <v>CONTRACT SERVICES</v>
      </c>
      <c r="H175">
        <v>120669.3</v>
      </c>
    </row>
    <row r="176" spans="4:8" x14ac:dyDescent="0.3">
      <c r="D176" t="s">
        <v>263</v>
      </c>
      <c r="E176">
        <v>61400020</v>
      </c>
      <c r="F176" t="str">
        <f>VLOOKUP(E176,[1]Sheet1!$A:$B,2,0)</f>
        <v>CONTRACT LABOR - CREW OVERTIME</v>
      </c>
      <c r="G176" t="str">
        <f>VLOOKUP(F176,GL!B:C,2,0)</f>
        <v>CONTRACT SERVICES</v>
      </c>
      <c r="H176">
        <v>144632.57</v>
      </c>
    </row>
    <row r="177" spans="4:8" x14ac:dyDescent="0.3">
      <c r="D177" t="s">
        <v>263</v>
      </c>
      <c r="E177">
        <v>61400020</v>
      </c>
      <c r="F177" t="str">
        <f>VLOOKUP(E177,[1]Sheet1!$A:$B,2,0)</f>
        <v>CONTRACT LABOR - CREW OVERTIME</v>
      </c>
      <c r="G177" t="str">
        <f>VLOOKUP(F177,GL!B:C,2,0)</f>
        <v>CONTRACT SERVICES</v>
      </c>
      <c r="H177">
        <v>131868.79999999999</v>
      </c>
    </row>
    <row r="178" spans="4:8" x14ac:dyDescent="0.3">
      <c r="D178" t="s">
        <v>263</v>
      </c>
      <c r="E178">
        <v>61400020</v>
      </c>
      <c r="F178" t="str">
        <f>VLOOKUP(E178,[1]Sheet1!$A:$B,2,0)</f>
        <v>CONTRACT LABOR - CREW OVERTIME</v>
      </c>
      <c r="G178" t="str">
        <f>VLOOKUP(F178,GL!B:C,2,0)</f>
        <v>CONTRACT SERVICES</v>
      </c>
      <c r="H178">
        <v>177559.29</v>
      </c>
    </row>
    <row r="179" spans="4:8" x14ac:dyDescent="0.3">
      <c r="D179" t="s">
        <v>263</v>
      </c>
      <c r="E179">
        <v>61400020</v>
      </c>
      <c r="F179" t="str">
        <f>VLOOKUP(E179,[1]Sheet1!$A:$B,2,0)</f>
        <v>CONTRACT LABOR - CREW OVERTIME</v>
      </c>
      <c r="G179" t="str">
        <f>VLOOKUP(F179,GL!B:C,2,0)</f>
        <v>CONTRACT SERVICES</v>
      </c>
      <c r="H179">
        <v>66359.850000000006</v>
      </c>
    </row>
    <row r="180" spans="4:8" x14ac:dyDescent="0.3">
      <c r="D180" t="s">
        <v>263</v>
      </c>
      <c r="E180">
        <v>61400020</v>
      </c>
      <c r="F180" t="str">
        <f>VLOOKUP(E180,[1]Sheet1!$A:$B,2,0)</f>
        <v>CONTRACT LABOR - CREW OVERTIME</v>
      </c>
      <c r="G180" t="str">
        <f>VLOOKUP(F180,GL!B:C,2,0)</f>
        <v>CONTRACT SERVICES</v>
      </c>
      <c r="H180">
        <v>181717.77</v>
      </c>
    </row>
    <row r="181" spans="4:8" x14ac:dyDescent="0.3">
      <c r="D181" t="s">
        <v>263</v>
      </c>
      <c r="E181">
        <v>61400020</v>
      </c>
      <c r="F181" t="str">
        <f>VLOOKUP(E181,[1]Sheet1!$A:$B,2,0)</f>
        <v>CONTRACT LABOR - CREW OVERTIME</v>
      </c>
      <c r="G181" t="str">
        <f>VLOOKUP(F181,GL!B:C,2,0)</f>
        <v>CONTRACT SERVICES</v>
      </c>
      <c r="H181">
        <v>17772.419999999998</v>
      </c>
    </row>
    <row r="182" spans="4:8" x14ac:dyDescent="0.3">
      <c r="D182" t="s">
        <v>263</v>
      </c>
      <c r="E182">
        <v>61400020</v>
      </c>
      <c r="F182" t="str">
        <f>VLOOKUP(E182,[1]Sheet1!$A:$B,2,0)</f>
        <v>CONTRACT LABOR - CREW OVERTIME</v>
      </c>
      <c r="G182" t="str">
        <f>VLOOKUP(F182,GL!B:C,2,0)</f>
        <v>CONTRACT SERVICES</v>
      </c>
      <c r="H182">
        <v>158003.34</v>
      </c>
    </row>
    <row r="183" spans="4:8" x14ac:dyDescent="0.3">
      <c r="D183" t="s">
        <v>263</v>
      </c>
      <c r="E183">
        <v>61400020</v>
      </c>
      <c r="F183" t="str">
        <f>VLOOKUP(E183,[1]Sheet1!$A:$B,2,0)</f>
        <v>CONTRACT LABOR - CREW OVERTIME</v>
      </c>
      <c r="G183" t="str">
        <f>VLOOKUP(F183,GL!B:C,2,0)</f>
        <v>CONTRACT SERVICES</v>
      </c>
      <c r="H183">
        <v>133389.31</v>
      </c>
    </row>
    <row r="184" spans="4:8" x14ac:dyDescent="0.3">
      <c r="D184" t="s">
        <v>263</v>
      </c>
      <c r="E184">
        <v>61400020</v>
      </c>
      <c r="F184" t="str">
        <f>VLOOKUP(E184,[1]Sheet1!$A:$B,2,0)</f>
        <v>CONTRACT LABOR - CREW OVERTIME</v>
      </c>
      <c r="G184" t="str">
        <f>VLOOKUP(F184,GL!B:C,2,0)</f>
        <v>CONTRACT SERVICES</v>
      </c>
      <c r="H184">
        <v>149716.28</v>
      </c>
    </row>
    <row r="185" spans="4:8" x14ac:dyDescent="0.3">
      <c r="D185" t="s">
        <v>263</v>
      </c>
      <c r="E185">
        <v>61400020</v>
      </c>
      <c r="F185" t="str">
        <f>VLOOKUP(E185,[1]Sheet1!$A:$B,2,0)</f>
        <v>CONTRACT LABOR - CREW OVERTIME</v>
      </c>
      <c r="G185" t="str">
        <f>VLOOKUP(F185,GL!B:C,2,0)</f>
        <v>CONTRACT SERVICES</v>
      </c>
      <c r="H185">
        <v>154868.59</v>
      </c>
    </row>
    <row r="186" spans="4:8" x14ac:dyDescent="0.3">
      <c r="D186" t="s">
        <v>263</v>
      </c>
      <c r="E186">
        <v>61400020</v>
      </c>
      <c r="F186" t="str">
        <f>VLOOKUP(E186,[1]Sheet1!$A:$B,2,0)</f>
        <v>CONTRACT LABOR - CREW OVERTIME</v>
      </c>
      <c r="G186" t="str">
        <f>VLOOKUP(F186,GL!B:C,2,0)</f>
        <v>CONTRACT SERVICES</v>
      </c>
      <c r="H186">
        <v>176149.68</v>
      </c>
    </row>
    <row r="187" spans="4:8" x14ac:dyDescent="0.3">
      <c r="D187" t="s">
        <v>263</v>
      </c>
      <c r="E187">
        <v>61400020</v>
      </c>
      <c r="F187" t="str">
        <f>VLOOKUP(E187,[1]Sheet1!$A:$B,2,0)</f>
        <v>CONTRACT LABOR - CREW OVERTIME</v>
      </c>
      <c r="G187" t="str">
        <f>VLOOKUP(F187,GL!B:C,2,0)</f>
        <v>CONTRACT SERVICES</v>
      </c>
      <c r="H187">
        <v>84762.92</v>
      </c>
    </row>
    <row r="188" spans="4:8" x14ac:dyDescent="0.3">
      <c r="D188" t="s">
        <v>263</v>
      </c>
      <c r="E188">
        <v>61400020</v>
      </c>
      <c r="F188" t="str">
        <f>VLOOKUP(E188,[1]Sheet1!$A:$B,2,0)</f>
        <v>CONTRACT LABOR - CREW OVERTIME</v>
      </c>
      <c r="G188" t="str">
        <f>VLOOKUP(F188,GL!B:C,2,0)</f>
        <v>CONTRACT SERVICES</v>
      </c>
      <c r="H188">
        <v>179477.32</v>
      </c>
    </row>
    <row r="189" spans="4:8" x14ac:dyDescent="0.3">
      <c r="D189" t="s">
        <v>265</v>
      </c>
      <c r="E189">
        <v>61400020</v>
      </c>
      <c r="F189" t="str">
        <f>VLOOKUP(E189,[1]Sheet1!$A:$B,2,0)</f>
        <v>CONTRACT LABOR - CREW OVERTIME</v>
      </c>
      <c r="G189" t="str">
        <f>VLOOKUP(F189,GL!B:C,2,0)</f>
        <v>CONTRACT SERVICES</v>
      </c>
      <c r="H189">
        <v>9258.01</v>
      </c>
    </row>
    <row r="190" spans="4:8" x14ac:dyDescent="0.3">
      <c r="D190" t="s">
        <v>266</v>
      </c>
      <c r="E190">
        <v>61400020</v>
      </c>
      <c r="F190" t="str">
        <f>VLOOKUP(E190,[1]Sheet1!$A:$B,2,0)</f>
        <v>CONTRACT LABOR - CREW OVERTIME</v>
      </c>
      <c r="G190" t="str">
        <f>VLOOKUP(F190,GL!B:C,2,0)</f>
        <v>CONTRACT SERVICES</v>
      </c>
      <c r="H190">
        <v>4032.45</v>
      </c>
    </row>
    <row r="191" spans="4:8" x14ac:dyDescent="0.3">
      <c r="D191" t="s">
        <v>263</v>
      </c>
      <c r="E191">
        <v>61400020</v>
      </c>
      <c r="F191" t="str">
        <f>VLOOKUP(E191,[1]Sheet1!$A:$B,2,0)</f>
        <v>CONTRACT LABOR - CREW OVERTIME</v>
      </c>
      <c r="G191" t="str">
        <f>VLOOKUP(F191,GL!B:C,2,0)</f>
        <v>CONTRACT SERVICES</v>
      </c>
      <c r="H191">
        <v>158271.37</v>
      </c>
    </row>
    <row r="192" spans="4:8" x14ac:dyDescent="0.3">
      <c r="D192" t="s">
        <v>263</v>
      </c>
      <c r="E192">
        <v>61400020</v>
      </c>
      <c r="F192" t="str">
        <f>VLOOKUP(E192,[1]Sheet1!$A:$B,2,0)</f>
        <v>CONTRACT LABOR - CREW OVERTIME</v>
      </c>
      <c r="G192" t="str">
        <f>VLOOKUP(F192,GL!B:C,2,0)</f>
        <v>CONTRACT SERVICES</v>
      </c>
      <c r="H192">
        <v>117941.72</v>
      </c>
    </row>
    <row r="193" spans="4:8" x14ac:dyDescent="0.3">
      <c r="D193" t="s">
        <v>263</v>
      </c>
      <c r="E193">
        <v>61400020</v>
      </c>
      <c r="F193" t="str">
        <f>VLOOKUP(E193,[1]Sheet1!$A:$B,2,0)</f>
        <v>CONTRACT LABOR - CREW OVERTIME</v>
      </c>
      <c r="G193" t="str">
        <f>VLOOKUP(F193,GL!B:C,2,0)</f>
        <v>CONTRACT SERVICES</v>
      </c>
      <c r="H193">
        <v>143058.76999999999</v>
      </c>
    </row>
    <row r="194" spans="4:8" x14ac:dyDescent="0.3">
      <c r="D194" t="s">
        <v>263</v>
      </c>
      <c r="E194">
        <v>61400020</v>
      </c>
      <c r="F194" t="str">
        <f>VLOOKUP(E194,[1]Sheet1!$A:$B,2,0)</f>
        <v>CONTRACT LABOR - CREW OVERTIME</v>
      </c>
      <c r="G194" t="str">
        <f>VLOOKUP(F194,GL!B:C,2,0)</f>
        <v>CONTRACT SERVICES</v>
      </c>
      <c r="H194">
        <v>71529.02</v>
      </c>
    </row>
    <row r="195" spans="4:8" x14ac:dyDescent="0.3">
      <c r="D195" t="s">
        <v>263</v>
      </c>
      <c r="E195">
        <v>61400020</v>
      </c>
      <c r="F195" t="str">
        <f>VLOOKUP(E195,[1]Sheet1!$A:$B,2,0)</f>
        <v>CONTRACT LABOR - CREW OVERTIME</v>
      </c>
      <c r="G195" t="str">
        <f>VLOOKUP(F195,GL!B:C,2,0)</f>
        <v>CONTRACT SERVICES</v>
      </c>
      <c r="H195">
        <v>173926.69</v>
      </c>
    </row>
    <row r="196" spans="4:8" x14ac:dyDescent="0.3">
      <c r="D196" t="s">
        <v>263</v>
      </c>
      <c r="E196">
        <v>61400020</v>
      </c>
      <c r="F196" t="str">
        <f>VLOOKUP(E196,[1]Sheet1!$A:$B,2,0)</f>
        <v>CONTRACT LABOR - CREW OVERTIME</v>
      </c>
      <c r="G196" t="str">
        <f>VLOOKUP(F196,GL!B:C,2,0)</f>
        <v>CONTRACT SERVICES</v>
      </c>
      <c r="H196">
        <v>170165.6</v>
      </c>
    </row>
    <row r="197" spans="4:8" x14ac:dyDescent="0.3">
      <c r="D197" t="s">
        <v>263</v>
      </c>
      <c r="E197">
        <v>61400020</v>
      </c>
      <c r="F197" t="str">
        <f>VLOOKUP(E197,[1]Sheet1!$A:$B,2,0)</f>
        <v>CONTRACT LABOR - CREW OVERTIME</v>
      </c>
      <c r="G197" t="str">
        <f>VLOOKUP(F197,GL!B:C,2,0)</f>
        <v>CONTRACT SERVICES</v>
      </c>
      <c r="H197">
        <v>302861.40999999997</v>
      </c>
    </row>
    <row r="198" spans="4:8" x14ac:dyDescent="0.3">
      <c r="D198" t="s">
        <v>263</v>
      </c>
      <c r="E198">
        <v>61400020</v>
      </c>
      <c r="F198" t="str">
        <f>VLOOKUP(E198,[1]Sheet1!$A:$B,2,0)</f>
        <v>CONTRACT LABOR - CREW OVERTIME</v>
      </c>
      <c r="G198" t="str">
        <f>VLOOKUP(F198,GL!B:C,2,0)</f>
        <v>CONTRACT SERVICES</v>
      </c>
      <c r="H198">
        <v>156589.96</v>
      </c>
    </row>
    <row r="199" spans="4:8" x14ac:dyDescent="0.3">
      <c r="D199" t="s">
        <v>263</v>
      </c>
      <c r="E199">
        <v>61400020</v>
      </c>
      <c r="F199" t="str">
        <f>VLOOKUP(E199,[1]Sheet1!$A:$B,2,0)</f>
        <v>CONTRACT LABOR - CREW OVERTIME</v>
      </c>
      <c r="G199" t="str">
        <f>VLOOKUP(F199,GL!B:C,2,0)</f>
        <v>CONTRACT SERVICES</v>
      </c>
      <c r="H199">
        <v>186465.73</v>
      </c>
    </row>
    <row r="200" spans="4:8" x14ac:dyDescent="0.3">
      <c r="D200" t="s">
        <v>263</v>
      </c>
      <c r="E200">
        <v>61400020</v>
      </c>
      <c r="F200" t="str">
        <f>VLOOKUP(E200,[1]Sheet1!$A:$B,2,0)</f>
        <v>CONTRACT LABOR - CREW OVERTIME</v>
      </c>
      <c r="G200" t="str">
        <f>VLOOKUP(F200,GL!B:C,2,0)</f>
        <v>CONTRACT SERVICES</v>
      </c>
      <c r="H200">
        <v>153600.51</v>
      </c>
    </row>
    <row r="201" spans="4:8" x14ac:dyDescent="0.3">
      <c r="D201" t="s">
        <v>263</v>
      </c>
      <c r="E201">
        <v>61400020</v>
      </c>
      <c r="F201" t="str">
        <f>VLOOKUP(E201,[1]Sheet1!$A:$B,2,0)</f>
        <v>CONTRACT LABOR - CREW OVERTIME</v>
      </c>
      <c r="G201" t="str">
        <f>VLOOKUP(F201,GL!B:C,2,0)</f>
        <v>CONTRACT SERVICES</v>
      </c>
      <c r="H201">
        <v>157416.19</v>
      </c>
    </row>
    <row r="202" spans="4:8" x14ac:dyDescent="0.3">
      <c r="D202" t="s">
        <v>263</v>
      </c>
      <c r="E202">
        <v>61400020</v>
      </c>
      <c r="F202" t="str">
        <f>VLOOKUP(E202,[1]Sheet1!$A:$B,2,0)</f>
        <v>CONTRACT LABOR - CREW OVERTIME</v>
      </c>
      <c r="G202" t="str">
        <f>VLOOKUP(F202,GL!B:C,2,0)</f>
        <v>CONTRACT SERVICES</v>
      </c>
      <c r="H202">
        <v>110516.35</v>
      </c>
    </row>
    <row r="203" spans="4:8" x14ac:dyDescent="0.3">
      <c r="D203" t="s">
        <v>263</v>
      </c>
      <c r="E203">
        <v>61400020</v>
      </c>
      <c r="F203" t="str">
        <f>VLOOKUP(E203,[1]Sheet1!$A:$B,2,0)</f>
        <v>CONTRACT LABOR - CREW OVERTIME</v>
      </c>
      <c r="G203" t="str">
        <f>VLOOKUP(F203,GL!B:C,2,0)</f>
        <v>CONTRACT SERVICES</v>
      </c>
      <c r="H203">
        <v>165548.59</v>
      </c>
    </row>
    <row r="204" spans="4:8" x14ac:dyDescent="0.3">
      <c r="D204" t="s">
        <v>263</v>
      </c>
      <c r="E204">
        <v>61400020</v>
      </c>
      <c r="F204" t="str">
        <f>VLOOKUP(E204,[1]Sheet1!$A:$B,2,0)</f>
        <v>CONTRACT LABOR - CREW OVERTIME</v>
      </c>
      <c r="G204" t="str">
        <f>VLOOKUP(F204,GL!B:C,2,0)</f>
        <v>CONTRACT SERVICES</v>
      </c>
      <c r="H204">
        <v>133314.15</v>
      </c>
    </row>
    <row r="205" spans="4:8" x14ac:dyDescent="0.3">
      <c r="D205" t="s">
        <v>263</v>
      </c>
      <c r="E205">
        <v>61400020</v>
      </c>
      <c r="F205" t="str">
        <f>VLOOKUP(E205,[1]Sheet1!$A:$B,2,0)</f>
        <v>CONTRACT LABOR - CREW OVERTIME</v>
      </c>
      <c r="G205" t="str">
        <f>VLOOKUP(F205,GL!B:C,2,0)</f>
        <v>CONTRACT SERVICES</v>
      </c>
      <c r="H205">
        <v>172428.54</v>
      </c>
    </row>
    <row r="206" spans="4:8" x14ac:dyDescent="0.3">
      <c r="D206" t="s">
        <v>263</v>
      </c>
      <c r="E206">
        <v>61400020</v>
      </c>
      <c r="F206" t="str">
        <f>VLOOKUP(E206,[1]Sheet1!$A:$B,2,0)</f>
        <v>CONTRACT LABOR - CREW OVERTIME</v>
      </c>
      <c r="G206" t="str">
        <f>VLOOKUP(F206,GL!B:C,2,0)</f>
        <v>CONTRACT SERVICES</v>
      </c>
      <c r="H206">
        <v>202103.73</v>
      </c>
    </row>
    <row r="207" spans="4:8" x14ac:dyDescent="0.3">
      <c r="D207" t="s">
        <v>263</v>
      </c>
      <c r="E207">
        <v>61400020</v>
      </c>
      <c r="F207" t="str">
        <f>VLOOKUP(E207,[1]Sheet1!$A:$B,2,0)</f>
        <v>CONTRACT LABOR - CREW OVERTIME</v>
      </c>
      <c r="G207" t="str">
        <f>VLOOKUP(F207,GL!B:C,2,0)</f>
        <v>CONTRACT SERVICES</v>
      </c>
      <c r="H207">
        <v>182111.31</v>
      </c>
    </row>
    <row r="208" spans="4:8" x14ac:dyDescent="0.3">
      <c r="D208" t="s">
        <v>263</v>
      </c>
      <c r="E208">
        <v>61400020</v>
      </c>
      <c r="F208" t="str">
        <f>VLOOKUP(E208,[1]Sheet1!$A:$B,2,0)</f>
        <v>CONTRACT LABOR - CREW OVERTIME</v>
      </c>
      <c r="G208" t="str">
        <f>VLOOKUP(F208,GL!B:C,2,0)</f>
        <v>CONTRACT SERVICES</v>
      </c>
      <c r="H208">
        <v>130176.81</v>
      </c>
    </row>
    <row r="209" spans="4:8" x14ac:dyDescent="0.3">
      <c r="D209" t="s">
        <v>263</v>
      </c>
      <c r="E209">
        <v>61400020</v>
      </c>
      <c r="F209" t="str">
        <f>VLOOKUP(E209,[1]Sheet1!$A:$B,2,0)</f>
        <v>CONTRACT LABOR - CREW OVERTIME</v>
      </c>
      <c r="G209" t="str">
        <f>VLOOKUP(F209,GL!B:C,2,0)</f>
        <v>CONTRACT SERVICES</v>
      </c>
      <c r="H209">
        <v>117844.51</v>
      </c>
    </row>
    <row r="210" spans="4:8" x14ac:dyDescent="0.3">
      <c r="D210" t="s">
        <v>263</v>
      </c>
      <c r="E210">
        <v>61400020</v>
      </c>
      <c r="F210" t="str">
        <f>VLOOKUP(E210,[1]Sheet1!$A:$B,2,0)</f>
        <v>CONTRACT LABOR - CREW OVERTIME</v>
      </c>
      <c r="G210" t="str">
        <f>VLOOKUP(F210,GL!B:C,2,0)</f>
        <v>CONTRACT SERVICES</v>
      </c>
      <c r="H210">
        <v>136379.32</v>
      </c>
    </row>
    <row r="211" spans="4:8" x14ac:dyDescent="0.3">
      <c r="D211" t="s">
        <v>263</v>
      </c>
      <c r="E211">
        <v>61400020</v>
      </c>
      <c r="F211" t="str">
        <f>VLOOKUP(E211,[1]Sheet1!$A:$B,2,0)</f>
        <v>CONTRACT LABOR - CREW OVERTIME</v>
      </c>
      <c r="G211" t="str">
        <f>VLOOKUP(F211,GL!B:C,2,0)</f>
        <v>CONTRACT SERVICES</v>
      </c>
      <c r="H211">
        <v>188745.81</v>
      </c>
    </row>
    <row r="212" spans="4:8" x14ac:dyDescent="0.3">
      <c r="D212" t="s">
        <v>263</v>
      </c>
      <c r="E212">
        <v>61400020</v>
      </c>
      <c r="F212" t="str">
        <f>VLOOKUP(E212,[1]Sheet1!$A:$B,2,0)</f>
        <v>CONTRACT LABOR - CREW OVERTIME</v>
      </c>
      <c r="G212" t="str">
        <f>VLOOKUP(F212,GL!B:C,2,0)</f>
        <v>CONTRACT SERVICES</v>
      </c>
      <c r="H212">
        <v>208007.53</v>
      </c>
    </row>
    <row r="213" spans="4:8" x14ac:dyDescent="0.3">
      <c r="D213" t="s">
        <v>263</v>
      </c>
      <c r="E213">
        <v>61400020</v>
      </c>
      <c r="F213" t="str">
        <f>VLOOKUP(E213,[1]Sheet1!$A:$B,2,0)</f>
        <v>CONTRACT LABOR - CREW OVERTIME</v>
      </c>
      <c r="G213" t="str">
        <f>VLOOKUP(F213,GL!B:C,2,0)</f>
        <v>CONTRACT SERVICES</v>
      </c>
      <c r="H213">
        <v>127277.75999999999</v>
      </c>
    </row>
    <row r="214" spans="4:8" x14ac:dyDescent="0.3">
      <c r="D214" t="s">
        <v>263</v>
      </c>
      <c r="E214">
        <v>61400020</v>
      </c>
      <c r="F214" t="str">
        <f>VLOOKUP(E214,[1]Sheet1!$A:$B,2,0)</f>
        <v>CONTRACT LABOR - CREW OVERTIME</v>
      </c>
      <c r="G214" t="str">
        <f>VLOOKUP(F214,GL!B:C,2,0)</f>
        <v>CONTRACT SERVICES</v>
      </c>
      <c r="H214">
        <v>183604.44</v>
      </c>
    </row>
    <row r="215" spans="4:8" x14ac:dyDescent="0.3">
      <c r="D215" t="s">
        <v>263</v>
      </c>
      <c r="E215">
        <v>61400020</v>
      </c>
      <c r="F215" t="str">
        <f>VLOOKUP(E215,[1]Sheet1!$A:$B,2,0)</f>
        <v>CONTRACT LABOR - CREW OVERTIME</v>
      </c>
      <c r="G215" t="str">
        <f>VLOOKUP(F215,GL!B:C,2,0)</f>
        <v>CONTRACT SERVICES</v>
      </c>
      <c r="H215">
        <v>137550.1</v>
      </c>
    </row>
    <row r="216" spans="4:8" x14ac:dyDescent="0.3">
      <c r="D216" t="s">
        <v>263</v>
      </c>
      <c r="E216">
        <v>61400020</v>
      </c>
      <c r="F216" t="str">
        <f>VLOOKUP(E216,[1]Sheet1!$A:$B,2,0)</f>
        <v>CONTRACT LABOR - CREW OVERTIME</v>
      </c>
      <c r="G216" t="str">
        <f>VLOOKUP(F216,GL!B:C,2,0)</f>
        <v>CONTRACT SERVICES</v>
      </c>
      <c r="H216">
        <v>148847.51</v>
      </c>
    </row>
    <row r="217" spans="4:8" x14ac:dyDescent="0.3">
      <c r="D217" t="s">
        <v>263</v>
      </c>
      <c r="E217">
        <v>61400020</v>
      </c>
      <c r="F217" t="str">
        <f>VLOOKUP(E217,[1]Sheet1!$A:$B,2,0)</f>
        <v>CONTRACT LABOR - CREW OVERTIME</v>
      </c>
      <c r="G217" t="str">
        <f>VLOOKUP(F217,GL!B:C,2,0)</f>
        <v>CONTRACT SERVICES</v>
      </c>
      <c r="H217">
        <v>169674.23999999999</v>
      </c>
    </row>
    <row r="218" spans="4:8" x14ac:dyDescent="0.3">
      <c r="D218" t="s">
        <v>263</v>
      </c>
      <c r="E218">
        <v>61400020</v>
      </c>
      <c r="F218" t="str">
        <f>VLOOKUP(E218,[1]Sheet1!$A:$B,2,0)</f>
        <v>CONTRACT LABOR - CREW OVERTIME</v>
      </c>
      <c r="G218" t="str">
        <f>VLOOKUP(F218,GL!B:C,2,0)</f>
        <v>CONTRACT SERVICES</v>
      </c>
      <c r="H218">
        <v>162471.67999999999</v>
      </c>
    </row>
    <row r="219" spans="4:8" x14ac:dyDescent="0.3">
      <c r="D219" t="s">
        <v>263</v>
      </c>
      <c r="E219">
        <v>61400020</v>
      </c>
      <c r="F219" t="str">
        <f>VLOOKUP(E219,[1]Sheet1!$A:$B,2,0)</f>
        <v>CONTRACT LABOR - CREW OVERTIME</v>
      </c>
      <c r="G219" t="str">
        <f>VLOOKUP(F219,GL!B:C,2,0)</f>
        <v>CONTRACT SERVICES</v>
      </c>
      <c r="H219">
        <v>144485.48000000001</v>
      </c>
    </row>
    <row r="220" spans="4:8" x14ac:dyDescent="0.3">
      <c r="D220" t="s">
        <v>263</v>
      </c>
      <c r="E220">
        <v>61400020</v>
      </c>
      <c r="F220" t="str">
        <f>VLOOKUP(E220,[1]Sheet1!$A:$B,2,0)</f>
        <v>CONTRACT LABOR - CREW OVERTIME</v>
      </c>
      <c r="G220" t="str">
        <f>VLOOKUP(F220,GL!B:C,2,0)</f>
        <v>CONTRACT SERVICES</v>
      </c>
      <c r="H220">
        <v>170169.83</v>
      </c>
    </row>
    <row r="221" spans="4:8" x14ac:dyDescent="0.3">
      <c r="D221" t="s">
        <v>263</v>
      </c>
      <c r="E221">
        <v>61400020</v>
      </c>
      <c r="F221" t="str">
        <f>VLOOKUP(E221,[1]Sheet1!$A:$B,2,0)</f>
        <v>CONTRACT LABOR - CREW OVERTIME</v>
      </c>
      <c r="G221" t="str">
        <f>VLOOKUP(F221,GL!B:C,2,0)</f>
        <v>CONTRACT SERVICES</v>
      </c>
      <c r="H221">
        <v>144226.22</v>
      </c>
    </row>
    <row r="222" spans="4:8" x14ac:dyDescent="0.3">
      <c r="D222" t="s">
        <v>263</v>
      </c>
      <c r="E222">
        <v>61400020</v>
      </c>
      <c r="F222" t="str">
        <f>VLOOKUP(E222,[1]Sheet1!$A:$B,2,0)</f>
        <v>CONTRACT LABOR - CREW OVERTIME</v>
      </c>
      <c r="G222" t="str">
        <f>VLOOKUP(F222,GL!B:C,2,0)</f>
        <v>CONTRACT SERVICES</v>
      </c>
      <c r="H222">
        <v>115600.98</v>
      </c>
    </row>
    <row r="223" spans="4:8" x14ac:dyDescent="0.3">
      <c r="D223" t="s">
        <v>263</v>
      </c>
      <c r="E223">
        <v>61400020</v>
      </c>
      <c r="F223" t="str">
        <f>VLOOKUP(E223,[1]Sheet1!$A:$B,2,0)</f>
        <v>CONTRACT LABOR - CREW OVERTIME</v>
      </c>
      <c r="G223" t="str">
        <f>VLOOKUP(F223,GL!B:C,2,0)</f>
        <v>CONTRACT SERVICES</v>
      </c>
      <c r="H223">
        <v>116068.21</v>
      </c>
    </row>
    <row r="224" spans="4:8" x14ac:dyDescent="0.3">
      <c r="D224" t="s">
        <v>263</v>
      </c>
      <c r="E224">
        <v>61400020</v>
      </c>
      <c r="F224" t="str">
        <f>VLOOKUP(E224,[1]Sheet1!$A:$B,2,0)</f>
        <v>CONTRACT LABOR - CREW OVERTIME</v>
      </c>
      <c r="G224" t="str">
        <f>VLOOKUP(F224,GL!B:C,2,0)</f>
        <v>CONTRACT SERVICES</v>
      </c>
      <c r="H224">
        <v>137750.22</v>
      </c>
    </row>
    <row r="225" spans="4:8" x14ac:dyDescent="0.3">
      <c r="D225" t="s">
        <v>263</v>
      </c>
      <c r="E225">
        <v>61400020</v>
      </c>
      <c r="F225" t="str">
        <f>VLOOKUP(E225,[1]Sheet1!$A:$B,2,0)</f>
        <v>CONTRACT LABOR - CREW OVERTIME</v>
      </c>
      <c r="G225" t="str">
        <f>VLOOKUP(F225,GL!B:C,2,0)</f>
        <v>CONTRACT SERVICES</v>
      </c>
      <c r="H225">
        <v>81481.48</v>
      </c>
    </row>
    <row r="226" spans="4:8" x14ac:dyDescent="0.3">
      <c r="D226" t="s">
        <v>263</v>
      </c>
      <c r="E226">
        <v>61400020</v>
      </c>
      <c r="F226" t="str">
        <f>VLOOKUP(E226,[1]Sheet1!$A:$B,2,0)</f>
        <v>CONTRACT LABOR - CREW OVERTIME</v>
      </c>
      <c r="G226" t="str">
        <f>VLOOKUP(F226,GL!B:C,2,0)</f>
        <v>CONTRACT SERVICES</v>
      </c>
      <c r="H226">
        <v>87984.72</v>
      </c>
    </row>
    <row r="227" spans="4:8" x14ac:dyDescent="0.3">
      <c r="D227" t="s">
        <v>263</v>
      </c>
      <c r="E227">
        <v>61400020</v>
      </c>
      <c r="F227" t="str">
        <f>VLOOKUP(E227,[1]Sheet1!$A:$B,2,0)</f>
        <v>CONTRACT LABOR - CREW OVERTIME</v>
      </c>
      <c r="G227" t="str">
        <f>VLOOKUP(F227,GL!B:C,2,0)</f>
        <v>CONTRACT SERVICES</v>
      </c>
      <c r="H227">
        <v>174825.95</v>
      </c>
    </row>
    <row r="228" spans="4:8" x14ac:dyDescent="0.3">
      <c r="D228" t="s">
        <v>263</v>
      </c>
      <c r="E228">
        <v>61400020</v>
      </c>
      <c r="F228" t="str">
        <f>VLOOKUP(E228,[1]Sheet1!$A:$B,2,0)</f>
        <v>CONTRACT LABOR - CREW OVERTIME</v>
      </c>
      <c r="G228" t="str">
        <f>VLOOKUP(F228,GL!B:C,2,0)</f>
        <v>CONTRACT SERVICES</v>
      </c>
      <c r="H228">
        <v>186546.06</v>
      </c>
    </row>
    <row r="229" spans="4:8" x14ac:dyDescent="0.3">
      <c r="D229" t="s">
        <v>263</v>
      </c>
      <c r="E229">
        <v>61400020</v>
      </c>
      <c r="F229" t="str">
        <f>VLOOKUP(E229,[1]Sheet1!$A:$B,2,0)</f>
        <v>CONTRACT LABOR - CREW OVERTIME</v>
      </c>
      <c r="G229" t="str">
        <f>VLOOKUP(F229,GL!B:C,2,0)</f>
        <v>CONTRACT SERVICES</v>
      </c>
      <c r="H229">
        <v>132119.95000000001</v>
      </c>
    </row>
    <row r="230" spans="4:8" x14ac:dyDescent="0.3">
      <c r="D230" t="s">
        <v>263</v>
      </c>
      <c r="E230">
        <v>61400020</v>
      </c>
      <c r="F230" t="str">
        <f>VLOOKUP(E230,[1]Sheet1!$A:$B,2,0)</f>
        <v>CONTRACT LABOR - CREW OVERTIME</v>
      </c>
      <c r="G230" t="str">
        <f>VLOOKUP(F230,GL!B:C,2,0)</f>
        <v>CONTRACT SERVICES</v>
      </c>
      <c r="H230">
        <v>164126.19</v>
      </c>
    </row>
    <row r="231" spans="4:8" x14ac:dyDescent="0.3">
      <c r="D231" t="s">
        <v>263</v>
      </c>
      <c r="E231">
        <v>61400020</v>
      </c>
      <c r="F231" t="str">
        <f>VLOOKUP(E231,[1]Sheet1!$A:$B,2,0)</f>
        <v>CONTRACT LABOR - CREW OVERTIME</v>
      </c>
      <c r="G231" t="str">
        <f>VLOOKUP(F231,GL!B:C,2,0)</f>
        <v>CONTRACT SERVICES</v>
      </c>
      <c r="H231">
        <v>38570.370000000003</v>
      </c>
    </row>
    <row r="232" spans="4:8" x14ac:dyDescent="0.3">
      <c r="D232" t="s">
        <v>263</v>
      </c>
      <c r="E232">
        <v>61400020</v>
      </c>
      <c r="F232" t="str">
        <f>VLOOKUP(E232,[1]Sheet1!$A:$B,2,0)</f>
        <v>CONTRACT LABOR - CREW OVERTIME</v>
      </c>
      <c r="G232" t="str">
        <f>VLOOKUP(F232,GL!B:C,2,0)</f>
        <v>CONTRACT SERVICES</v>
      </c>
      <c r="H232">
        <v>134911.62</v>
      </c>
    </row>
    <row r="233" spans="4:8" x14ac:dyDescent="0.3">
      <c r="D233" t="s">
        <v>263</v>
      </c>
      <c r="E233">
        <v>61400020</v>
      </c>
      <c r="F233" t="str">
        <f>VLOOKUP(E233,[1]Sheet1!$A:$B,2,0)</f>
        <v>CONTRACT LABOR - CREW OVERTIME</v>
      </c>
      <c r="G233" t="str">
        <f>VLOOKUP(F233,GL!B:C,2,0)</f>
        <v>CONTRACT SERVICES</v>
      </c>
      <c r="H233">
        <v>158244.78</v>
      </c>
    </row>
    <row r="234" spans="4:8" x14ac:dyDescent="0.3">
      <c r="D234" t="s">
        <v>263</v>
      </c>
      <c r="E234">
        <v>61400020</v>
      </c>
      <c r="F234" t="str">
        <f>VLOOKUP(E234,[1]Sheet1!$A:$B,2,0)</f>
        <v>CONTRACT LABOR - CREW OVERTIME</v>
      </c>
      <c r="G234" t="str">
        <f>VLOOKUP(F234,GL!B:C,2,0)</f>
        <v>CONTRACT SERVICES</v>
      </c>
      <c r="H234">
        <v>130810.07</v>
      </c>
    </row>
    <row r="235" spans="4:8" x14ac:dyDescent="0.3">
      <c r="D235" t="s">
        <v>263</v>
      </c>
      <c r="E235">
        <v>61400020</v>
      </c>
      <c r="F235" t="str">
        <f>VLOOKUP(E235,[1]Sheet1!$A:$B,2,0)</f>
        <v>CONTRACT LABOR - CREW OVERTIME</v>
      </c>
      <c r="G235" t="str">
        <f>VLOOKUP(F235,GL!B:C,2,0)</f>
        <v>CONTRACT SERVICES</v>
      </c>
      <c r="H235">
        <v>214702.67</v>
      </c>
    </row>
    <row r="236" spans="4:8" x14ac:dyDescent="0.3">
      <c r="D236" t="s">
        <v>263</v>
      </c>
      <c r="E236">
        <v>61400020</v>
      </c>
      <c r="F236" t="str">
        <f>VLOOKUP(E236,[1]Sheet1!$A:$B,2,0)</f>
        <v>CONTRACT LABOR - CREW OVERTIME</v>
      </c>
      <c r="G236" t="str">
        <f>VLOOKUP(F236,GL!B:C,2,0)</f>
        <v>CONTRACT SERVICES</v>
      </c>
      <c r="H236">
        <v>207873.41</v>
      </c>
    </row>
    <row r="237" spans="4:8" x14ac:dyDescent="0.3">
      <c r="D237" t="s">
        <v>263</v>
      </c>
      <c r="E237">
        <v>61400020</v>
      </c>
      <c r="F237" t="str">
        <f>VLOOKUP(E237,[1]Sheet1!$A:$B,2,0)</f>
        <v>CONTRACT LABOR - CREW OVERTIME</v>
      </c>
      <c r="G237" t="str">
        <f>VLOOKUP(F237,GL!B:C,2,0)</f>
        <v>CONTRACT SERVICES</v>
      </c>
      <c r="H237">
        <v>148736.93</v>
      </c>
    </row>
    <row r="238" spans="4:8" x14ac:dyDescent="0.3">
      <c r="D238" t="s">
        <v>263</v>
      </c>
      <c r="E238">
        <v>61400020</v>
      </c>
      <c r="F238" t="str">
        <f>VLOOKUP(E238,[1]Sheet1!$A:$B,2,0)</f>
        <v>CONTRACT LABOR - CREW OVERTIME</v>
      </c>
      <c r="G238" t="str">
        <f>VLOOKUP(F238,GL!B:C,2,0)</f>
        <v>CONTRACT SERVICES</v>
      </c>
      <c r="H238">
        <v>89092.3</v>
      </c>
    </row>
    <row r="239" spans="4:8" x14ac:dyDescent="0.3">
      <c r="D239" t="s">
        <v>263</v>
      </c>
      <c r="E239">
        <v>61400020</v>
      </c>
      <c r="F239" t="str">
        <f>VLOOKUP(E239,[1]Sheet1!$A:$B,2,0)</f>
        <v>CONTRACT LABOR - CREW OVERTIME</v>
      </c>
      <c r="G239" t="str">
        <f>VLOOKUP(F239,GL!B:C,2,0)</f>
        <v>CONTRACT SERVICES</v>
      </c>
      <c r="H239">
        <v>95727.99</v>
      </c>
    </row>
    <row r="240" spans="4:8" x14ac:dyDescent="0.3">
      <c r="D240" t="s">
        <v>263</v>
      </c>
      <c r="E240">
        <v>61400020</v>
      </c>
      <c r="F240" t="str">
        <f>VLOOKUP(E240,[1]Sheet1!$A:$B,2,0)</f>
        <v>CONTRACT LABOR - CREW OVERTIME</v>
      </c>
      <c r="G240" t="str">
        <f>VLOOKUP(F240,GL!B:C,2,0)</f>
        <v>CONTRACT SERVICES</v>
      </c>
      <c r="H240">
        <v>140760.37</v>
      </c>
    </row>
    <row r="241" spans="4:8" x14ac:dyDescent="0.3">
      <c r="D241" t="s">
        <v>263</v>
      </c>
      <c r="E241">
        <v>61400020</v>
      </c>
      <c r="F241" t="str">
        <f>VLOOKUP(E241,[1]Sheet1!$A:$B,2,0)</f>
        <v>CONTRACT LABOR - CREW OVERTIME</v>
      </c>
      <c r="G241" t="str">
        <f>VLOOKUP(F241,GL!B:C,2,0)</f>
        <v>CONTRACT SERVICES</v>
      </c>
      <c r="H241">
        <v>159211.70000000001</v>
      </c>
    </row>
    <row r="242" spans="4:8" x14ac:dyDescent="0.3">
      <c r="D242" t="s">
        <v>263</v>
      </c>
      <c r="E242">
        <v>61400020</v>
      </c>
      <c r="F242" t="str">
        <f>VLOOKUP(E242,[1]Sheet1!$A:$B,2,0)</f>
        <v>CONTRACT LABOR - CREW OVERTIME</v>
      </c>
      <c r="G242" t="str">
        <f>VLOOKUP(F242,GL!B:C,2,0)</f>
        <v>CONTRACT SERVICES</v>
      </c>
      <c r="H242">
        <v>191188.48000000001</v>
      </c>
    </row>
    <row r="243" spans="4:8" x14ac:dyDescent="0.3">
      <c r="D243" t="s">
        <v>263</v>
      </c>
      <c r="E243">
        <v>61400020</v>
      </c>
      <c r="F243" t="str">
        <f>VLOOKUP(E243,[1]Sheet1!$A:$B,2,0)</f>
        <v>CONTRACT LABOR - CREW OVERTIME</v>
      </c>
      <c r="G243" t="str">
        <f>VLOOKUP(F243,GL!B:C,2,0)</f>
        <v>CONTRACT SERVICES</v>
      </c>
      <c r="H243">
        <v>51313.440000000002</v>
      </c>
    </row>
    <row r="244" spans="4:8" x14ac:dyDescent="0.3">
      <c r="D244" t="s">
        <v>263</v>
      </c>
      <c r="E244">
        <v>61400020</v>
      </c>
      <c r="F244" t="str">
        <f>VLOOKUP(E244,[1]Sheet1!$A:$B,2,0)</f>
        <v>CONTRACT LABOR - CREW OVERTIME</v>
      </c>
      <c r="G244" t="str">
        <f>VLOOKUP(F244,GL!B:C,2,0)</f>
        <v>CONTRACT SERVICES</v>
      </c>
      <c r="H244">
        <v>205206.68</v>
      </c>
    </row>
    <row r="245" spans="4:8" x14ac:dyDescent="0.3">
      <c r="D245" t="s">
        <v>267</v>
      </c>
      <c r="E245">
        <v>61400020</v>
      </c>
      <c r="F245" t="str">
        <f>VLOOKUP(E245,[1]Sheet1!$A:$B,2,0)</f>
        <v>CONTRACT LABOR - CREW OVERTIME</v>
      </c>
      <c r="G245" t="str">
        <f>VLOOKUP(F245,GL!B:C,2,0)</f>
        <v>CONTRACT SERVICES</v>
      </c>
      <c r="H245">
        <v>243532.84</v>
      </c>
    </row>
    <row r="246" spans="4:8" x14ac:dyDescent="0.3">
      <c r="D246" t="s">
        <v>267</v>
      </c>
      <c r="E246">
        <v>61400020</v>
      </c>
      <c r="F246" t="str">
        <f>VLOOKUP(E246,[1]Sheet1!$A:$B,2,0)</f>
        <v>CONTRACT LABOR - CREW OVERTIME</v>
      </c>
      <c r="G246" t="str">
        <f>VLOOKUP(F246,GL!B:C,2,0)</f>
        <v>CONTRACT SERVICES</v>
      </c>
      <c r="H246">
        <v>189814.56</v>
      </c>
    </row>
    <row r="247" spans="4:8" x14ac:dyDescent="0.3">
      <c r="D247" t="s">
        <v>267</v>
      </c>
      <c r="E247">
        <v>61400020</v>
      </c>
      <c r="F247" t="str">
        <f>VLOOKUP(E247,[1]Sheet1!$A:$B,2,0)</f>
        <v>CONTRACT LABOR - CREW OVERTIME</v>
      </c>
      <c r="G247" t="str">
        <f>VLOOKUP(F247,GL!B:C,2,0)</f>
        <v>CONTRACT SERVICES</v>
      </c>
      <c r="H247">
        <v>144205.17000000001</v>
      </c>
    </row>
    <row r="248" spans="4:8" x14ac:dyDescent="0.3">
      <c r="D248" t="s">
        <v>267</v>
      </c>
      <c r="E248">
        <v>61400020</v>
      </c>
      <c r="F248" t="str">
        <f>VLOOKUP(E248,[1]Sheet1!$A:$B,2,0)</f>
        <v>CONTRACT LABOR - CREW OVERTIME</v>
      </c>
      <c r="G248" t="str">
        <f>VLOOKUP(F248,GL!B:C,2,0)</f>
        <v>CONTRACT SERVICES</v>
      </c>
      <c r="H248">
        <v>173704.35</v>
      </c>
    </row>
    <row r="249" spans="4:8" x14ac:dyDescent="0.3">
      <c r="D249" t="s">
        <v>267</v>
      </c>
      <c r="E249">
        <v>61400020</v>
      </c>
      <c r="F249" t="str">
        <f>VLOOKUP(E249,[1]Sheet1!$A:$B,2,0)</f>
        <v>CONTRACT LABOR - CREW OVERTIME</v>
      </c>
      <c r="G249" t="str">
        <f>VLOOKUP(F249,GL!B:C,2,0)</f>
        <v>CONTRACT SERVICES</v>
      </c>
      <c r="H249">
        <v>147480.88</v>
      </c>
    </row>
    <row r="250" spans="4:8" x14ac:dyDescent="0.3">
      <c r="D250" t="s">
        <v>267</v>
      </c>
      <c r="E250">
        <v>61400020</v>
      </c>
      <c r="F250" t="str">
        <f>VLOOKUP(E250,[1]Sheet1!$A:$B,2,0)</f>
        <v>CONTRACT LABOR - CREW OVERTIME</v>
      </c>
      <c r="G250" t="str">
        <f>VLOOKUP(F250,GL!B:C,2,0)</f>
        <v>CONTRACT SERVICES</v>
      </c>
      <c r="H250">
        <v>118134</v>
      </c>
    </row>
    <row r="251" spans="4:8" x14ac:dyDescent="0.3">
      <c r="D251" t="s">
        <v>267</v>
      </c>
      <c r="E251">
        <v>61400020</v>
      </c>
      <c r="F251" t="str">
        <f>VLOOKUP(E251,[1]Sheet1!$A:$B,2,0)</f>
        <v>CONTRACT LABOR - CREW OVERTIME</v>
      </c>
      <c r="G251" t="str">
        <f>VLOOKUP(F251,GL!B:C,2,0)</f>
        <v>CONTRACT SERVICES</v>
      </c>
      <c r="H251">
        <v>64819.45</v>
      </c>
    </row>
    <row r="252" spans="4:8" x14ac:dyDescent="0.3">
      <c r="D252" t="s">
        <v>267</v>
      </c>
      <c r="E252">
        <v>61400020</v>
      </c>
      <c r="F252" t="str">
        <f>VLOOKUP(E252,[1]Sheet1!$A:$B,2,0)</f>
        <v>CONTRACT LABOR - CREW OVERTIME</v>
      </c>
      <c r="G252" t="str">
        <f>VLOOKUP(F252,GL!B:C,2,0)</f>
        <v>CONTRACT SERVICES</v>
      </c>
      <c r="H252">
        <v>122786.99</v>
      </c>
    </row>
    <row r="253" spans="4:8" x14ac:dyDescent="0.3">
      <c r="D253" t="s">
        <v>267</v>
      </c>
      <c r="E253">
        <v>61400020</v>
      </c>
      <c r="F253" t="str">
        <f>VLOOKUP(E253,[1]Sheet1!$A:$B,2,0)</f>
        <v>CONTRACT LABOR - CREW OVERTIME</v>
      </c>
      <c r="G253" t="str">
        <f>VLOOKUP(F253,GL!B:C,2,0)</f>
        <v>CONTRACT SERVICES</v>
      </c>
      <c r="H253">
        <v>52363.92</v>
      </c>
    </row>
    <row r="254" spans="4:8" x14ac:dyDescent="0.3">
      <c r="D254" t="s">
        <v>267</v>
      </c>
      <c r="E254">
        <v>61400020</v>
      </c>
      <c r="F254" t="str">
        <f>VLOOKUP(E254,[1]Sheet1!$A:$B,2,0)</f>
        <v>CONTRACT LABOR - CREW OVERTIME</v>
      </c>
      <c r="G254" t="str">
        <f>VLOOKUP(F254,GL!B:C,2,0)</f>
        <v>CONTRACT SERVICES</v>
      </c>
      <c r="H254">
        <v>17118.62</v>
      </c>
    </row>
    <row r="255" spans="4:8" x14ac:dyDescent="0.3">
      <c r="D255" t="s">
        <v>267</v>
      </c>
      <c r="E255">
        <v>61400020</v>
      </c>
      <c r="F255" t="str">
        <f>VLOOKUP(E255,[1]Sheet1!$A:$B,2,0)</f>
        <v>CONTRACT LABOR - CREW OVERTIME</v>
      </c>
      <c r="G255" t="str">
        <f>VLOOKUP(F255,GL!B:C,2,0)</f>
        <v>CONTRACT SERVICES</v>
      </c>
      <c r="H255">
        <v>57467.15</v>
      </c>
    </row>
    <row r="256" spans="4:8" x14ac:dyDescent="0.3">
      <c r="D256" t="s">
        <v>267</v>
      </c>
      <c r="E256">
        <v>61400020</v>
      </c>
      <c r="F256" t="str">
        <f>VLOOKUP(E256,[1]Sheet1!$A:$B,2,0)</f>
        <v>CONTRACT LABOR - CREW OVERTIME</v>
      </c>
      <c r="G256" t="str">
        <f>VLOOKUP(F256,GL!B:C,2,0)</f>
        <v>CONTRACT SERVICES</v>
      </c>
      <c r="H256">
        <v>120680.36</v>
      </c>
    </row>
    <row r="257" spans="4:8" x14ac:dyDescent="0.3">
      <c r="D257" t="s">
        <v>267</v>
      </c>
      <c r="E257">
        <v>61400020</v>
      </c>
      <c r="F257" t="str">
        <f>VLOOKUP(E257,[1]Sheet1!$A:$B,2,0)</f>
        <v>CONTRACT LABOR - CREW OVERTIME</v>
      </c>
      <c r="G257" t="str">
        <f>VLOOKUP(F257,GL!B:C,2,0)</f>
        <v>CONTRACT SERVICES</v>
      </c>
      <c r="H257">
        <v>111640.02</v>
      </c>
    </row>
    <row r="258" spans="4:8" x14ac:dyDescent="0.3">
      <c r="D258" t="s">
        <v>267</v>
      </c>
      <c r="E258">
        <v>61400020</v>
      </c>
      <c r="F258" t="str">
        <f>VLOOKUP(E258,[1]Sheet1!$A:$B,2,0)</f>
        <v>CONTRACT LABOR - CREW OVERTIME</v>
      </c>
      <c r="G258" t="str">
        <f>VLOOKUP(F258,GL!B:C,2,0)</f>
        <v>CONTRACT SERVICES</v>
      </c>
      <c r="H258">
        <v>169417.34</v>
      </c>
    </row>
    <row r="259" spans="4:8" x14ac:dyDescent="0.3">
      <c r="D259" t="s">
        <v>263</v>
      </c>
      <c r="E259">
        <v>61400020</v>
      </c>
      <c r="F259" t="str">
        <f>VLOOKUP(E259,[1]Sheet1!$A:$B,2,0)</f>
        <v>CONTRACT LABOR - CREW OVERTIME</v>
      </c>
      <c r="G259" t="str">
        <f>VLOOKUP(F259,GL!B:C,2,0)</f>
        <v>CONTRACT SERVICES</v>
      </c>
      <c r="H259">
        <v>171052.65</v>
      </c>
    </row>
    <row r="260" spans="4:8" x14ac:dyDescent="0.3">
      <c r="D260" t="s">
        <v>263</v>
      </c>
      <c r="E260">
        <v>61400020</v>
      </c>
      <c r="F260" t="str">
        <f>VLOOKUP(E260,[1]Sheet1!$A:$B,2,0)</f>
        <v>CONTRACT LABOR - CREW OVERTIME</v>
      </c>
      <c r="G260" t="str">
        <f>VLOOKUP(F260,GL!B:C,2,0)</f>
        <v>CONTRACT SERVICES</v>
      </c>
      <c r="H260">
        <v>171257.60000000001</v>
      </c>
    </row>
    <row r="261" spans="4:8" x14ac:dyDescent="0.3">
      <c r="D261" t="s">
        <v>263</v>
      </c>
      <c r="E261">
        <v>61400020</v>
      </c>
      <c r="F261" t="str">
        <f>VLOOKUP(E261,[1]Sheet1!$A:$B,2,0)</f>
        <v>CONTRACT LABOR - CREW OVERTIME</v>
      </c>
      <c r="G261" t="str">
        <f>VLOOKUP(F261,GL!B:C,2,0)</f>
        <v>CONTRACT SERVICES</v>
      </c>
      <c r="H261">
        <v>133874.45000000001</v>
      </c>
    </row>
    <row r="262" spans="4:8" x14ac:dyDescent="0.3">
      <c r="D262" t="s">
        <v>264</v>
      </c>
      <c r="E262">
        <v>61400030</v>
      </c>
      <c r="F262" t="str">
        <f>VLOOKUP(E262,[1]Sheet1!$A:$B,2,0)</f>
        <v>CONTRACT LABOR - FIXED</v>
      </c>
      <c r="G262" t="str">
        <f>VLOOKUP(F262,GL!B:C,2,0)</f>
        <v>CONTRACT SERVICES</v>
      </c>
      <c r="H262">
        <v>206074.43</v>
      </c>
    </row>
    <row r="263" spans="4:8" x14ac:dyDescent="0.3">
      <c r="D263" t="s">
        <v>265</v>
      </c>
      <c r="E263">
        <v>61400030</v>
      </c>
      <c r="F263" t="str">
        <f>VLOOKUP(E263,[1]Sheet1!$A:$B,2,0)</f>
        <v>CONTRACT LABOR - FIXED</v>
      </c>
      <c r="G263" t="str">
        <f>VLOOKUP(F263,GL!B:C,2,0)</f>
        <v>CONTRACT SERVICES</v>
      </c>
      <c r="H263">
        <v>256483</v>
      </c>
    </row>
    <row r="264" spans="4:8" x14ac:dyDescent="0.3">
      <c r="D264" t="s">
        <v>264</v>
      </c>
      <c r="E264">
        <v>62200140</v>
      </c>
      <c r="F264" t="str">
        <f>VLOOKUP(E264,[1]Sheet1!$A:$B,2,0)</f>
        <v>DEPRECIATION EXP. - COMPUTER EQUIPMENT &amp; PARAPHERNALIA</v>
      </c>
      <c r="G264" t="str">
        <f>VLOOKUP(F264,GL!B:C,2,0)</f>
        <v>DEPRECIATION EXPENSES</v>
      </c>
      <c r="H264">
        <v>3941.62</v>
      </c>
    </row>
    <row r="265" spans="4:8" x14ac:dyDescent="0.3">
      <c r="D265" t="s">
        <v>268</v>
      </c>
      <c r="E265">
        <v>62200140</v>
      </c>
      <c r="F265" t="str">
        <f>VLOOKUP(E265,[1]Sheet1!$A:$B,2,0)</f>
        <v>DEPRECIATION EXP. - COMPUTER EQUIPMENT &amp; PARAPHERNALIA</v>
      </c>
      <c r="G265" t="str">
        <f>VLOOKUP(F265,GL!B:C,2,0)</f>
        <v>DEPRECIATION EXPENSES</v>
      </c>
      <c r="H265">
        <v>8500</v>
      </c>
    </row>
    <row r="266" spans="4:8" x14ac:dyDescent="0.3">
      <c r="D266" t="s">
        <v>265</v>
      </c>
      <c r="E266">
        <v>62200140</v>
      </c>
      <c r="F266" t="str">
        <f>VLOOKUP(E266,[1]Sheet1!$A:$B,2,0)</f>
        <v>DEPRECIATION EXP. - COMPUTER EQUIPMENT &amp; PARAPHERNALIA</v>
      </c>
      <c r="G266" t="str">
        <f>VLOOKUP(F266,GL!B:C,2,0)</f>
        <v>DEPRECIATION EXPENSES</v>
      </c>
      <c r="H266">
        <v>10459.799999999999</v>
      </c>
    </row>
    <row r="267" spans="4:8" x14ac:dyDescent="0.3">
      <c r="D267" t="s">
        <v>269</v>
      </c>
      <c r="E267">
        <v>62200140</v>
      </c>
      <c r="F267" t="str">
        <f>VLOOKUP(E267,[1]Sheet1!$A:$B,2,0)</f>
        <v>DEPRECIATION EXP. - COMPUTER EQUIPMENT &amp; PARAPHERNALIA</v>
      </c>
      <c r="G267" t="str">
        <f>VLOOKUP(F267,GL!B:C,2,0)</f>
        <v>DEPRECIATION EXPENSES</v>
      </c>
      <c r="H267">
        <v>28349</v>
      </c>
    </row>
    <row r="268" spans="4:8" x14ac:dyDescent="0.3">
      <c r="D268" t="s">
        <v>264</v>
      </c>
      <c r="E268">
        <v>62200130</v>
      </c>
      <c r="F268" t="str">
        <f>VLOOKUP(E268,[1]Sheet1!$A:$B,2,0)</f>
        <v>DEPRECIATION EXP. - COMPUTER SOFTWARE</v>
      </c>
      <c r="G268" t="str">
        <f>VLOOKUP(F268,GL!B:C,2,0)</f>
        <v>DEPRECIATION EXPENSES</v>
      </c>
      <c r="H268">
        <v>1365.67</v>
      </c>
    </row>
    <row r="269" spans="4:8" x14ac:dyDescent="0.3">
      <c r="D269" t="s">
        <v>268</v>
      </c>
      <c r="E269">
        <v>62200130</v>
      </c>
      <c r="F269" t="str">
        <f>VLOOKUP(E269,[1]Sheet1!$A:$B,2,0)</f>
        <v>DEPRECIATION EXP. - COMPUTER SOFTWARE</v>
      </c>
      <c r="G269" t="str">
        <f>VLOOKUP(F269,GL!B:C,2,0)</f>
        <v>DEPRECIATION EXPENSES</v>
      </c>
      <c r="H269">
        <v>1500</v>
      </c>
    </row>
    <row r="270" spans="4:8" x14ac:dyDescent="0.3">
      <c r="D270" t="s">
        <v>263</v>
      </c>
      <c r="E270">
        <v>62200050</v>
      </c>
      <c r="F270" t="str">
        <f>VLOOKUP(E270,[1]Sheet1!$A:$B,2,0)</f>
        <v>DEPRECIATION EXP. - LEASEHOLD IMPROVEMENT</v>
      </c>
      <c r="G270" t="str">
        <f>VLOOKUP(F270,GL!B:C,2,0)</f>
        <v>DEPRECIATION EXPENSES</v>
      </c>
      <c r="H270">
        <v>32273.5</v>
      </c>
    </row>
    <row r="271" spans="4:8" x14ac:dyDescent="0.3">
      <c r="D271" t="s">
        <v>263</v>
      </c>
      <c r="E271">
        <v>62200050</v>
      </c>
      <c r="F271" t="str">
        <f>VLOOKUP(E271,[1]Sheet1!$A:$B,2,0)</f>
        <v>DEPRECIATION EXP. - LEASEHOLD IMPROVEMENT</v>
      </c>
      <c r="G271" t="str">
        <f>VLOOKUP(F271,GL!B:C,2,0)</f>
        <v>DEPRECIATION EXPENSES</v>
      </c>
      <c r="H271">
        <v>3780</v>
      </c>
    </row>
    <row r="272" spans="4:8" x14ac:dyDescent="0.3">
      <c r="D272" t="s">
        <v>263</v>
      </c>
      <c r="E272">
        <v>62200050</v>
      </c>
      <c r="F272" t="str">
        <f>VLOOKUP(E272,[1]Sheet1!$A:$B,2,0)</f>
        <v>DEPRECIATION EXP. - LEASEHOLD IMPROVEMENT</v>
      </c>
      <c r="G272" t="str">
        <f>VLOOKUP(F272,GL!B:C,2,0)</f>
        <v>DEPRECIATION EXPENSES</v>
      </c>
      <c r="H272">
        <v>127267.27</v>
      </c>
    </row>
    <row r="273" spans="4:8" x14ac:dyDescent="0.3">
      <c r="D273" t="s">
        <v>263</v>
      </c>
      <c r="E273">
        <v>62200050</v>
      </c>
      <c r="F273" t="str">
        <f>VLOOKUP(E273,[1]Sheet1!$A:$B,2,0)</f>
        <v>DEPRECIATION EXP. - LEASEHOLD IMPROVEMENT</v>
      </c>
      <c r="G273" t="str">
        <f>VLOOKUP(F273,GL!B:C,2,0)</f>
        <v>DEPRECIATION EXPENSES</v>
      </c>
      <c r="H273">
        <v>134542.66</v>
      </c>
    </row>
    <row r="274" spans="4:8" x14ac:dyDescent="0.3">
      <c r="D274" t="s">
        <v>263</v>
      </c>
      <c r="E274">
        <v>62200050</v>
      </c>
      <c r="F274" t="str">
        <f>VLOOKUP(E274,[1]Sheet1!$A:$B,2,0)</f>
        <v>DEPRECIATION EXP. - LEASEHOLD IMPROVEMENT</v>
      </c>
      <c r="G274" t="str">
        <f>VLOOKUP(F274,GL!B:C,2,0)</f>
        <v>DEPRECIATION EXPENSES</v>
      </c>
      <c r="H274">
        <v>50867.519999999997</v>
      </c>
    </row>
    <row r="275" spans="4:8" x14ac:dyDescent="0.3">
      <c r="D275" t="s">
        <v>263</v>
      </c>
      <c r="E275">
        <v>62200050</v>
      </c>
      <c r="F275" t="str">
        <f>VLOOKUP(E275,[1]Sheet1!$A:$B,2,0)</f>
        <v>DEPRECIATION EXP. - LEASEHOLD IMPROVEMENT</v>
      </c>
      <c r="G275" t="str">
        <f>VLOOKUP(F275,GL!B:C,2,0)</f>
        <v>DEPRECIATION EXPENSES</v>
      </c>
      <c r="H275">
        <v>96199.86</v>
      </c>
    </row>
    <row r="276" spans="4:8" x14ac:dyDescent="0.3">
      <c r="D276" t="s">
        <v>263</v>
      </c>
      <c r="E276">
        <v>62200050</v>
      </c>
      <c r="F276" t="str">
        <f>VLOOKUP(E276,[1]Sheet1!$A:$B,2,0)</f>
        <v>DEPRECIATION EXP. - LEASEHOLD IMPROVEMENT</v>
      </c>
      <c r="G276" t="str">
        <f>VLOOKUP(F276,GL!B:C,2,0)</f>
        <v>DEPRECIATION EXPENSES</v>
      </c>
      <c r="H276">
        <v>42833.33</v>
      </c>
    </row>
    <row r="277" spans="4:8" x14ac:dyDescent="0.3">
      <c r="D277" t="s">
        <v>263</v>
      </c>
      <c r="E277">
        <v>62200050</v>
      </c>
      <c r="F277" t="str">
        <f>VLOOKUP(E277,[1]Sheet1!$A:$B,2,0)</f>
        <v>DEPRECIATION EXP. - LEASEHOLD IMPROVEMENT</v>
      </c>
      <c r="G277" t="str">
        <f>VLOOKUP(F277,GL!B:C,2,0)</f>
        <v>DEPRECIATION EXPENSES</v>
      </c>
      <c r="H277">
        <v>62021.2</v>
      </c>
    </row>
    <row r="278" spans="4:8" x14ac:dyDescent="0.3">
      <c r="D278" t="s">
        <v>263</v>
      </c>
      <c r="E278">
        <v>62200050</v>
      </c>
      <c r="F278" t="str">
        <f>VLOOKUP(E278,[1]Sheet1!$A:$B,2,0)</f>
        <v>DEPRECIATION EXP. - LEASEHOLD IMPROVEMENT</v>
      </c>
      <c r="G278" t="str">
        <f>VLOOKUP(F278,GL!B:C,2,0)</f>
        <v>DEPRECIATION EXPENSES</v>
      </c>
      <c r="H278">
        <v>9100</v>
      </c>
    </row>
    <row r="279" spans="4:8" x14ac:dyDescent="0.3">
      <c r="D279" t="s">
        <v>263</v>
      </c>
      <c r="E279">
        <v>62200050</v>
      </c>
      <c r="F279" t="str">
        <f>VLOOKUP(E279,[1]Sheet1!$A:$B,2,0)</f>
        <v>DEPRECIATION EXP. - LEASEHOLD IMPROVEMENT</v>
      </c>
      <c r="G279" t="str">
        <f>VLOOKUP(F279,GL!B:C,2,0)</f>
        <v>DEPRECIATION EXPENSES</v>
      </c>
      <c r="H279">
        <v>162757.37</v>
      </c>
    </row>
    <row r="280" spans="4:8" x14ac:dyDescent="0.3">
      <c r="D280" t="s">
        <v>263</v>
      </c>
      <c r="E280">
        <v>62200050</v>
      </c>
      <c r="F280" t="str">
        <f>VLOOKUP(E280,[1]Sheet1!$A:$B,2,0)</f>
        <v>DEPRECIATION EXP. - LEASEHOLD IMPROVEMENT</v>
      </c>
      <c r="G280" t="str">
        <f>VLOOKUP(F280,GL!B:C,2,0)</f>
        <v>DEPRECIATION EXPENSES</v>
      </c>
      <c r="H280">
        <v>67226.53</v>
      </c>
    </row>
    <row r="281" spans="4:8" x14ac:dyDescent="0.3">
      <c r="D281" t="s">
        <v>263</v>
      </c>
      <c r="E281">
        <v>62200050</v>
      </c>
      <c r="F281" t="str">
        <f>VLOOKUP(E281,[1]Sheet1!$A:$B,2,0)</f>
        <v>DEPRECIATION EXP. - LEASEHOLD IMPROVEMENT</v>
      </c>
      <c r="G281" t="str">
        <f>VLOOKUP(F281,GL!B:C,2,0)</f>
        <v>DEPRECIATION EXPENSES</v>
      </c>
      <c r="H281">
        <v>93943.3</v>
      </c>
    </row>
    <row r="282" spans="4:8" x14ac:dyDescent="0.3">
      <c r="D282" t="s">
        <v>263</v>
      </c>
      <c r="E282">
        <v>62200050</v>
      </c>
      <c r="F282" t="str">
        <f>VLOOKUP(E282,[1]Sheet1!$A:$B,2,0)</f>
        <v>DEPRECIATION EXP. - LEASEHOLD IMPROVEMENT</v>
      </c>
      <c r="G282" t="str">
        <f>VLOOKUP(F282,GL!B:C,2,0)</f>
        <v>DEPRECIATION EXPENSES</v>
      </c>
      <c r="H282">
        <v>84227.12</v>
      </c>
    </row>
    <row r="283" spans="4:8" x14ac:dyDescent="0.3">
      <c r="D283" t="s">
        <v>263</v>
      </c>
      <c r="E283">
        <v>62200050</v>
      </c>
      <c r="F283" t="str">
        <f>VLOOKUP(E283,[1]Sheet1!$A:$B,2,0)</f>
        <v>DEPRECIATION EXP. - LEASEHOLD IMPROVEMENT</v>
      </c>
      <c r="G283" t="str">
        <f>VLOOKUP(F283,GL!B:C,2,0)</f>
        <v>DEPRECIATION EXPENSES</v>
      </c>
      <c r="H283">
        <v>16266.67</v>
      </c>
    </row>
    <row r="284" spans="4:8" x14ac:dyDescent="0.3">
      <c r="D284" t="s">
        <v>263</v>
      </c>
      <c r="E284">
        <v>62200050</v>
      </c>
      <c r="F284" t="str">
        <f>VLOOKUP(E284,[1]Sheet1!$A:$B,2,0)</f>
        <v>DEPRECIATION EXP. - LEASEHOLD IMPROVEMENT</v>
      </c>
      <c r="G284" t="str">
        <f>VLOOKUP(F284,GL!B:C,2,0)</f>
        <v>DEPRECIATION EXPENSES</v>
      </c>
      <c r="H284">
        <v>115373.2</v>
      </c>
    </row>
    <row r="285" spans="4:8" x14ac:dyDescent="0.3">
      <c r="D285" t="s">
        <v>268</v>
      </c>
      <c r="E285">
        <v>62200050</v>
      </c>
      <c r="F285" t="str">
        <f>VLOOKUP(E285,[1]Sheet1!$A:$B,2,0)</f>
        <v>DEPRECIATION EXP. - LEASEHOLD IMPROVEMENT</v>
      </c>
      <c r="G285" t="str">
        <f>VLOOKUP(F285,GL!B:C,2,0)</f>
        <v>DEPRECIATION EXPENSES</v>
      </c>
      <c r="H285">
        <v>1610.1</v>
      </c>
    </row>
    <row r="286" spans="4:8" x14ac:dyDescent="0.3">
      <c r="D286" t="s">
        <v>265</v>
      </c>
      <c r="E286">
        <v>62200050</v>
      </c>
      <c r="F286" t="str">
        <f>VLOOKUP(E286,[1]Sheet1!$A:$B,2,0)</f>
        <v>DEPRECIATION EXP. - LEASEHOLD IMPROVEMENT</v>
      </c>
      <c r="G286" t="str">
        <f>VLOOKUP(F286,GL!B:C,2,0)</f>
        <v>DEPRECIATION EXPENSES</v>
      </c>
      <c r="H286">
        <v>246265.86</v>
      </c>
    </row>
    <row r="287" spans="4:8" x14ac:dyDescent="0.3">
      <c r="D287" t="s">
        <v>266</v>
      </c>
      <c r="E287">
        <v>62200050</v>
      </c>
      <c r="F287" t="str">
        <f>VLOOKUP(E287,[1]Sheet1!$A:$B,2,0)</f>
        <v>DEPRECIATION EXP. - LEASEHOLD IMPROVEMENT</v>
      </c>
      <c r="G287" t="str">
        <f>VLOOKUP(F287,GL!B:C,2,0)</f>
        <v>DEPRECIATION EXPENSES</v>
      </c>
      <c r="H287">
        <v>184024.25</v>
      </c>
    </row>
    <row r="288" spans="4:8" x14ac:dyDescent="0.3">
      <c r="D288" t="s">
        <v>263</v>
      </c>
      <c r="E288">
        <v>62200050</v>
      </c>
      <c r="F288" t="str">
        <f>VLOOKUP(E288,[1]Sheet1!$A:$B,2,0)</f>
        <v>DEPRECIATION EXP. - LEASEHOLD IMPROVEMENT</v>
      </c>
      <c r="G288" t="str">
        <f>VLOOKUP(F288,GL!B:C,2,0)</f>
        <v>DEPRECIATION EXPENSES</v>
      </c>
      <c r="H288">
        <v>124661.06</v>
      </c>
    </row>
    <row r="289" spans="4:8" x14ac:dyDescent="0.3">
      <c r="D289" t="s">
        <v>263</v>
      </c>
      <c r="E289">
        <v>62200050</v>
      </c>
      <c r="F289" t="str">
        <f>VLOOKUP(E289,[1]Sheet1!$A:$B,2,0)</f>
        <v>DEPRECIATION EXP. - LEASEHOLD IMPROVEMENT</v>
      </c>
      <c r="G289" t="str">
        <f>VLOOKUP(F289,GL!B:C,2,0)</f>
        <v>DEPRECIATION EXPENSES</v>
      </c>
      <c r="H289">
        <v>33453.120000000003</v>
      </c>
    </row>
    <row r="290" spans="4:8" x14ac:dyDescent="0.3">
      <c r="D290" t="s">
        <v>263</v>
      </c>
      <c r="E290">
        <v>62200050</v>
      </c>
      <c r="F290" t="str">
        <f>VLOOKUP(E290,[1]Sheet1!$A:$B,2,0)</f>
        <v>DEPRECIATION EXP. - LEASEHOLD IMPROVEMENT</v>
      </c>
      <c r="G290" t="str">
        <f>VLOOKUP(F290,GL!B:C,2,0)</f>
        <v>DEPRECIATION EXPENSES</v>
      </c>
      <c r="H290">
        <v>111718.62</v>
      </c>
    </row>
    <row r="291" spans="4:8" x14ac:dyDescent="0.3">
      <c r="D291" t="s">
        <v>263</v>
      </c>
      <c r="E291">
        <v>62200050</v>
      </c>
      <c r="F291" t="str">
        <f>VLOOKUP(E291,[1]Sheet1!$A:$B,2,0)</f>
        <v>DEPRECIATION EXP. - LEASEHOLD IMPROVEMENT</v>
      </c>
      <c r="G291" t="str">
        <f>VLOOKUP(F291,GL!B:C,2,0)</f>
        <v>DEPRECIATION EXPENSES</v>
      </c>
      <c r="H291">
        <v>141127.57999999999</v>
      </c>
    </row>
    <row r="292" spans="4:8" x14ac:dyDescent="0.3">
      <c r="D292" t="s">
        <v>263</v>
      </c>
      <c r="E292">
        <v>62200050</v>
      </c>
      <c r="F292" t="str">
        <f>VLOOKUP(E292,[1]Sheet1!$A:$B,2,0)</f>
        <v>DEPRECIATION EXP. - LEASEHOLD IMPROVEMENT</v>
      </c>
      <c r="G292" t="str">
        <f>VLOOKUP(F292,GL!B:C,2,0)</f>
        <v>DEPRECIATION EXPENSES</v>
      </c>
      <c r="H292">
        <v>0</v>
      </c>
    </row>
    <row r="293" spans="4:8" x14ac:dyDescent="0.3">
      <c r="D293" t="s">
        <v>263</v>
      </c>
      <c r="E293">
        <v>62200050</v>
      </c>
      <c r="F293" t="str">
        <f>VLOOKUP(E293,[1]Sheet1!$A:$B,2,0)</f>
        <v>DEPRECIATION EXP. - LEASEHOLD IMPROVEMENT</v>
      </c>
      <c r="G293" t="str">
        <f>VLOOKUP(F293,GL!B:C,2,0)</f>
        <v>DEPRECIATION EXPENSES</v>
      </c>
      <c r="H293">
        <v>6000</v>
      </c>
    </row>
    <row r="294" spans="4:8" x14ac:dyDescent="0.3">
      <c r="D294" t="s">
        <v>263</v>
      </c>
      <c r="E294">
        <v>62200050</v>
      </c>
      <c r="F294" t="str">
        <f>VLOOKUP(E294,[1]Sheet1!$A:$B,2,0)</f>
        <v>DEPRECIATION EXP. - LEASEHOLD IMPROVEMENT</v>
      </c>
      <c r="G294" t="str">
        <f>VLOOKUP(F294,GL!B:C,2,0)</f>
        <v>DEPRECIATION EXPENSES</v>
      </c>
      <c r="H294">
        <v>214743.74</v>
      </c>
    </row>
    <row r="295" spans="4:8" x14ac:dyDescent="0.3">
      <c r="D295" t="s">
        <v>263</v>
      </c>
      <c r="E295">
        <v>62200050</v>
      </c>
      <c r="F295" t="str">
        <f>VLOOKUP(E295,[1]Sheet1!$A:$B,2,0)</f>
        <v>DEPRECIATION EXP. - LEASEHOLD IMPROVEMENT</v>
      </c>
      <c r="G295" t="str">
        <f>VLOOKUP(F295,GL!B:C,2,0)</f>
        <v>DEPRECIATION EXPENSES</v>
      </c>
      <c r="H295">
        <v>80624.23</v>
      </c>
    </row>
    <row r="296" spans="4:8" x14ac:dyDescent="0.3">
      <c r="D296" t="s">
        <v>263</v>
      </c>
      <c r="E296">
        <v>62200050</v>
      </c>
      <c r="F296" t="str">
        <f>VLOOKUP(E296,[1]Sheet1!$A:$B,2,0)</f>
        <v>DEPRECIATION EXP. - LEASEHOLD IMPROVEMENT</v>
      </c>
      <c r="G296" t="str">
        <f>VLOOKUP(F296,GL!B:C,2,0)</f>
        <v>DEPRECIATION EXPENSES</v>
      </c>
      <c r="H296">
        <v>12580</v>
      </c>
    </row>
    <row r="297" spans="4:8" x14ac:dyDescent="0.3">
      <c r="D297" t="s">
        <v>263</v>
      </c>
      <c r="E297">
        <v>62200050</v>
      </c>
      <c r="F297" t="str">
        <f>VLOOKUP(E297,[1]Sheet1!$A:$B,2,0)</f>
        <v>DEPRECIATION EXP. - LEASEHOLD IMPROVEMENT</v>
      </c>
      <c r="G297" t="str">
        <f>VLOOKUP(F297,GL!B:C,2,0)</f>
        <v>DEPRECIATION EXPENSES</v>
      </c>
      <c r="H297">
        <v>28066.52</v>
      </c>
    </row>
    <row r="298" spans="4:8" x14ac:dyDescent="0.3">
      <c r="D298" t="s">
        <v>263</v>
      </c>
      <c r="E298">
        <v>62200050</v>
      </c>
      <c r="F298" t="str">
        <f>VLOOKUP(E298,[1]Sheet1!$A:$B,2,0)</f>
        <v>DEPRECIATION EXP. - LEASEHOLD IMPROVEMENT</v>
      </c>
      <c r="G298" t="str">
        <f>VLOOKUP(F298,GL!B:C,2,0)</f>
        <v>DEPRECIATION EXPENSES</v>
      </c>
      <c r="H298">
        <v>96204.85</v>
      </c>
    </row>
    <row r="299" spans="4:8" x14ac:dyDescent="0.3">
      <c r="D299" t="s">
        <v>263</v>
      </c>
      <c r="E299">
        <v>62200050</v>
      </c>
      <c r="F299" t="str">
        <f>VLOOKUP(E299,[1]Sheet1!$A:$B,2,0)</f>
        <v>DEPRECIATION EXP. - LEASEHOLD IMPROVEMENT</v>
      </c>
      <c r="G299" t="str">
        <f>VLOOKUP(F299,GL!B:C,2,0)</f>
        <v>DEPRECIATION EXPENSES</v>
      </c>
      <c r="H299">
        <v>73573.03</v>
      </c>
    </row>
    <row r="300" spans="4:8" x14ac:dyDescent="0.3">
      <c r="D300" t="s">
        <v>263</v>
      </c>
      <c r="E300">
        <v>62200050</v>
      </c>
      <c r="F300" t="str">
        <f>VLOOKUP(E300,[1]Sheet1!$A:$B,2,0)</f>
        <v>DEPRECIATION EXP. - LEASEHOLD IMPROVEMENT</v>
      </c>
      <c r="G300" t="str">
        <f>VLOOKUP(F300,GL!B:C,2,0)</f>
        <v>DEPRECIATION EXPENSES</v>
      </c>
      <c r="H300">
        <v>3780</v>
      </c>
    </row>
    <row r="301" spans="4:8" x14ac:dyDescent="0.3">
      <c r="D301" t="s">
        <v>263</v>
      </c>
      <c r="E301">
        <v>62200050</v>
      </c>
      <c r="F301" t="str">
        <f>VLOOKUP(E301,[1]Sheet1!$A:$B,2,0)</f>
        <v>DEPRECIATION EXP. - LEASEHOLD IMPROVEMENT</v>
      </c>
      <c r="G301" t="str">
        <f>VLOOKUP(F301,GL!B:C,2,0)</f>
        <v>DEPRECIATION EXPENSES</v>
      </c>
      <c r="H301">
        <v>0</v>
      </c>
    </row>
    <row r="302" spans="4:8" x14ac:dyDescent="0.3">
      <c r="D302" t="s">
        <v>263</v>
      </c>
      <c r="E302">
        <v>62200050</v>
      </c>
      <c r="F302" t="str">
        <f>VLOOKUP(E302,[1]Sheet1!$A:$B,2,0)</f>
        <v>DEPRECIATION EXP. - LEASEHOLD IMPROVEMENT</v>
      </c>
      <c r="G302" t="str">
        <f>VLOOKUP(F302,GL!B:C,2,0)</f>
        <v>DEPRECIATION EXPENSES</v>
      </c>
      <c r="H302">
        <v>65603.48</v>
      </c>
    </row>
    <row r="303" spans="4:8" x14ac:dyDescent="0.3">
      <c r="D303" t="s">
        <v>263</v>
      </c>
      <c r="E303">
        <v>62200050</v>
      </c>
      <c r="F303" t="str">
        <f>VLOOKUP(E303,[1]Sheet1!$A:$B,2,0)</f>
        <v>DEPRECIATION EXP. - LEASEHOLD IMPROVEMENT</v>
      </c>
      <c r="G303" t="str">
        <f>VLOOKUP(F303,GL!B:C,2,0)</f>
        <v>DEPRECIATION EXPENSES</v>
      </c>
      <c r="H303">
        <v>133626.38</v>
      </c>
    </row>
    <row r="304" spans="4:8" x14ac:dyDescent="0.3">
      <c r="D304" t="s">
        <v>263</v>
      </c>
      <c r="E304">
        <v>62200050</v>
      </c>
      <c r="F304" t="str">
        <f>VLOOKUP(E304,[1]Sheet1!$A:$B,2,0)</f>
        <v>DEPRECIATION EXP. - LEASEHOLD IMPROVEMENT</v>
      </c>
      <c r="G304" t="str">
        <f>VLOOKUP(F304,GL!B:C,2,0)</f>
        <v>DEPRECIATION EXPENSES</v>
      </c>
      <c r="H304">
        <v>0</v>
      </c>
    </row>
    <row r="305" spans="4:8" x14ac:dyDescent="0.3">
      <c r="D305" t="s">
        <v>263</v>
      </c>
      <c r="E305">
        <v>62200050</v>
      </c>
      <c r="F305" t="str">
        <f>VLOOKUP(E305,[1]Sheet1!$A:$B,2,0)</f>
        <v>DEPRECIATION EXP. - LEASEHOLD IMPROVEMENT</v>
      </c>
      <c r="G305" t="str">
        <f>VLOOKUP(F305,GL!B:C,2,0)</f>
        <v>DEPRECIATION EXPENSES</v>
      </c>
      <c r="H305">
        <v>0</v>
      </c>
    </row>
    <row r="306" spans="4:8" x14ac:dyDescent="0.3">
      <c r="D306" t="s">
        <v>263</v>
      </c>
      <c r="E306">
        <v>62200050</v>
      </c>
      <c r="F306" t="str">
        <f>VLOOKUP(E306,[1]Sheet1!$A:$B,2,0)</f>
        <v>DEPRECIATION EXP. - LEASEHOLD IMPROVEMENT</v>
      </c>
      <c r="G306" t="str">
        <f>VLOOKUP(F306,GL!B:C,2,0)</f>
        <v>DEPRECIATION EXPENSES</v>
      </c>
      <c r="H306">
        <v>1890</v>
      </c>
    </row>
    <row r="307" spans="4:8" x14ac:dyDescent="0.3">
      <c r="D307" t="s">
        <v>263</v>
      </c>
      <c r="E307">
        <v>62200050</v>
      </c>
      <c r="F307" t="str">
        <f>VLOOKUP(E307,[1]Sheet1!$A:$B,2,0)</f>
        <v>DEPRECIATION EXP. - LEASEHOLD IMPROVEMENT</v>
      </c>
      <c r="G307" t="str">
        <f>VLOOKUP(F307,GL!B:C,2,0)</f>
        <v>DEPRECIATION EXPENSES</v>
      </c>
      <c r="H307">
        <v>134965.68</v>
      </c>
    </row>
    <row r="308" spans="4:8" x14ac:dyDescent="0.3">
      <c r="D308" t="s">
        <v>263</v>
      </c>
      <c r="E308">
        <v>62200050</v>
      </c>
      <c r="F308" t="str">
        <f>VLOOKUP(E308,[1]Sheet1!$A:$B,2,0)</f>
        <v>DEPRECIATION EXP. - LEASEHOLD IMPROVEMENT</v>
      </c>
      <c r="G308" t="str">
        <f>VLOOKUP(F308,GL!B:C,2,0)</f>
        <v>DEPRECIATION EXPENSES</v>
      </c>
      <c r="H308">
        <v>115163.91</v>
      </c>
    </row>
    <row r="309" spans="4:8" x14ac:dyDescent="0.3">
      <c r="D309" t="s">
        <v>263</v>
      </c>
      <c r="E309">
        <v>62200050</v>
      </c>
      <c r="F309" t="str">
        <f>VLOOKUP(E309,[1]Sheet1!$A:$B,2,0)</f>
        <v>DEPRECIATION EXP. - LEASEHOLD IMPROVEMENT</v>
      </c>
      <c r="G309" t="str">
        <f>VLOOKUP(F309,GL!B:C,2,0)</f>
        <v>DEPRECIATION EXPENSES</v>
      </c>
      <c r="H309">
        <v>37937.449999999997</v>
      </c>
    </row>
    <row r="310" spans="4:8" x14ac:dyDescent="0.3">
      <c r="D310" t="s">
        <v>263</v>
      </c>
      <c r="E310">
        <v>62200050</v>
      </c>
      <c r="F310" t="str">
        <f>VLOOKUP(E310,[1]Sheet1!$A:$B,2,0)</f>
        <v>DEPRECIATION EXP. - LEASEHOLD IMPROVEMENT</v>
      </c>
      <c r="G310" t="str">
        <f>VLOOKUP(F310,GL!B:C,2,0)</f>
        <v>DEPRECIATION EXPENSES</v>
      </c>
      <c r="H310">
        <v>0</v>
      </c>
    </row>
    <row r="311" spans="4:8" x14ac:dyDescent="0.3">
      <c r="D311" t="s">
        <v>263</v>
      </c>
      <c r="E311">
        <v>62200050</v>
      </c>
      <c r="F311" t="str">
        <f>VLOOKUP(E311,[1]Sheet1!$A:$B,2,0)</f>
        <v>DEPRECIATION EXP. - LEASEHOLD IMPROVEMENT</v>
      </c>
      <c r="G311" t="str">
        <f>VLOOKUP(F311,GL!B:C,2,0)</f>
        <v>DEPRECIATION EXPENSES</v>
      </c>
      <c r="H311">
        <v>82699.78</v>
      </c>
    </row>
    <row r="312" spans="4:8" x14ac:dyDescent="0.3">
      <c r="D312" t="s">
        <v>263</v>
      </c>
      <c r="E312">
        <v>62200050</v>
      </c>
      <c r="F312" t="str">
        <f>VLOOKUP(E312,[1]Sheet1!$A:$B,2,0)</f>
        <v>DEPRECIATION EXP. - LEASEHOLD IMPROVEMENT</v>
      </c>
      <c r="G312" t="str">
        <f>VLOOKUP(F312,GL!B:C,2,0)</f>
        <v>DEPRECIATION EXPENSES</v>
      </c>
      <c r="H312">
        <v>0</v>
      </c>
    </row>
    <row r="313" spans="4:8" x14ac:dyDescent="0.3">
      <c r="D313" t="s">
        <v>263</v>
      </c>
      <c r="E313">
        <v>62200050</v>
      </c>
      <c r="F313" t="str">
        <f>VLOOKUP(E313,[1]Sheet1!$A:$B,2,0)</f>
        <v>DEPRECIATION EXP. - LEASEHOLD IMPROVEMENT</v>
      </c>
      <c r="G313" t="str">
        <f>VLOOKUP(F313,GL!B:C,2,0)</f>
        <v>DEPRECIATION EXPENSES</v>
      </c>
      <c r="H313">
        <v>10733.22</v>
      </c>
    </row>
    <row r="314" spans="4:8" x14ac:dyDescent="0.3">
      <c r="D314" t="s">
        <v>263</v>
      </c>
      <c r="E314">
        <v>62200050</v>
      </c>
      <c r="F314" t="str">
        <f>VLOOKUP(E314,[1]Sheet1!$A:$B,2,0)</f>
        <v>DEPRECIATION EXP. - LEASEHOLD IMPROVEMENT</v>
      </c>
      <c r="G314" t="str">
        <f>VLOOKUP(F314,GL!B:C,2,0)</f>
        <v>DEPRECIATION EXPENSES</v>
      </c>
      <c r="H314">
        <v>49334.5</v>
      </c>
    </row>
    <row r="315" spans="4:8" x14ac:dyDescent="0.3">
      <c r="D315" t="s">
        <v>263</v>
      </c>
      <c r="E315">
        <v>62200050</v>
      </c>
      <c r="F315" t="str">
        <f>VLOOKUP(E315,[1]Sheet1!$A:$B,2,0)</f>
        <v>DEPRECIATION EXP. - LEASEHOLD IMPROVEMENT</v>
      </c>
      <c r="G315" t="str">
        <f>VLOOKUP(F315,GL!B:C,2,0)</f>
        <v>DEPRECIATION EXPENSES</v>
      </c>
      <c r="H315">
        <v>97710.79</v>
      </c>
    </row>
    <row r="316" spans="4:8" x14ac:dyDescent="0.3">
      <c r="D316" t="s">
        <v>263</v>
      </c>
      <c r="E316">
        <v>62200050</v>
      </c>
      <c r="F316" t="str">
        <f>VLOOKUP(E316,[1]Sheet1!$A:$B,2,0)</f>
        <v>DEPRECIATION EXP. - LEASEHOLD IMPROVEMENT</v>
      </c>
      <c r="G316" t="str">
        <f>VLOOKUP(F316,GL!B:C,2,0)</f>
        <v>DEPRECIATION EXPENSES</v>
      </c>
      <c r="H316">
        <v>63422.09</v>
      </c>
    </row>
    <row r="317" spans="4:8" x14ac:dyDescent="0.3">
      <c r="D317" t="s">
        <v>263</v>
      </c>
      <c r="E317">
        <v>62200050</v>
      </c>
      <c r="F317" t="str">
        <f>VLOOKUP(E317,[1]Sheet1!$A:$B,2,0)</f>
        <v>DEPRECIATION EXP. - LEASEHOLD IMPROVEMENT</v>
      </c>
      <c r="G317" t="str">
        <f>VLOOKUP(F317,GL!B:C,2,0)</f>
        <v>DEPRECIATION EXPENSES</v>
      </c>
      <c r="H317">
        <v>103220.03</v>
      </c>
    </row>
    <row r="318" spans="4:8" x14ac:dyDescent="0.3">
      <c r="D318" t="s">
        <v>263</v>
      </c>
      <c r="E318">
        <v>62200050</v>
      </c>
      <c r="F318" t="str">
        <f>VLOOKUP(E318,[1]Sheet1!$A:$B,2,0)</f>
        <v>DEPRECIATION EXP. - LEASEHOLD IMPROVEMENT</v>
      </c>
      <c r="G318" t="str">
        <f>VLOOKUP(F318,GL!B:C,2,0)</f>
        <v>DEPRECIATION EXPENSES</v>
      </c>
      <c r="H318">
        <v>56470.559999999998</v>
      </c>
    </row>
    <row r="319" spans="4:8" x14ac:dyDescent="0.3">
      <c r="D319" t="s">
        <v>263</v>
      </c>
      <c r="E319">
        <v>62200050</v>
      </c>
      <c r="F319" t="str">
        <f>VLOOKUP(E319,[1]Sheet1!$A:$B,2,0)</f>
        <v>DEPRECIATION EXP. - LEASEHOLD IMPROVEMENT</v>
      </c>
      <c r="G319" t="str">
        <f>VLOOKUP(F319,GL!B:C,2,0)</f>
        <v>DEPRECIATION EXPENSES</v>
      </c>
      <c r="H319">
        <v>0</v>
      </c>
    </row>
    <row r="320" spans="4:8" x14ac:dyDescent="0.3">
      <c r="D320" t="s">
        <v>263</v>
      </c>
      <c r="E320">
        <v>62200050</v>
      </c>
      <c r="F320" t="str">
        <f>VLOOKUP(E320,[1]Sheet1!$A:$B,2,0)</f>
        <v>DEPRECIATION EXP. - LEASEHOLD IMPROVEMENT</v>
      </c>
      <c r="G320" t="str">
        <f>VLOOKUP(F320,GL!B:C,2,0)</f>
        <v>DEPRECIATION EXPENSES</v>
      </c>
      <c r="H320">
        <v>175666.1</v>
      </c>
    </row>
    <row r="321" spans="4:8" x14ac:dyDescent="0.3">
      <c r="D321" t="s">
        <v>263</v>
      </c>
      <c r="E321">
        <v>62200050</v>
      </c>
      <c r="F321" t="str">
        <f>VLOOKUP(E321,[1]Sheet1!$A:$B,2,0)</f>
        <v>DEPRECIATION EXP. - LEASEHOLD IMPROVEMENT</v>
      </c>
      <c r="G321" t="str">
        <f>VLOOKUP(F321,GL!B:C,2,0)</f>
        <v>DEPRECIATION EXPENSES</v>
      </c>
      <c r="H321">
        <v>59399.87</v>
      </c>
    </row>
    <row r="322" spans="4:8" x14ac:dyDescent="0.3">
      <c r="D322" t="s">
        <v>263</v>
      </c>
      <c r="E322">
        <v>62200050</v>
      </c>
      <c r="F322" t="str">
        <f>VLOOKUP(E322,[1]Sheet1!$A:$B,2,0)</f>
        <v>DEPRECIATION EXP. - LEASEHOLD IMPROVEMENT</v>
      </c>
      <c r="G322" t="str">
        <f>VLOOKUP(F322,GL!B:C,2,0)</f>
        <v>DEPRECIATION EXPENSES</v>
      </c>
      <c r="H322">
        <v>54965.42</v>
      </c>
    </row>
    <row r="323" spans="4:8" x14ac:dyDescent="0.3">
      <c r="D323" t="s">
        <v>263</v>
      </c>
      <c r="E323">
        <v>62200050</v>
      </c>
      <c r="F323" t="str">
        <f>VLOOKUP(E323,[1]Sheet1!$A:$B,2,0)</f>
        <v>DEPRECIATION EXP. - LEASEHOLD IMPROVEMENT</v>
      </c>
      <c r="G323" t="str">
        <f>VLOOKUP(F323,GL!B:C,2,0)</f>
        <v>DEPRECIATION EXPENSES</v>
      </c>
      <c r="H323">
        <v>131386.67000000001</v>
      </c>
    </row>
    <row r="324" spans="4:8" x14ac:dyDescent="0.3">
      <c r="D324" t="s">
        <v>263</v>
      </c>
      <c r="E324">
        <v>62200050</v>
      </c>
      <c r="F324" t="str">
        <f>VLOOKUP(E324,[1]Sheet1!$A:$B,2,0)</f>
        <v>DEPRECIATION EXP. - LEASEHOLD IMPROVEMENT</v>
      </c>
      <c r="G324" t="str">
        <f>VLOOKUP(F324,GL!B:C,2,0)</f>
        <v>DEPRECIATION EXPENSES</v>
      </c>
      <c r="H324">
        <v>525</v>
      </c>
    </row>
    <row r="325" spans="4:8" x14ac:dyDescent="0.3">
      <c r="D325" t="s">
        <v>263</v>
      </c>
      <c r="E325">
        <v>62200050</v>
      </c>
      <c r="F325" t="str">
        <f>VLOOKUP(E325,[1]Sheet1!$A:$B,2,0)</f>
        <v>DEPRECIATION EXP. - LEASEHOLD IMPROVEMENT</v>
      </c>
      <c r="G325" t="str">
        <f>VLOOKUP(F325,GL!B:C,2,0)</f>
        <v>DEPRECIATION EXPENSES</v>
      </c>
      <c r="H325">
        <v>10823.5</v>
      </c>
    </row>
    <row r="326" spans="4:8" x14ac:dyDescent="0.3">
      <c r="D326" t="s">
        <v>263</v>
      </c>
      <c r="E326">
        <v>62200050</v>
      </c>
      <c r="F326" t="str">
        <f>VLOOKUP(E326,[1]Sheet1!$A:$B,2,0)</f>
        <v>DEPRECIATION EXP. - LEASEHOLD IMPROVEMENT</v>
      </c>
      <c r="G326" t="str">
        <f>VLOOKUP(F326,GL!B:C,2,0)</f>
        <v>DEPRECIATION EXPENSES</v>
      </c>
      <c r="H326">
        <v>142606.51</v>
      </c>
    </row>
    <row r="327" spans="4:8" x14ac:dyDescent="0.3">
      <c r="D327" t="s">
        <v>263</v>
      </c>
      <c r="E327">
        <v>62200050</v>
      </c>
      <c r="F327" t="str">
        <f>VLOOKUP(E327,[1]Sheet1!$A:$B,2,0)</f>
        <v>DEPRECIATION EXP. - LEASEHOLD IMPROVEMENT</v>
      </c>
      <c r="G327" t="str">
        <f>VLOOKUP(F327,GL!B:C,2,0)</f>
        <v>DEPRECIATION EXPENSES</v>
      </c>
      <c r="H327">
        <v>113577.78</v>
      </c>
    </row>
    <row r="328" spans="4:8" x14ac:dyDescent="0.3">
      <c r="D328" t="s">
        <v>263</v>
      </c>
      <c r="E328">
        <v>62200050</v>
      </c>
      <c r="F328" t="str">
        <f>VLOOKUP(E328,[1]Sheet1!$A:$B,2,0)</f>
        <v>DEPRECIATION EXP. - LEASEHOLD IMPROVEMENT</v>
      </c>
      <c r="G328" t="str">
        <f>VLOOKUP(F328,GL!B:C,2,0)</f>
        <v>DEPRECIATION EXPENSES</v>
      </c>
      <c r="H328">
        <v>59749.66</v>
      </c>
    </row>
    <row r="329" spans="4:8" x14ac:dyDescent="0.3">
      <c r="D329" t="s">
        <v>263</v>
      </c>
      <c r="E329">
        <v>62200050</v>
      </c>
      <c r="F329" t="str">
        <f>VLOOKUP(E329,[1]Sheet1!$A:$B,2,0)</f>
        <v>DEPRECIATION EXP. - LEASEHOLD IMPROVEMENT</v>
      </c>
      <c r="G329" t="str">
        <f>VLOOKUP(F329,GL!B:C,2,0)</f>
        <v>DEPRECIATION EXPENSES</v>
      </c>
      <c r="H329">
        <v>23573.32</v>
      </c>
    </row>
    <row r="330" spans="4:8" x14ac:dyDescent="0.3">
      <c r="D330" t="s">
        <v>263</v>
      </c>
      <c r="E330">
        <v>62200050</v>
      </c>
      <c r="F330" t="str">
        <f>VLOOKUP(E330,[1]Sheet1!$A:$B,2,0)</f>
        <v>DEPRECIATION EXP. - LEASEHOLD IMPROVEMENT</v>
      </c>
      <c r="G330" t="str">
        <f>VLOOKUP(F330,GL!B:C,2,0)</f>
        <v>DEPRECIATION EXPENSES</v>
      </c>
      <c r="H330">
        <v>433.27</v>
      </c>
    </row>
    <row r="331" spans="4:8" x14ac:dyDescent="0.3">
      <c r="D331" t="s">
        <v>263</v>
      </c>
      <c r="E331">
        <v>62200050</v>
      </c>
      <c r="F331" t="str">
        <f>VLOOKUP(E331,[1]Sheet1!$A:$B,2,0)</f>
        <v>DEPRECIATION EXP. - LEASEHOLD IMPROVEMENT</v>
      </c>
      <c r="G331" t="str">
        <f>VLOOKUP(F331,GL!B:C,2,0)</f>
        <v>DEPRECIATION EXPENSES</v>
      </c>
      <c r="H331">
        <v>11997.59</v>
      </c>
    </row>
    <row r="332" spans="4:8" x14ac:dyDescent="0.3">
      <c r="D332" t="s">
        <v>263</v>
      </c>
      <c r="E332">
        <v>62200050</v>
      </c>
      <c r="F332" t="str">
        <f>VLOOKUP(E332,[1]Sheet1!$A:$B,2,0)</f>
        <v>DEPRECIATION EXP. - LEASEHOLD IMPROVEMENT</v>
      </c>
      <c r="G332" t="str">
        <f>VLOOKUP(F332,GL!B:C,2,0)</f>
        <v>DEPRECIATION EXPENSES</v>
      </c>
      <c r="H332">
        <v>100280.56</v>
      </c>
    </row>
    <row r="333" spans="4:8" x14ac:dyDescent="0.3">
      <c r="D333" t="s">
        <v>263</v>
      </c>
      <c r="E333">
        <v>62200050</v>
      </c>
      <c r="F333" t="str">
        <f>VLOOKUP(E333,[1]Sheet1!$A:$B,2,0)</f>
        <v>DEPRECIATION EXP. - LEASEHOLD IMPROVEMENT</v>
      </c>
      <c r="G333" t="str">
        <f>VLOOKUP(F333,GL!B:C,2,0)</f>
        <v>DEPRECIATION EXPENSES</v>
      </c>
      <c r="H333">
        <v>117488.9</v>
      </c>
    </row>
    <row r="334" spans="4:8" x14ac:dyDescent="0.3">
      <c r="D334" t="s">
        <v>263</v>
      </c>
      <c r="E334">
        <v>62200050</v>
      </c>
      <c r="F334" t="str">
        <f>VLOOKUP(E334,[1]Sheet1!$A:$B,2,0)</f>
        <v>DEPRECIATION EXP. - LEASEHOLD IMPROVEMENT</v>
      </c>
      <c r="G334" t="str">
        <f>VLOOKUP(F334,GL!B:C,2,0)</f>
        <v>DEPRECIATION EXPENSES</v>
      </c>
      <c r="H334">
        <v>87302.29</v>
      </c>
    </row>
    <row r="335" spans="4:8" x14ac:dyDescent="0.3">
      <c r="D335" t="s">
        <v>263</v>
      </c>
      <c r="E335">
        <v>62200050</v>
      </c>
      <c r="F335" t="str">
        <f>VLOOKUP(E335,[1]Sheet1!$A:$B,2,0)</f>
        <v>DEPRECIATION EXP. - LEASEHOLD IMPROVEMENT</v>
      </c>
      <c r="G335" t="str">
        <f>VLOOKUP(F335,GL!B:C,2,0)</f>
        <v>DEPRECIATION EXPENSES</v>
      </c>
      <c r="H335">
        <v>56533.31</v>
      </c>
    </row>
    <row r="336" spans="4:8" x14ac:dyDescent="0.3">
      <c r="D336" t="s">
        <v>263</v>
      </c>
      <c r="E336">
        <v>62200050</v>
      </c>
      <c r="F336" t="str">
        <f>VLOOKUP(E336,[1]Sheet1!$A:$B,2,0)</f>
        <v>DEPRECIATION EXP. - LEASEHOLD IMPROVEMENT</v>
      </c>
      <c r="G336" t="str">
        <f>VLOOKUP(F336,GL!B:C,2,0)</f>
        <v>DEPRECIATION EXPENSES</v>
      </c>
      <c r="H336">
        <v>93180.39</v>
      </c>
    </row>
    <row r="337" spans="4:8" x14ac:dyDescent="0.3">
      <c r="D337" t="s">
        <v>263</v>
      </c>
      <c r="E337">
        <v>62200050</v>
      </c>
      <c r="F337" t="str">
        <f>VLOOKUP(E337,[1]Sheet1!$A:$B,2,0)</f>
        <v>DEPRECIATION EXP. - LEASEHOLD IMPROVEMENT</v>
      </c>
      <c r="G337" t="str">
        <f>VLOOKUP(F337,GL!B:C,2,0)</f>
        <v>DEPRECIATION EXPENSES</v>
      </c>
      <c r="H337">
        <v>84508.34</v>
      </c>
    </row>
    <row r="338" spans="4:8" x14ac:dyDescent="0.3">
      <c r="D338" t="s">
        <v>267</v>
      </c>
      <c r="E338">
        <v>62200050</v>
      </c>
      <c r="F338" t="str">
        <f>VLOOKUP(E338,[1]Sheet1!$A:$B,2,0)</f>
        <v>DEPRECIATION EXP. - LEASEHOLD IMPROVEMENT</v>
      </c>
      <c r="G338" t="str">
        <f>VLOOKUP(F338,GL!B:C,2,0)</f>
        <v>DEPRECIATION EXPENSES</v>
      </c>
      <c r="H338">
        <v>155521.43</v>
      </c>
    </row>
    <row r="339" spans="4:8" x14ac:dyDescent="0.3">
      <c r="D339" t="s">
        <v>267</v>
      </c>
      <c r="E339">
        <v>62200050</v>
      </c>
      <c r="F339" t="str">
        <f>VLOOKUP(E339,[1]Sheet1!$A:$B,2,0)</f>
        <v>DEPRECIATION EXP. - LEASEHOLD IMPROVEMENT</v>
      </c>
      <c r="G339" t="str">
        <f>VLOOKUP(F339,GL!B:C,2,0)</f>
        <v>DEPRECIATION EXPENSES</v>
      </c>
      <c r="H339">
        <v>155908.59</v>
      </c>
    </row>
    <row r="340" spans="4:8" x14ac:dyDescent="0.3">
      <c r="D340" t="s">
        <v>267</v>
      </c>
      <c r="E340">
        <v>62200050</v>
      </c>
      <c r="F340" t="str">
        <f>VLOOKUP(E340,[1]Sheet1!$A:$B,2,0)</f>
        <v>DEPRECIATION EXP. - LEASEHOLD IMPROVEMENT</v>
      </c>
      <c r="G340" t="str">
        <f>VLOOKUP(F340,GL!B:C,2,0)</f>
        <v>DEPRECIATION EXPENSES</v>
      </c>
      <c r="H340">
        <v>72088.820000000007</v>
      </c>
    </row>
    <row r="341" spans="4:8" x14ac:dyDescent="0.3">
      <c r="D341" t="s">
        <v>267</v>
      </c>
      <c r="E341">
        <v>62200050</v>
      </c>
      <c r="F341" t="str">
        <f>VLOOKUP(E341,[1]Sheet1!$A:$B,2,0)</f>
        <v>DEPRECIATION EXP. - LEASEHOLD IMPROVEMENT</v>
      </c>
      <c r="G341" t="str">
        <f>VLOOKUP(F341,GL!B:C,2,0)</f>
        <v>DEPRECIATION EXPENSES</v>
      </c>
      <c r="H341">
        <v>234111.6</v>
      </c>
    </row>
    <row r="342" spans="4:8" x14ac:dyDescent="0.3">
      <c r="D342" t="s">
        <v>267</v>
      </c>
      <c r="E342">
        <v>62200050</v>
      </c>
      <c r="F342" t="str">
        <f>VLOOKUP(E342,[1]Sheet1!$A:$B,2,0)</f>
        <v>DEPRECIATION EXP. - LEASEHOLD IMPROVEMENT</v>
      </c>
      <c r="G342" t="str">
        <f>VLOOKUP(F342,GL!B:C,2,0)</f>
        <v>DEPRECIATION EXPENSES</v>
      </c>
      <c r="H342">
        <v>161143.9</v>
      </c>
    </row>
    <row r="343" spans="4:8" x14ac:dyDescent="0.3">
      <c r="D343" t="s">
        <v>267</v>
      </c>
      <c r="E343">
        <v>62200050</v>
      </c>
      <c r="F343" t="str">
        <f>VLOOKUP(E343,[1]Sheet1!$A:$B,2,0)</f>
        <v>DEPRECIATION EXP. - LEASEHOLD IMPROVEMENT</v>
      </c>
      <c r="G343" t="str">
        <f>VLOOKUP(F343,GL!B:C,2,0)</f>
        <v>DEPRECIATION EXPENSES</v>
      </c>
      <c r="H343">
        <v>0</v>
      </c>
    </row>
    <row r="344" spans="4:8" x14ac:dyDescent="0.3">
      <c r="D344" t="s">
        <v>267</v>
      </c>
      <c r="E344">
        <v>62200050</v>
      </c>
      <c r="F344" t="str">
        <f>VLOOKUP(E344,[1]Sheet1!$A:$B,2,0)</f>
        <v>DEPRECIATION EXP. - LEASEHOLD IMPROVEMENT</v>
      </c>
      <c r="G344" t="str">
        <f>VLOOKUP(F344,GL!B:C,2,0)</f>
        <v>DEPRECIATION EXPENSES</v>
      </c>
      <c r="H344">
        <v>94666.48</v>
      </c>
    </row>
    <row r="345" spans="4:8" x14ac:dyDescent="0.3">
      <c r="D345" t="s">
        <v>267</v>
      </c>
      <c r="E345">
        <v>62200050</v>
      </c>
      <c r="F345" t="str">
        <f>VLOOKUP(E345,[1]Sheet1!$A:$B,2,0)</f>
        <v>DEPRECIATION EXP. - LEASEHOLD IMPROVEMENT</v>
      </c>
      <c r="G345" t="str">
        <f>VLOOKUP(F345,GL!B:C,2,0)</f>
        <v>DEPRECIATION EXPENSES</v>
      </c>
      <c r="H345">
        <v>150770.87</v>
      </c>
    </row>
    <row r="346" spans="4:8" x14ac:dyDescent="0.3">
      <c r="D346" t="s">
        <v>267</v>
      </c>
      <c r="E346">
        <v>62200050</v>
      </c>
      <c r="F346" t="str">
        <f>VLOOKUP(E346,[1]Sheet1!$A:$B,2,0)</f>
        <v>DEPRECIATION EXP. - LEASEHOLD IMPROVEMENT</v>
      </c>
      <c r="G346" t="str">
        <f>VLOOKUP(F346,GL!B:C,2,0)</f>
        <v>DEPRECIATION EXPENSES</v>
      </c>
      <c r="H346">
        <v>14577.68</v>
      </c>
    </row>
    <row r="347" spans="4:8" x14ac:dyDescent="0.3">
      <c r="D347" t="s">
        <v>267</v>
      </c>
      <c r="E347">
        <v>62200050</v>
      </c>
      <c r="F347" t="str">
        <f>VLOOKUP(E347,[1]Sheet1!$A:$B,2,0)</f>
        <v>DEPRECIATION EXP. - LEASEHOLD IMPROVEMENT</v>
      </c>
      <c r="G347" t="str">
        <f>VLOOKUP(F347,GL!B:C,2,0)</f>
        <v>DEPRECIATION EXPENSES</v>
      </c>
      <c r="H347">
        <v>8258.33</v>
      </c>
    </row>
    <row r="348" spans="4:8" x14ac:dyDescent="0.3">
      <c r="D348" t="s">
        <v>267</v>
      </c>
      <c r="E348">
        <v>62200050</v>
      </c>
      <c r="F348" t="str">
        <f>VLOOKUP(E348,[1]Sheet1!$A:$B,2,0)</f>
        <v>DEPRECIATION EXP. - LEASEHOLD IMPROVEMENT</v>
      </c>
      <c r="G348" t="str">
        <f>VLOOKUP(F348,GL!B:C,2,0)</f>
        <v>DEPRECIATION EXPENSES</v>
      </c>
      <c r="H348">
        <v>47552.91</v>
      </c>
    </row>
    <row r="349" spans="4:8" x14ac:dyDescent="0.3">
      <c r="D349" t="s">
        <v>267</v>
      </c>
      <c r="E349">
        <v>62200050</v>
      </c>
      <c r="F349" t="str">
        <f>VLOOKUP(E349,[1]Sheet1!$A:$B,2,0)</f>
        <v>DEPRECIATION EXP. - LEASEHOLD IMPROVEMENT</v>
      </c>
      <c r="G349" t="str">
        <f>VLOOKUP(F349,GL!B:C,2,0)</f>
        <v>DEPRECIATION EXPENSES</v>
      </c>
      <c r="H349">
        <v>176623.66</v>
      </c>
    </row>
    <row r="350" spans="4:8" x14ac:dyDescent="0.3">
      <c r="D350" t="s">
        <v>267</v>
      </c>
      <c r="E350">
        <v>62200050</v>
      </c>
      <c r="F350" t="str">
        <f>VLOOKUP(E350,[1]Sheet1!$A:$B,2,0)</f>
        <v>DEPRECIATION EXP. - LEASEHOLD IMPROVEMENT</v>
      </c>
      <c r="G350" t="str">
        <f>VLOOKUP(F350,GL!B:C,2,0)</f>
        <v>DEPRECIATION EXPENSES</v>
      </c>
      <c r="H350">
        <v>177419.86</v>
      </c>
    </row>
    <row r="351" spans="4:8" x14ac:dyDescent="0.3">
      <c r="D351" t="s">
        <v>267</v>
      </c>
      <c r="E351">
        <v>62200050</v>
      </c>
      <c r="F351" t="str">
        <f>VLOOKUP(E351,[1]Sheet1!$A:$B,2,0)</f>
        <v>DEPRECIATION EXP. - LEASEHOLD IMPROVEMENT</v>
      </c>
      <c r="G351" t="str">
        <f>VLOOKUP(F351,GL!B:C,2,0)</f>
        <v>DEPRECIATION EXPENSES</v>
      </c>
      <c r="H351">
        <v>142240.38</v>
      </c>
    </row>
    <row r="352" spans="4:8" x14ac:dyDescent="0.3">
      <c r="D352" t="s">
        <v>263</v>
      </c>
      <c r="E352">
        <v>62200050</v>
      </c>
      <c r="F352" t="str">
        <f>VLOOKUP(E352,[1]Sheet1!$A:$B,2,0)</f>
        <v>DEPRECIATION EXP. - LEASEHOLD IMPROVEMENT</v>
      </c>
      <c r="G352" t="str">
        <f>VLOOKUP(F352,GL!B:C,2,0)</f>
        <v>DEPRECIATION EXPENSES</v>
      </c>
      <c r="H352">
        <v>135126.76999999999</v>
      </c>
    </row>
    <row r="353" spans="4:8" x14ac:dyDescent="0.3">
      <c r="D353" t="s">
        <v>263</v>
      </c>
      <c r="E353">
        <v>62200050</v>
      </c>
      <c r="F353" t="str">
        <f>VLOOKUP(E353,[1]Sheet1!$A:$B,2,0)</f>
        <v>DEPRECIATION EXP. - LEASEHOLD IMPROVEMENT</v>
      </c>
      <c r="G353" t="str">
        <f>VLOOKUP(F353,GL!B:C,2,0)</f>
        <v>DEPRECIATION EXPENSES</v>
      </c>
      <c r="H353">
        <v>58733.31</v>
      </c>
    </row>
    <row r="354" spans="4:8" x14ac:dyDescent="0.3">
      <c r="D354" t="s">
        <v>263</v>
      </c>
      <c r="E354">
        <v>62200050</v>
      </c>
      <c r="F354" t="str">
        <f>VLOOKUP(E354,[1]Sheet1!$A:$B,2,0)</f>
        <v>DEPRECIATION EXP. - LEASEHOLD IMPROVEMENT</v>
      </c>
      <c r="G354" t="str">
        <f>VLOOKUP(F354,GL!B:C,2,0)</f>
        <v>DEPRECIATION EXPENSES</v>
      </c>
      <c r="H354">
        <v>129821.81</v>
      </c>
    </row>
    <row r="355" spans="4:8" x14ac:dyDescent="0.3">
      <c r="D355" t="s">
        <v>268</v>
      </c>
      <c r="E355">
        <v>62200060</v>
      </c>
      <c r="F355" t="str">
        <f>VLOOKUP(E355,[1]Sheet1!$A:$B,2,0)</f>
        <v>DEPRECIATION EXP. - MACHINERY &amp; EQUIPMENT</v>
      </c>
      <c r="G355" t="str">
        <f>VLOOKUP(F355,GL!B:C,2,0)</f>
        <v>DEPRECIATION EXPENSES</v>
      </c>
      <c r="H355">
        <v>9453.57</v>
      </c>
    </row>
    <row r="356" spans="4:8" x14ac:dyDescent="0.3">
      <c r="D356" t="s">
        <v>264</v>
      </c>
      <c r="E356">
        <v>62200160</v>
      </c>
      <c r="F356" t="str">
        <f>VLOOKUP(E356,[1]Sheet1!$A:$B,2,0)</f>
        <v>DEPRECIATION EXP. - OFFICE FURNITURE &amp; FIXTURES</v>
      </c>
      <c r="G356" t="str">
        <f>VLOOKUP(F356,GL!B:C,2,0)</f>
        <v>DEPRECIATION EXPENSES</v>
      </c>
      <c r="H356">
        <v>34048</v>
      </c>
    </row>
    <row r="357" spans="4:8" x14ac:dyDescent="0.3">
      <c r="D357" t="s">
        <v>263</v>
      </c>
      <c r="E357">
        <v>62200110</v>
      </c>
      <c r="F357" t="str">
        <f>VLOOKUP(E357,[1]Sheet1!$A:$B,2,0)</f>
        <v>DEPRECIATION EXP. - STORE EQUIPMENT</v>
      </c>
      <c r="G357" t="str">
        <f>VLOOKUP(F357,GL!B:C,2,0)</f>
        <v>DEPRECIATION EXPENSES</v>
      </c>
      <c r="H357">
        <v>15660.17</v>
      </c>
    </row>
    <row r="358" spans="4:8" x14ac:dyDescent="0.3">
      <c r="D358" t="s">
        <v>263</v>
      </c>
      <c r="E358">
        <v>62200110</v>
      </c>
      <c r="F358" t="str">
        <f>VLOOKUP(E358,[1]Sheet1!$A:$B,2,0)</f>
        <v>DEPRECIATION EXP. - STORE EQUIPMENT</v>
      </c>
      <c r="G358" t="str">
        <f>VLOOKUP(F358,GL!B:C,2,0)</f>
        <v>DEPRECIATION EXPENSES</v>
      </c>
      <c r="H358">
        <v>4211.67</v>
      </c>
    </row>
    <row r="359" spans="4:8" x14ac:dyDescent="0.3">
      <c r="D359" t="s">
        <v>263</v>
      </c>
      <c r="E359">
        <v>62200110</v>
      </c>
      <c r="F359" t="str">
        <f>VLOOKUP(E359,[1]Sheet1!$A:$B,2,0)</f>
        <v>DEPRECIATION EXP. - STORE EQUIPMENT</v>
      </c>
      <c r="G359" t="str">
        <f>VLOOKUP(F359,GL!B:C,2,0)</f>
        <v>DEPRECIATION EXPENSES</v>
      </c>
      <c r="H359">
        <v>4379.07</v>
      </c>
    </row>
    <row r="360" spans="4:8" x14ac:dyDescent="0.3">
      <c r="D360" t="s">
        <v>263</v>
      </c>
      <c r="E360">
        <v>62200110</v>
      </c>
      <c r="F360" t="str">
        <f>VLOOKUP(E360,[1]Sheet1!$A:$B,2,0)</f>
        <v>DEPRECIATION EXP. - STORE EQUIPMENT</v>
      </c>
      <c r="G360" t="str">
        <f>VLOOKUP(F360,GL!B:C,2,0)</f>
        <v>DEPRECIATION EXPENSES</v>
      </c>
      <c r="H360">
        <v>17625.02</v>
      </c>
    </row>
    <row r="361" spans="4:8" x14ac:dyDescent="0.3">
      <c r="D361" t="s">
        <v>263</v>
      </c>
      <c r="E361">
        <v>62200110</v>
      </c>
      <c r="F361" t="str">
        <f>VLOOKUP(E361,[1]Sheet1!$A:$B,2,0)</f>
        <v>DEPRECIATION EXP. - STORE EQUIPMENT</v>
      </c>
      <c r="G361" t="str">
        <f>VLOOKUP(F361,GL!B:C,2,0)</f>
        <v>DEPRECIATION EXPENSES</v>
      </c>
      <c r="H361">
        <v>3645.84</v>
      </c>
    </row>
    <row r="362" spans="4:8" x14ac:dyDescent="0.3">
      <c r="D362" t="s">
        <v>263</v>
      </c>
      <c r="E362">
        <v>62200110</v>
      </c>
      <c r="F362" t="str">
        <f>VLOOKUP(E362,[1]Sheet1!$A:$B,2,0)</f>
        <v>DEPRECIATION EXP. - STORE EQUIPMENT</v>
      </c>
      <c r="G362" t="str">
        <f>VLOOKUP(F362,GL!B:C,2,0)</f>
        <v>DEPRECIATION EXPENSES</v>
      </c>
      <c r="H362">
        <v>30192.84</v>
      </c>
    </row>
    <row r="363" spans="4:8" x14ac:dyDescent="0.3">
      <c r="D363" t="s">
        <v>263</v>
      </c>
      <c r="E363">
        <v>62200110</v>
      </c>
      <c r="F363" t="str">
        <f>VLOOKUP(E363,[1]Sheet1!$A:$B,2,0)</f>
        <v>DEPRECIATION EXP. - STORE EQUIPMENT</v>
      </c>
      <c r="G363" t="str">
        <f>VLOOKUP(F363,GL!B:C,2,0)</f>
        <v>DEPRECIATION EXPENSES</v>
      </c>
      <c r="H363">
        <v>1633.33</v>
      </c>
    </row>
    <row r="364" spans="4:8" x14ac:dyDescent="0.3">
      <c r="D364" t="s">
        <v>263</v>
      </c>
      <c r="E364">
        <v>62200110</v>
      </c>
      <c r="F364" t="str">
        <f>VLOOKUP(E364,[1]Sheet1!$A:$B,2,0)</f>
        <v>DEPRECIATION EXP. - STORE EQUIPMENT</v>
      </c>
      <c r="G364" t="str">
        <f>VLOOKUP(F364,GL!B:C,2,0)</f>
        <v>DEPRECIATION EXPENSES</v>
      </c>
      <c r="H364">
        <v>6127.67</v>
      </c>
    </row>
    <row r="365" spans="4:8" x14ac:dyDescent="0.3">
      <c r="D365" t="s">
        <v>263</v>
      </c>
      <c r="E365">
        <v>62200110</v>
      </c>
      <c r="F365" t="str">
        <f>VLOOKUP(E365,[1]Sheet1!$A:$B,2,0)</f>
        <v>DEPRECIATION EXP. - STORE EQUIPMENT</v>
      </c>
      <c r="G365" t="str">
        <f>VLOOKUP(F365,GL!B:C,2,0)</f>
        <v>DEPRECIATION EXPENSES</v>
      </c>
      <c r="H365">
        <v>2832.67</v>
      </c>
    </row>
    <row r="366" spans="4:8" x14ac:dyDescent="0.3">
      <c r="D366" t="s">
        <v>263</v>
      </c>
      <c r="E366">
        <v>62200110</v>
      </c>
      <c r="F366" t="str">
        <f>VLOOKUP(E366,[1]Sheet1!$A:$B,2,0)</f>
        <v>DEPRECIATION EXP. - STORE EQUIPMENT</v>
      </c>
      <c r="G366" t="str">
        <f>VLOOKUP(F366,GL!B:C,2,0)</f>
        <v>DEPRECIATION EXPENSES</v>
      </c>
      <c r="H366">
        <v>15108.17</v>
      </c>
    </row>
    <row r="367" spans="4:8" x14ac:dyDescent="0.3">
      <c r="D367" t="s">
        <v>263</v>
      </c>
      <c r="E367">
        <v>62200110</v>
      </c>
      <c r="F367" t="str">
        <f>VLOOKUP(E367,[1]Sheet1!$A:$B,2,0)</f>
        <v>DEPRECIATION EXP. - STORE EQUIPMENT</v>
      </c>
      <c r="G367" t="str">
        <f>VLOOKUP(F367,GL!B:C,2,0)</f>
        <v>DEPRECIATION EXPENSES</v>
      </c>
      <c r="H367">
        <v>7194.41</v>
      </c>
    </row>
    <row r="368" spans="4:8" x14ac:dyDescent="0.3">
      <c r="D368" t="s">
        <v>263</v>
      </c>
      <c r="E368">
        <v>62200110</v>
      </c>
      <c r="F368" t="str">
        <f>VLOOKUP(E368,[1]Sheet1!$A:$B,2,0)</f>
        <v>DEPRECIATION EXP. - STORE EQUIPMENT</v>
      </c>
      <c r="G368" t="str">
        <f>VLOOKUP(F368,GL!B:C,2,0)</f>
        <v>DEPRECIATION EXPENSES</v>
      </c>
      <c r="H368">
        <v>8895</v>
      </c>
    </row>
    <row r="369" spans="4:8" x14ac:dyDescent="0.3">
      <c r="D369" t="s">
        <v>263</v>
      </c>
      <c r="E369">
        <v>62200110</v>
      </c>
      <c r="F369" t="str">
        <f>VLOOKUP(E369,[1]Sheet1!$A:$B,2,0)</f>
        <v>DEPRECIATION EXP. - STORE EQUIPMENT</v>
      </c>
      <c r="G369" t="str">
        <f>VLOOKUP(F369,GL!B:C,2,0)</f>
        <v>DEPRECIATION EXPENSES</v>
      </c>
      <c r="H369">
        <v>7441.4</v>
      </c>
    </row>
    <row r="370" spans="4:8" x14ac:dyDescent="0.3">
      <c r="D370" t="s">
        <v>263</v>
      </c>
      <c r="E370">
        <v>62200110</v>
      </c>
      <c r="F370" t="str">
        <f>VLOOKUP(E370,[1]Sheet1!$A:$B,2,0)</f>
        <v>DEPRECIATION EXP. - STORE EQUIPMENT</v>
      </c>
      <c r="G370" t="str">
        <f>VLOOKUP(F370,GL!B:C,2,0)</f>
        <v>DEPRECIATION EXPENSES</v>
      </c>
      <c r="H370">
        <v>10981</v>
      </c>
    </row>
    <row r="371" spans="4:8" x14ac:dyDescent="0.3">
      <c r="D371" t="s">
        <v>263</v>
      </c>
      <c r="E371">
        <v>62200110</v>
      </c>
      <c r="F371" t="str">
        <f>VLOOKUP(E371,[1]Sheet1!$A:$B,2,0)</f>
        <v>DEPRECIATION EXP. - STORE EQUIPMENT</v>
      </c>
      <c r="G371" t="str">
        <f>VLOOKUP(F371,GL!B:C,2,0)</f>
        <v>DEPRECIATION EXPENSES</v>
      </c>
      <c r="H371">
        <v>18940.02</v>
      </c>
    </row>
    <row r="372" spans="4:8" x14ac:dyDescent="0.3">
      <c r="D372" t="s">
        <v>263</v>
      </c>
      <c r="E372">
        <v>62200110</v>
      </c>
      <c r="F372" t="str">
        <f>VLOOKUP(E372,[1]Sheet1!$A:$B,2,0)</f>
        <v>DEPRECIATION EXP. - STORE EQUIPMENT</v>
      </c>
      <c r="G372" t="str">
        <f>VLOOKUP(F372,GL!B:C,2,0)</f>
        <v>DEPRECIATION EXPENSES</v>
      </c>
      <c r="H372">
        <v>5434.97</v>
      </c>
    </row>
    <row r="373" spans="4:8" x14ac:dyDescent="0.3">
      <c r="D373" t="s">
        <v>264</v>
      </c>
      <c r="E373">
        <v>62200110</v>
      </c>
      <c r="F373" t="str">
        <f>VLOOKUP(E373,[1]Sheet1!$A:$B,2,0)</f>
        <v>DEPRECIATION EXP. - STORE EQUIPMENT</v>
      </c>
      <c r="G373" t="str">
        <f>VLOOKUP(F373,GL!B:C,2,0)</f>
        <v>DEPRECIATION EXPENSES</v>
      </c>
      <c r="H373">
        <v>230262.71</v>
      </c>
    </row>
    <row r="374" spans="4:8" x14ac:dyDescent="0.3">
      <c r="D374" t="s">
        <v>268</v>
      </c>
      <c r="E374">
        <v>62200110</v>
      </c>
      <c r="F374" t="str">
        <f>VLOOKUP(E374,[1]Sheet1!$A:$B,2,0)</f>
        <v>DEPRECIATION EXP. - STORE EQUIPMENT</v>
      </c>
      <c r="G374" t="str">
        <f>VLOOKUP(F374,GL!B:C,2,0)</f>
        <v>DEPRECIATION EXPENSES</v>
      </c>
      <c r="H374">
        <v>4399</v>
      </c>
    </row>
    <row r="375" spans="4:8" x14ac:dyDescent="0.3">
      <c r="D375" t="s">
        <v>265</v>
      </c>
      <c r="E375">
        <v>62200110</v>
      </c>
      <c r="F375" t="str">
        <f>VLOOKUP(E375,[1]Sheet1!$A:$B,2,0)</f>
        <v>DEPRECIATION EXP. - STORE EQUIPMENT</v>
      </c>
      <c r="G375" t="str">
        <f>VLOOKUP(F375,GL!B:C,2,0)</f>
        <v>DEPRECIATION EXPENSES</v>
      </c>
      <c r="H375">
        <v>992166.56</v>
      </c>
    </row>
    <row r="376" spans="4:8" x14ac:dyDescent="0.3">
      <c r="D376" t="s">
        <v>266</v>
      </c>
      <c r="E376">
        <v>62200110</v>
      </c>
      <c r="F376" t="str">
        <f>VLOOKUP(E376,[1]Sheet1!$A:$B,2,0)</f>
        <v>DEPRECIATION EXP. - STORE EQUIPMENT</v>
      </c>
      <c r="G376" t="str">
        <f>VLOOKUP(F376,GL!B:C,2,0)</f>
        <v>DEPRECIATION EXPENSES</v>
      </c>
      <c r="H376">
        <v>63133.54</v>
      </c>
    </row>
    <row r="377" spans="4:8" x14ac:dyDescent="0.3">
      <c r="D377" t="s">
        <v>263</v>
      </c>
      <c r="E377">
        <v>62200110</v>
      </c>
      <c r="F377" t="str">
        <f>VLOOKUP(E377,[1]Sheet1!$A:$B,2,0)</f>
        <v>DEPRECIATION EXP. - STORE EQUIPMENT</v>
      </c>
      <c r="G377" t="str">
        <f>VLOOKUP(F377,GL!B:C,2,0)</f>
        <v>DEPRECIATION EXPENSES</v>
      </c>
      <c r="H377">
        <v>11869.06</v>
      </c>
    </row>
    <row r="378" spans="4:8" x14ac:dyDescent="0.3">
      <c r="D378" t="s">
        <v>263</v>
      </c>
      <c r="E378">
        <v>62200110</v>
      </c>
      <c r="F378" t="str">
        <f>VLOOKUP(E378,[1]Sheet1!$A:$B,2,0)</f>
        <v>DEPRECIATION EXP. - STORE EQUIPMENT</v>
      </c>
      <c r="G378" t="str">
        <f>VLOOKUP(F378,GL!B:C,2,0)</f>
        <v>DEPRECIATION EXPENSES</v>
      </c>
      <c r="H378">
        <v>11197.58</v>
      </c>
    </row>
    <row r="379" spans="4:8" x14ac:dyDescent="0.3">
      <c r="D379" t="s">
        <v>263</v>
      </c>
      <c r="E379">
        <v>62200110</v>
      </c>
      <c r="F379" t="str">
        <f>VLOOKUP(E379,[1]Sheet1!$A:$B,2,0)</f>
        <v>DEPRECIATION EXP. - STORE EQUIPMENT</v>
      </c>
      <c r="G379" t="str">
        <f>VLOOKUP(F379,GL!B:C,2,0)</f>
        <v>DEPRECIATION EXPENSES</v>
      </c>
      <c r="H379">
        <v>1654.17</v>
      </c>
    </row>
    <row r="380" spans="4:8" x14ac:dyDescent="0.3">
      <c r="D380" t="s">
        <v>263</v>
      </c>
      <c r="E380">
        <v>62200110</v>
      </c>
      <c r="F380" t="str">
        <f>VLOOKUP(E380,[1]Sheet1!$A:$B,2,0)</f>
        <v>DEPRECIATION EXP. - STORE EQUIPMENT</v>
      </c>
      <c r="G380" t="str">
        <f>VLOOKUP(F380,GL!B:C,2,0)</f>
        <v>DEPRECIATION EXPENSES</v>
      </c>
      <c r="H380">
        <v>10981</v>
      </c>
    </row>
    <row r="381" spans="4:8" x14ac:dyDescent="0.3">
      <c r="D381" t="s">
        <v>263</v>
      </c>
      <c r="E381">
        <v>62200110</v>
      </c>
      <c r="F381" t="str">
        <f>VLOOKUP(E381,[1]Sheet1!$A:$B,2,0)</f>
        <v>DEPRECIATION EXP. - STORE EQUIPMENT</v>
      </c>
      <c r="G381" t="str">
        <f>VLOOKUP(F381,GL!B:C,2,0)</f>
        <v>DEPRECIATION EXPENSES</v>
      </c>
      <c r="H381">
        <v>0</v>
      </c>
    </row>
    <row r="382" spans="4:8" x14ac:dyDescent="0.3">
      <c r="D382" t="s">
        <v>263</v>
      </c>
      <c r="E382">
        <v>62200110</v>
      </c>
      <c r="F382" t="str">
        <f>VLOOKUP(E382,[1]Sheet1!$A:$B,2,0)</f>
        <v>DEPRECIATION EXP. - STORE EQUIPMENT</v>
      </c>
      <c r="G382" t="str">
        <f>VLOOKUP(F382,GL!B:C,2,0)</f>
        <v>DEPRECIATION EXPENSES</v>
      </c>
      <c r="H382">
        <v>3570.17</v>
      </c>
    </row>
    <row r="383" spans="4:8" x14ac:dyDescent="0.3">
      <c r="D383" t="s">
        <v>263</v>
      </c>
      <c r="E383">
        <v>62200110</v>
      </c>
      <c r="F383" t="str">
        <f>VLOOKUP(E383,[1]Sheet1!$A:$B,2,0)</f>
        <v>DEPRECIATION EXP. - STORE EQUIPMENT</v>
      </c>
      <c r="G383" t="str">
        <f>VLOOKUP(F383,GL!B:C,2,0)</f>
        <v>DEPRECIATION EXPENSES</v>
      </c>
      <c r="H383">
        <v>16683.38</v>
      </c>
    </row>
    <row r="384" spans="4:8" x14ac:dyDescent="0.3">
      <c r="D384" t="s">
        <v>263</v>
      </c>
      <c r="E384">
        <v>62200110</v>
      </c>
      <c r="F384" t="str">
        <f>VLOOKUP(E384,[1]Sheet1!$A:$B,2,0)</f>
        <v>DEPRECIATION EXP. - STORE EQUIPMENT</v>
      </c>
      <c r="G384" t="str">
        <f>VLOOKUP(F384,GL!B:C,2,0)</f>
        <v>DEPRECIATION EXPENSES</v>
      </c>
      <c r="H384">
        <v>22943.82</v>
      </c>
    </row>
    <row r="385" spans="4:8" x14ac:dyDescent="0.3">
      <c r="D385" t="s">
        <v>263</v>
      </c>
      <c r="E385">
        <v>62200110</v>
      </c>
      <c r="F385" t="str">
        <f>VLOOKUP(E385,[1]Sheet1!$A:$B,2,0)</f>
        <v>DEPRECIATION EXP. - STORE EQUIPMENT</v>
      </c>
      <c r="G385" t="str">
        <f>VLOOKUP(F385,GL!B:C,2,0)</f>
        <v>DEPRECIATION EXPENSES</v>
      </c>
      <c r="H385">
        <v>7478.33</v>
      </c>
    </row>
    <row r="386" spans="4:8" x14ac:dyDescent="0.3">
      <c r="D386" t="s">
        <v>263</v>
      </c>
      <c r="E386">
        <v>62200110</v>
      </c>
      <c r="F386" t="str">
        <f>VLOOKUP(E386,[1]Sheet1!$A:$B,2,0)</f>
        <v>DEPRECIATION EXP. - STORE EQUIPMENT</v>
      </c>
      <c r="G386" t="str">
        <f>VLOOKUP(F386,GL!B:C,2,0)</f>
        <v>DEPRECIATION EXPENSES</v>
      </c>
      <c r="H386">
        <v>2016</v>
      </c>
    </row>
    <row r="387" spans="4:8" x14ac:dyDescent="0.3">
      <c r="D387" t="s">
        <v>263</v>
      </c>
      <c r="E387">
        <v>62200110</v>
      </c>
      <c r="F387" t="str">
        <f>VLOOKUP(E387,[1]Sheet1!$A:$B,2,0)</f>
        <v>DEPRECIATION EXP. - STORE EQUIPMENT</v>
      </c>
      <c r="G387" t="str">
        <f>VLOOKUP(F387,GL!B:C,2,0)</f>
        <v>DEPRECIATION EXPENSES</v>
      </c>
      <c r="H387">
        <v>3395</v>
      </c>
    </row>
    <row r="388" spans="4:8" x14ac:dyDescent="0.3">
      <c r="D388" t="s">
        <v>263</v>
      </c>
      <c r="E388">
        <v>62200110</v>
      </c>
      <c r="F388" t="str">
        <f>VLOOKUP(E388,[1]Sheet1!$A:$B,2,0)</f>
        <v>DEPRECIATION EXP. - STORE EQUIPMENT</v>
      </c>
      <c r="G388" t="str">
        <f>VLOOKUP(F388,GL!B:C,2,0)</f>
        <v>DEPRECIATION EXPENSES</v>
      </c>
      <c r="H388">
        <v>167.4</v>
      </c>
    </row>
    <row r="389" spans="4:8" x14ac:dyDescent="0.3">
      <c r="D389" t="s">
        <v>263</v>
      </c>
      <c r="E389">
        <v>62200110</v>
      </c>
      <c r="F389" t="str">
        <f>VLOOKUP(E389,[1]Sheet1!$A:$B,2,0)</f>
        <v>DEPRECIATION EXP. - STORE EQUIPMENT</v>
      </c>
      <c r="G389" t="str">
        <f>VLOOKUP(F389,GL!B:C,2,0)</f>
        <v>DEPRECIATION EXPENSES</v>
      </c>
      <c r="H389">
        <v>1083.33</v>
      </c>
    </row>
    <row r="390" spans="4:8" x14ac:dyDescent="0.3">
      <c r="D390" t="s">
        <v>263</v>
      </c>
      <c r="E390">
        <v>62200110</v>
      </c>
      <c r="F390" t="str">
        <f>VLOOKUP(E390,[1]Sheet1!$A:$B,2,0)</f>
        <v>DEPRECIATION EXP. - STORE EQUIPMENT</v>
      </c>
      <c r="G390" t="str">
        <f>VLOOKUP(F390,GL!B:C,2,0)</f>
        <v>DEPRECIATION EXPENSES</v>
      </c>
      <c r="H390">
        <v>4228.33</v>
      </c>
    </row>
    <row r="391" spans="4:8" x14ac:dyDescent="0.3">
      <c r="D391" t="s">
        <v>263</v>
      </c>
      <c r="E391">
        <v>62200110</v>
      </c>
      <c r="F391" t="str">
        <f>VLOOKUP(E391,[1]Sheet1!$A:$B,2,0)</f>
        <v>DEPRECIATION EXP. - STORE EQUIPMENT</v>
      </c>
      <c r="G391" t="str">
        <f>VLOOKUP(F391,GL!B:C,2,0)</f>
        <v>DEPRECIATION EXPENSES</v>
      </c>
      <c r="H391">
        <v>2851.74</v>
      </c>
    </row>
    <row r="392" spans="4:8" x14ac:dyDescent="0.3">
      <c r="D392" t="s">
        <v>263</v>
      </c>
      <c r="E392">
        <v>62200110</v>
      </c>
      <c r="F392" t="str">
        <f>VLOOKUP(E392,[1]Sheet1!$A:$B,2,0)</f>
        <v>DEPRECIATION EXP. - STORE EQUIPMENT</v>
      </c>
      <c r="G392" t="str">
        <f>VLOOKUP(F392,GL!B:C,2,0)</f>
        <v>DEPRECIATION EXPENSES</v>
      </c>
      <c r="H392">
        <v>0</v>
      </c>
    </row>
    <row r="393" spans="4:8" x14ac:dyDescent="0.3">
      <c r="D393" t="s">
        <v>263</v>
      </c>
      <c r="E393">
        <v>62200110</v>
      </c>
      <c r="F393" t="str">
        <f>VLOOKUP(E393,[1]Sheet1!$A:$B,2,0)</f>
        <v>DEPRECIATION EXP. - STORE EQUIPMENT</v>
      </c>
      <c r="G393" t="str">
        <f>VLOOKUP(F393,GL!B:C,2,0)</f>
        <v>DEPRECIATION EXPENSES</v>
      </c>
      <c r="H393">
        <v>23653.83</v>
      </c>
    </row>
    <row r="394" spans="4:8" x14ac:dyDescent="0.3">
      <c r="D394" t="s">
        <v>263</v>
      </c>
      <c r="E394">
        <v>62200110</v>
      </c>
      <c r="F394" t="str">
        <f>VLOOKUP(E394,[1]Sheet1!$A:$B,2,0)</f>
        <v>DEPRECIATION EXP. - STORE EQUIPMENT</v>
      </c>
      <c r="G394" t="str">
        <f>VLOOKUP(F394,GL!B:C,2,0)</f>
        <v>DEPRECIATION EXPENSES</v>
      </c>
      <c r="H394">
        <v>0</v>
      </c>
    </row>
    <row r="395" spans="4:8" x14ac:dyDescent="0.3">
      <c r="D395" t="s">
        <v>263</v>
      </c>
      <c r="E395">
        <v>62200110</v>
      </c>
      <c r="F395" t="str">
        <f>VLOOKUP(E395,[1]Sheet1!$A:$B,2,0)</f>
        <v>DEPRECIATION EXP. - STORE EQUIPMENT</v>
      </c>
      <c r="G395" t="str">
        <f>VLOOKUP(F395,GL!B:C,2,0)</f>
        <v>DEPRECIATION EXPENSES</v>
      </c>
      <c r="H395">
        <v>6798.42</v>
      </c>
    </row>
    <row r="396" spans="4:8" x14ac:dyDescent="0.3">
      <c r="D396" t="s">
        <v>263</v>
      </c>
      <c r="E396">
        <v>62200110</v>
      </c>
      <c r="F396" t="str">
        <f>VLOOKUP(E396,[1]Sheet1!$A:$B,2,0)</f>
        <v>DEPRECIATION EXP. - STORE EQUIPMENT</v>
      </c>
      <c r="G396" t="str">
        <f>VLOOKUP(F396,GL!B:C,2,0)</f>
        <v>DEPRECIATION EXPENSES</v>
      </c>
      <c r="H396">
        <v>816.67</v>
      </c>
    </row>
    <row r="397" spans="4:8" x14ac:dyDescent="0.3">
      <c r="D397" t="s">
        <v>263</v>
      </c>
      <c r="E397">
        <v>62200110</v>
      </c>
      <c r="F397" t="str">
        <f>VLOOKUP(E397,[1]Sheet1!$A:$B,2,0)</f>
        <v>DEPRECIATION EXP. - STORE EQUIPMENT</v>
      </c>
      <c r="G397" t="str">
        <f>VLOOKUP(F397,GL!B:C,2,0)</f>
        <v>DEPRECIATION EXPENSES</v>
      </c>
      <c r="H397">
        <v>4211.67</v>
      </c>
    </row>
    <row r="398" spans="4:8" x14ac:dyDescent="0.3">
      <c r="D398" t="s">
        <v>263</v>
      </c>
      <c r="E398">
        <v>62200110</v>
      </c>
      <c r="F398" t="str">
        <f>VLOOKUP(E398,[1]Sheet1!$A:$B,2,0)</f>
        <v>DEPRECIATION EXP. - STORE EQUIPMENT</v>
      </c>
      <c r="G398" t="str">
        <f>VLOOKUP(F398,GL!B:C,2,0)</f>
        <v>DEPRECIATION EXPENSES</v>
      </c>
      <c r="H398">
        <v>5027.08</v>
      </c>
    </row>
    <row r="399" spans="4:8" x14ac:dyDescent="0.3">
      <c r="D399" t="s">
        <v>263</v>
      </c>
      <c r="E399">
        <v>62200110</v>
      </c>
      <c r="F399" t="str">
        <f>VLOOKUP(E399,[1]Sheet1!$A:$B,2,0)</f>
        <v>DEPRECIATION EXP. - STORE EQUIPMENT</v>
      </c>
      <c r="G399" t="str">
        <f>VLOOKUP(F399,GL!B:C,2,0)</f>
        <v>DEPRECIATION EXPENSES</v>
      </c>
      <c r="H399">
        <v>4032</v>
      </c>
    </row>
    <row r="400" spans="4:8" x14ac:dyDescent="0.3">
      <c r="D400" t="s">
        <v>263</v>
      </c>
      <c r="E400">
        <v>62200110</v>
      </c>
      <c r="F400" t="str">
        <f>VLOOKUP(E400,[1]Sheet1!$A:$B,2,0)</f>
        <v>DEPRECIATION EXP. - STORE EQUIPMENT</v>
      </c>
      <c r="G400" t="str">
        <f>VLOOKUP(F400,GL!B:C,2,0)</f>
        <v>DEPRECIATION EXPENSES</v>
      </c>
      <c r="H400">
        <v>3374</v>
      </c>
    </row>
    <row r="401" spans="4:8" x14ac:dyDescent="0.3">
      <c r="D401" t="s">
        <v>263</v>
      </c>
      <c r="E401">
        <v>62200110</v>
      </c>
      <c r="F401" t="str">
        <f>VLOOKUP(E401,[1]Sheet1!$A:$B,2,0)</f>
        <v>DEPRECIATION EXP. - STORE EQUIPMENT</v>
      </c>
      <c r="G401" t="str">
        <f>VLOOKUP(F401,GL!B:C,2,0)</f>
        <v>DEPRECIATION EXPENSES</v>
      </c>
      <c r="H401">
        <v>0</v>
      </c>
    </row>
    <row r="402" spans="4:8" x14ac:dyDescent="0.3">
      <c r="D402" t="s">
        <v>263</v>
      </c>
      <c r="E402">
        <v>62200110</v>
      </c>
      <c r="F402" t="str">
        <f>VLOOKUP(E402,[1]Sheet1!$A:$B,2,0)</f>
        <v>DEPRECIATION EXP. - STORE EQUIPMENT</v>
      </c>
      <c r="G402" t="str">
        <f>VLOOKUP(F402,GL!B:C,2,0)</f>
        <v>DEPRECIATION EXPENSES</v>
      </c>
      <c r="H402">
        <v>20424.89</v>
      </c>
    </row>
    <row r="403" spans="4:8" x14ac:dyDescent="0.3">
      <c r="D403" t="s">
        <v>263</v>
      </c>
      <c r="E403">
        <v>62200110</v>
      </c>
      <c r="F403" t="str">
        <f>VLOOKUP(E403,[1]Sheet1!$A:$B,2,0)</f>
        <v>DEPRECIATION EXP. - STORE EQUIPMENT</v>
      </c>
      <c r="G403" t="str">
        <f>VLOOKUP(F403,GL!B:C,2,0)</f>
        <v>DEPRECIATION EXPENSES</v>
      </c>
      <c r="H403">
        <v>5366</v>
      </c>
    </row>
    <row r="404" spans="4:8" x14ac:dyDescent="0.3">
      <c r="D404" t="s">
        <v>263</v>
      </c>
      <c r="E404">
        <v>62200110</v>
      </c>
      <c r="F404" t="str">
        <f>VLOOKUP(E404,[1]Sheet1!$A:$B,2,0)</f>
        <v>DEPRECIATION EXP. - STORE EQUIPMENT</v>
      </c>
      <c r="G404" t="str">
        <f>VLOOKUP(F404,GL!B:C,2,0)</f>
        <v>DEPRECIATION EXPENSES</v>
      </c>
      <c r="H404">
        <v>13673.05</v>
      </c>
    </row>
    <row r="405" spans="4:8" x14ac:dyDescent="0.3">
      <c r="D405" t="s">
        <v>263</v>
      </c>
      <c r="E405">
        <v>62200110</v>
      </c>
      <c r="F405" t="str">
        <f>VLOOKUP(E405,[1]Sheet1!$A:$B,2,0)</f>
        <v>DEPRECIATION EXP. - STORE EQUIPMENT</v>
      </c>
      <c r="G405" t="str">
        <f>VLOOKUP(F405,GL!B:C,2,0)</f>
        <v>DEPRECIATION EXPENSES</v>
      </c>
      <c r="H405">
        <v>8964.9500000000007</v>
      </c>
    </row>
    <row r="406" spans="4:8" x14ac:dyDescent="0.3">
      <c r="D406" t="s">
        <v>263</v>
      </c>
      <c r="E406">
        <v>62200110</v>
      </c>
      <c r="F406" t="str">
        <f>VLOOKUP(E406,[1]Sheet1!$A:$B,2,0)</f>
        <v>DEPRECIATION EXP. - STORE EQUIPMENT</v>
      </c>
      <c r="G406" t="str">
        <f>VLOOKUP(F406,GL!B:C,2,0)</f>
        <v>DEPRECIATION EXPENSES</v>
      </c>
      <c r="H406">
        <v>10257.870000000001</v>
      </c>
    </row>
    <row r="407" spans="4:8" x14ac:dyDescent="0.3">
      <c r="D407" t="s">
        <v>263</v>
      </c>
      <c r="E407">
        <v>62200110</v>
      </c>
      <c r="F407" t="str">
        <f>VLOOKUP(E407,[1]Sheet1!$A:$B,2,0)</f>
        <v>DEPRECIATION EXP. - STORE EQUIPMENT</v>
      </c>
      <c r="G407" t="str">
        <f>VLOOKUP(F407,GL!B:C,2,0)</f>
        <v>DEPRECIATION EXPENSES</v>
      </c>
      <c r="H407">
        <v>3350</v>
      </c>
    </row>
    <row r="408" spans="4:8" x14ac:dyDescent="0.3">
      <c r="D408" t="s">
        <v>263</v>
      </c>
      <c r="E408">
        <v>62200110</v>
      </c>
      <c r="F408" t="str">
        <f>VLOOKUP(E408,[1]Sheet1!$A:$B,2,0)</f>
        <v>DEPRECIATION EXP. - STORE EQUIPMENT</v>
      </c>
      <c r="G408" t="str">
        <f>VLOOKUP(F408,GL!B:C,2,0)</f>
        <v>DEPRECIATION EXPENSES</v>
      </c>
      <c r="H408">
        <v>17899.68</v>
      </c>
    </row>
    <row r="409" spans="4:8" x14ac:dyDescent="0.3">
      <c r="D409" t="s">
        <v>263</v>
      </c>
      <c r="E409">
        <v>62200110</v>
      </c>
      <c r="F409" t="str">
        <f>VLOOKUP(E409,[1]Sheet1!$A:$B,2,0)</f>
        <v>DEPRECIATION EXP. - STORE EQUIPMENT</v>
      </c>
      <c r="G409" t="str">
        <f>VLOOKUP(F409,GL!B:C,2,0)</f>
        <v>DEPRECIATION EXPENSES</v>
      </c>
      <c r="H409">
        <v>7112.06</v>
      </c>
    </row>
    <row r="410" spans="4:8" x14ac:dyDescent="0.3">
      <c r="D410" t="s">
        <v>263</v>
      </c>
      <c r="E410">
        <v>62200110</v>
      </c>
      <c r="F410" t="str">
        <f>VLOOKUP(E410,[1]Sheet1!$A:$B,2,0)</f>
        <v>DEPRECIATION EXP. - STORE EQUIPMENT</v>
      </c>
      <c r="G410" t="str">
        <f>VLOOKUP(F410,GL!B:C,2,0)</f>
        <v>DEPRECIATION EXPENSES</v>
      </c>
      <c r="H410">
        <v>12671.67</v>
      </c>
    </row>
    <row r="411" spans="4:8" x14ac:dyDescent="0.3">
      <c r="D411" t="s">
        <v>263</v>
      </c>
      <c r="E411">
        <v>62200110</v>
      </c>
      <c r="F411" t="str">
        <f>VLOOKUP(E411,[1]Sheet1!$A:$B,2,0)</f>
        <v>DEPRECIATION EXP. - STORE EQUIPMENT</v>
      </c>
      <c r="G411" t="str">
        <f>VLOOKUP(F411,GL!B:C,2,0)</f>
        <v>DEPRECIATION EXPENSES</v>
      </c>
      <c r="H411">
        <v>0</v>
      </c>
    </row>
    <row r="412" spans="4:8" x14ac:dyDescent="0.3">
      <c r="D412" t="s">
        <v>263</v>
      </c>
      <c r="E412">
        <v>62200110</v>
      </c>
      <c r="F412" t="str">
        <f>VLOOKUP(E412,[1]Sheet1!$A:$B,2,0)</f>
        <v>DEPRECIATION EXP. - STORE EQUIPMENT</v>
      </c>
      <c r="G412" t="str">
        <f>VLOOKUP(F412,GL!B:C,2,0)</f>
        <v>DEPRECIATION EXPENSES</v>
      </c>
      <c r="H412">
        <v>11983.4</v>
      </c>
    </row>
    <row r="413" spans="4:8" x14ac:dyDescent="0.3">
      <c r="D413" t="s">
        <v>263</v>
      </c>
      <c r="E413">
        <v>62200110</v>
      </c>
      <c r="F413" t="str">
        <f>VLOOKUP(E413,[1]Sheet1!$A:$B,2,0)</f>
        <v>DEPRECIATION EXP. - STORE EQUIPMENT</v>
      </c>
      <c r="G413" t="str">
        <f>VLOOKUP(F413,GL!B:C,2,0)</f>
        <v>DEPRECIATION EXPENSES</v>
      </c>
      <c r="H413">
        <v>16445.68</v>
      </c>
    </row>
    <row r="414" spans="4:8" x14ac:dyDescent="0.3">
      <c r="D414" t="s">
        <v>263</v>
      </c>
      <c r="E414">
        <v>62200110</v>
      </c>
      <c r="F414" t="str">
        <f>VLOOKUP(E414,[1]Sheet1!$A:$B,2,0)</f>
        <v>DEPRECIATION EXP. - STORE EQUIPMENT</v>
      </c>
      <c r="G414" t="str">
        <f>VLOOKUP(F414,GL!B:C,2,0)</f>
        <v>DEPRECIATION EXPENSES</v>
      </c>
      <c r="H414">
        <v>5290</v>
      </c>
    </row>
    <row r="415" spans="4:8" x14ac:dyDescent="0.3">
      <c r="D415" t="s">
        <v>263</v>
      </c>
      <c r="E415">
        <v>62200110</v>
      </c>
      <c r="F415" t="str">
        <f>VLOOKUP(E415,[1]Sheet1!$A:$B,2,0)</f>
        <v>DEPRECIATION EXP. - STORE EQUIPMENT</v>
      </c>
      <c r="G415" t="str">
        <f>VLOOKUP(F415,GL!B:C,2,0)</f>
        <v>DEPRECIATION EXPENSES</v>
      </c>
      <c r="H415">
        <v>10284.08</v>
      </c>
    </row>
    <row r="416" spans="4:8" x14ac:dyDescent="0.3">
      <c r="D416" t="s">
        <v>263</v>
      </c>
      <c r="E416">
        <v>62200110</v>
      </c>
      <c r="F416" t="str">
        <f>VLOOKUP(E416,[1]Sheet1!$A:$B,2,0)</f>
        <v>DEPRECIATION EXP. - STORE EQUIPMENT</v>
      </c>
      <c r="G416" t="str">
        <f>VLOOKUP(F416,GL!B:C,2,0)</f>
        <v>DEPRECIATION EXPENSES</v>
      </c>
      <c r="H416">
        <v>4693.5</v>
      </c>
    </row>
    <row r="417" spans="4:8" x14ac:dyDescent="0.3">
      <c r="D417" t="s">
        <v>263</v>
      </c>
      <c r="E417">
        <v>62200110</v>
      </c>
      <c r="F417" t="str">
        <f>VLOOKUP(E417,[1]Sheet1!$A:$B,2,0)</f>
        <v>DEPRECIATION EXP. - STORE EQUIPMENT</v>
      </c>
      <c r="G417" t="str">
        <f>VLOOKUP(F417,GL!B:C,2,0)</f>
        <v>DEPRECIATION EXPENSES</v>
      </c>
      <c r="H417">
        <v>13956</v>
      </c>
    </row>
    <row r="418" spans="4:8" x14ac:dyDescent="0.3">
      <c r="D418" t="s">
        <v>263</v>
      </c>
      <c r="E418">
        <v>62200110</v>
      </c>
      <c r="F418" t="str">
        <f>VLOOKUP(E418,[1]Sheet1!$A:$B,2,0)</f>
        <v>DEPRECIATION EXP. - STORE EQUIPMENT</v>
      </c>
      <c r="G418" t="str">
        <f>VLOOKUP(F418,GL!B:C,2,0)</f>
        <v>DEPRECIATION EXPENSES</v>
      </c>
      <c r="H418">
        <v>15358.5</v>
      </c>
    </row>
    <row r="419" spans="4:8" x14ac:dyDescent="0.3">
      <c r="D419" t="s">
        <v>263</v>
      </c>
      <c r="E419">
        <v>62200110</v>
      </c>
      <c r="F419" t="str">
        <f>VLOOKUP(E419,[1]Sheet1!$A:$B,2,0)</f>
        <v>DEPRECIATION EXP. - STORE EQUIPMENT</v>
      </c>
      <c r="G419" t="str">
        <f>VLOOKUP(F419,GL!B:C,2,0)</f>
        <v>DEPRECIATION EXPENSES</v>
      </c>
      <c r="H419">
        <v>10811.66</v>
      </c>
    </row>
    <row r="420" spans="4:8" x14ac:dyDescent="0.3">
      <c r="D420" t="s">
        <v>263</v>
      </c>
      <c r="E420">
        <v>62200110</v>
      </c>
      <c r="F420" t="str">
        <f>VLOOKUP(E420,[1]Sheet1!$A:$B,2,0)</f>
        <v>DEPRECIATION EXP. - STORE EQUIPMENT</v>
      </c>
      <c r="G420" t="str">
        <f>VLOOKUP(F420,GL!B:C,2,0)</f>
        <v>DEPRECIATION EXPENSES</v>
      </c>
      <c r="H420">
        <v>882.01</v>
      </c>
    </row>
    <row r="421" spans="4:8" x14ac:dyDescent="0.3">
      <c r="D421" t="s">
        <v>263</v>
      </c>
      <c r="E421">
        <v>62200110</v>
      </c>
      <c r="F421" t="str">
        <f>VLOOKUP(E421,[1]Sheet1!$A:$B,2,0)</f>
        <v>DEPRECIATION EXP. - STORE EQUIPMENT</v>
      </c>
      <c r="G421" t="str">
        <f>VLOOKUP(F421,GL!B:C,2,0)</f>
        <v>DEPRECIATION EXPENSES</v>
      </c>
      <c r="H421">
        <v>1667.72</v>
      </c>
    </row>
    <row r="422" spans="4:8" x14ac:dyDescent="0.3">
      <c r="D422" t="s">
        <v>263</v>
      </c>
      <c r="E422">
        <v>62200110</v>
      </c>
      <c r="F422" t="str">
        <f>VLOOKUP(E422,[1]Sheet1!$A:$B,2,0)</f>
        <v>DEPRECIATION EXP. - STORE EQUIPMENT</v>
      </c>
      <c r="G422" t="str">
        <f>VLOOKUP(F422,GL!B:C,2,0)</f>
        <v>DEPRECIATION EXPENSES</v>
      </c>
      <c r="H422">
        <v>2230.0700000000002</v>
      </c>
    </row>
    <row r="423" spans="4:8" x14ac:dyDescent="0.3">
      <c r="D423" t="s">
        <v>263</v>
      </c>
      <c r="E423">
        <v>62200110</v>
      </c>
      <c r="F423" t="str">
        <f>VLOOKUP(E423,[1]Sheet1!$A:$B,2,0)</f>
        <v>DEPRECIATION EXP. - STORE EQUIPMENT</v>
      </c>
      <c r="G423" t="str">
        <f>VLOOKUP(F423,GL!B:C,2,0)</f>
        <v>DEPRECIATION EXPENSES</v>
      </c>
      <c r="H423">
        <v>32.68</v>
      </c>
    </row>
    <row r="424" spans="4:8" x14ac:dyDescent="0.3">
      <c r="D424" t="s">
        <v>263</v>
      </c>
      <c r="E424">
        <v>62200110</v>
      </c>
      <c r="F424" t="str">
        <f>VLOOKUP(E424,[1]Sheet1!$A:$B,2,0)</f>
        <v>DEPRECIATION EXP. - STORE EQUIPMENT</v>
      </c>
      <c r="G424" t="str">
        <f>VLOOKUP(F424,GL!B:C,2,0)</f>
        <v>DEPRECIATION EXPENSES</v>
      </c>
      <c r="H424">
        <v>167.4</v>
      </c>
    </row>
    <row r="425" spans="4:8" x14ac:dyDescent="0.3">
      <c r="D425" t="s">
        <v>263</v>
      </c>
      <c r="E425">
        <v>62200110</v>
      </c>
      <c r="F425" t="str">
        <f>VLOOKUP(E425,[1]Sheet1!$A:$B,2,0)</f>
        <v>DEPRECIATION EXP. - STORE EQUIPMENT</v>
      </c>
      <c r="G425" t="str">
        <f>VLOOKUP(F425,GL!B:C,2,0)</f>
        <v>DEPRECIATION EXPENSES</v>
      </c>
      <c r="H425">
        <v>6229.4</v>
      </c>
    </row>
    <row r="426" spans="4:8" x14ac:dyDescent="0.3">
      <c r="D426" t="s">
        <v>263</v>
      </c>
      <c r="E426">
        <v>62200110</v>
      </c>
      <c r="F426" t="str">
        <f>VLOOKUP(E426,[1]Sheet1!$A:$B,2,0)</f>
        <v>DEPRECIATION EXP. - STORE EQUIPMENT</v>
      </c>
      <c r="G426" t="str">
        <f>VLOOKUP(F426,GL!B:C,2,0)</f>
        <v>DEPRECIATION EXPENSES</v>
      </c>
      <c r="H426">
        <v>1286.8699999999999</v>
      </c>
    </row>
    <row r="427" spans="4:8" x14ac:dyDescent="0.3">
      <c r="D427" t="s">
        <v>263</v>
      </c>
      <c r="E427">
        <v>62200110</v>
      </c>
      <c r="F427" t="str">
        <f>VLOOKUP(E427,[1]Sheet1!$A:$B,2,0)</f>
        <v>DEPRECIATION EXP. - STORE EQUIPMENT</v>
      </c>
      <c r="G427" t="str">
        <f>VLOOKUP(F427,GL!B:C,2,0)</f>
        <v>DEPRECIATION EXPENSES</v>
      </c>
      <c r="H427">
        <v>1454.27</v>
      </c>
    </row>
    <row r="428" spans="4:8" x14ac:dyDescent="0.3">
      <c r="D428" t="s">
        <v>263</v>
      </c>
      <c r="E428">
        <v>62200110</v>
      </c>
      <c r="F428" t="str">
        <f>VLOOKUP(E428,[1]Sheet1!$A:$B,2,0)</f>
        <v>DEPRECIATION EXP. - STORE EQUIPMENT</v>
      </c>
      <c r="G428" t="str">
        <f>VLOOKUP(F428,GL!B:C,2,0)</f>
        <v>DEPRECIATION EXPENSES</v>
      </c>
      <c r="H428">
        <v>6316.66</v>
      </c>
    </row>
    <row r="429" spans="4:8" x14ac:dyDescent="0.3">
      <c r="D429" t="s">
        <v>263</v>
      </c>
      <c r="E429">
        <v>62200110</v>
      </c>
      <c r="F429" t="str">
        <f>VLOOKUP(E429,[1]Sheet1!$A:$B,2,0)</f>
        <v>DEPRECIATION EXP. - STORE EQUIPMENT</v>
      </c>
      <c r="G429" t="str">
        <f>VLOOKUP(F429,GL!B:C,2,0)</f>
        <v>DEPRECIATION EXPENSES</v>
      </c>
      <c r="H429">
        <v>1225</v>
      </c>
    </row>
    <row r="430" spans="4:8" x14ac:dyDescent="0.3">
      <c r="D430" t="s">
        <v>263</v>
      </c>
      <c r="E430">
        <v>62200110</v>
      </c>
      <c r="F430" t="str">
        <f>VLOOKUP(E430,[1]Sheet1!$A:$B,2,0)</f>
        <v>DEPRECIATION EXP. - STORE EQUIPMENT</v>
      </c>
      <c r="G430" t="str">
        <f>VLOOKUP(F430,GL!B:C,2,0)</f>
        <v>DEPRECIATION EXPENSES</v>
      </c>
      <c r="H430">
        <v>7395</v>
      </c>
    </row>
    <row r="431" spans="4:8" x14ac:dyDescent="0.3">
      <c r="D431" t="s">
        <v>263</v>
      </c>
      <c r="E431">
        <v>62200110</v>
      </c>
      <c r="F431" t="str">
        <f>VLOOKUP(E431,[1]Sheet1!$A:$B,2,0)</f>
        <v>DEPRECIATION EXP. - STORE EQUIPMENT</v>
      </c>
      <c r="G431" t="str">
        <f>VLOOKUP(F431,GL!B:C,2,0)</f>
        <v>DEPRECIATION EXPENSES</v>
      </c>
      <c r="H431">
        <v>3395</v>
      </c>
    </row>
    <row r="432" spans="4:8" x14ac:dyDescent="0.3">
      <c r="D432" t="s">
        <v>263</v>
      </c>
      <c r="E432">
        <v>62200110</v>
      </c>
      <c r="F432" t="str">
        <f>VLOOKUP(E432,[1]Sheet1!$A:$B,2,0)</f>
        <v>DEPRECIATION EXP. - STORE EQUIPMENT</v>
      </c>
      <c r="G432" t="str">
        <f>VLOOKUP(F432,GL!B:C,2,0)</f>
        <v>DEPRECIATION EXPENSES</v>
      </c>
      <c r="H432">
        <v>7327</v>
      </c>
    </row>
    <row r="433" spans="4:8" x14ac:dyDescent="0.3">
      <c r="D433" t="s">
        <v>263</v>
      </c>
      <c r="E433">
        <v>62200110</v>
      </c>
      <c r="F433" t="str">
        <f>VLOOKUP(E433,[1]Sheet1!$A:$B,2,0)</f>
        <v>DEPRECIATION EXP. - STORE EQUIPMENT</v>
      </c>
      <c r="G433" t="str">
        <f>VLOOKUP(F433,GL!B:C,2,0)</f>
        <v>DEPRECIATION EXPENSES</v>
      </c>
      <c r="H433">
        <v>7602.17</v>
      </c>
    </row>
    <row r="434" spans="4:8" x14ac:dyDescent="0.3">
      <c r="D434" t="s">
        <v>263</v>
      </c>
      <c r="E434">
        <v>62200110</v>
      </c>
      <c r="F434" t="str">
        <f>VLOOKUP(E434,[1]Sheet1!$A:$B,2,0)</f>
        <v>DEPRECIATION EXP. - STORE EQUIPMENT</v>
      </c>
      <c r="G434" t="str">
        <f>VLOOKUP(F434,GL!B:C,2,0)</f>
        <v>DEPRECIATION EXPENSES</v>
      </c>
      <c r="H434">
        <v>8112</v>
      </c>
    </row>
    <row r="435" spans="4:8" x14ac:dyDescent="0.3">
      <c r="D435" t="s">
        <v>267</v>
      </c>
      <c r="E435">
        <v>62200110</v>
      </c>
      <c r="F435" t="str">
        <f>VLOOKUP(E435,[1]Sheet1!$A:$B,2,0)</f>
        <v>DEPRECIATION EXP. - STORE EQUIPMENT</v>
      </c>
      <c r="G435" t="str">
        <f>VLOOKUP(F435,GL!B:C,2,0)</f>
        <v>DEPRECIATION EXPENSES</v>
      </c>
      <c r="H435">
        <v>5366</v>
      </c>
    </row>
    <row r="436" spans="4:8" x14ac:dyDescent="0.3">
      <c r="D436" t="s">
        <v>267</v>
      </c>
      <c r="E436">
        <v>62200110</v>
      </c>
      <c r="F436" t="str">
        <f>VLOOKUP(E436,[1]Sheet1!$A:$B,2,0)</f>
        <v>DEPRECIATION EXP. - STORE EQUIPMENT</v>
      </c>
      <c r="G436" t="str">
        <f>VLOOKUP(F436,GL!B:C,2,0)</f>
        <v>DEPRECIATION EXPENSES</v>
      </c>
      <c r="H436">
        <v>11020.16</v>
      </c>
    </row>
    <row r="437" spans="4:8" x14ac:dyDescent="0.3">
      <c r="D437" t="s">
        <v>267</v>
      </c>
      <c r="E437">
        <v>62200110</v>
      </c>
      <c r="F437" t="str">
        <f>VLOOKUP(E437,[1]Sheet1!$A:$B,2,0)</f>
        <v>DEPRECIATION EXP. - STORE EQUIPMENT</v>
      </c>
      <c r="G437" t="str">
        <f>VLOOKUP(F437,GL!B:C,2,0)</f>
        <v>DEPRECIATION EXPENSES</v>
      </c>
      <c r="H437">
        <v>0</v>
      </c>
    </row>
    <row r="438" spans="4:8" x14ac:dyDescent="0.3">
      <c r="D438" t="s">
        <v>267</v>
      </c>
      <c r="E438">
        <v>62200110</v>
      </c>
      <c r="F438" t="str">
        <f>VLOOKUP(E438,[1]Sheet1!$A:$B,2,0)</f>
        <v>DEPRECIATION EXP. - STORE EQUIPMENT</v>
      </c>
      <c r="G438" t="str">
        <f>VLOOKUP(F438,GL!B:C,2,0)</f>
        <v>DEPRECIATION EXPENSES</v>
      </c>
      <c r="H438">
        <v>0</v>
      </c>
    </row>
    <row r="439" spans="4:8" x14ac:dyDescent="0.3">
      <c r="D439" t="s">
        <v>267</v>
      </c>
      <c r="E439">
        <v>62200110</v>
      </c>
      <c r="F439" t="str">
        <f>VLOOKUP(E439,[1]Sheet1!$A:$B,2,0)</f>
        <v>DEPRECIATION EXP. - STORE EQUIPMENT</v>
      </c>
      <c r="G439" t="str">
        <f>VLOOKUP(F439,GL!B:C,2,0)</f>
        <v>DEPRECIATION EXPENSES</v>
      </c>
      <c r="H439">
        <v>9449.33</v>
      </c>
    </row>
    <row r="440" spans="4:8" x14ac:dyDescent="0.3">
      <c r="D440" t="s">
        <v>267</v>
      </c>
      <c r="E440">
        <v>62200110</v>
      </c>
      <c r="F440" t="str">
        <f>VLOOKUP(E440,[1]Sheet1!$A:$B,2,0)</f>
        <v>DEPRECIATION EXP. - STORE EQUIPMENT</v>
      </c>
      <c r="G440" t="str">
        <f>VLOOKUP(F440,GL!B:C,2,0)</f>
        <v>DEPRECIATION EXPENSES</v>
      </c>
      <c r="H440">
        <v>15095.66</v>
      </c>
    </row>
    <row r="441" spans="4:8" x14ac:dyDescent="0.3">
      <c r="D441" t="s">
        <v>267</v>
      </c>
      <c r="E441">
        <v>62200110</v>
      </c>
      <c r="F441" t="str">
        <f>VLOOKUP(E441,[1]Sheet1!$A:$B,2,0)</f>
        <v>DEPRECIATION EXP. - STORE EQUIPMENT</v>
      </c>
      <c r="G441" t="str">
        <f>VLOOKUP(F441,GL!B:C,2,0)</f>
        <v>DEPRECIATION EXPENSES</v>
      </c>
      <c r="H441">
        <v>27541.48</v>
      </c>
    </row>
    <row r="442" spans="4:8" x14ac:dyDescent="0.3">
      <c r="D442" t="s">
        <v>267</v>
      </c>
      <c r="E442">
        <v>62200110</v>
      </c>
      <c r="F442" t="str">
        <f>VLOOKUP(E442,[1]Sheet1!$A:$B,2,0)</f>
        <v>DEPRECIATION EXP. - STORE EQUIPMENT</v>
      </c>
      <c r="G442" t="str">
        <f>VLOOKUP(F442,GL!B:C,2,0)</f>
        <v>DEPRECIATION EXPENSES</v>
      </c>
      <c r="H442">
        <v>2853.5</v>
      </c>
    </row>
    <row r="443" spans="4:8" x14ac:dyDescent="0.3">
      <c r="D443" t="s">
        <v>267</v>
      </c>
      <c r="E443">
        <v>62200110</v>
      </c>
      <c r="F443" t="str">
        <f>VLOOKUP(E443,[1]Sheet1!$A:$B,2,0)</f>
        <v>DEPRECIATION EXP. - STORE EQUIPMENT</v>
      </c>
      <c r="G443" t="str">
        <f>VLOOKUP(F443,GL!B:C,2,0)</f>
        <v>DEPRECIATION EXPENSES</v>
      </c>
      <c r="H443">
        <v>16050.85</v>
      </c>
    </row>
    <row r="444" spans="4:8" x14ac:dyDescent="0.3">
      <c r="D444" t="s">
        <v>267</v>
      </c>
      <c r="E444">
        <v>62200110</v>
      </c>
      <c r="F444" t="str">
        <f>VLOOKUP(E444,[1]Sheet1!$A:$B,2,0)</f>
        <v>DEPRECIATION EXP. - STORE EQUIPMENT</v>
      </c>
      <c r="G444" t="str">
        <f>VLOOKUP(F444,GL!B:C,2,0)</f>
        <v>DEPRECIATION EXPENSES</v>
      </c>
      <c r="H444">
        <v>5366</v>
      </c>
    </row>
    <row r="445" spans="4:8" x14ac:dyDescent="0.3">
      <c r="D445" t="s">
        <v>267</v>
      </c>
      <c r="E445">
        <v>62200110</v>
      </c>
      <c r="F445" t="str">
        <f>VLOOKUP(E445,[1]Sheet1!$A:$B,2,0)</f>
        <v>DEPRECIATION EXP. - STORE EQUIPMENT</v>
      </c>
      <c r="G445" t="str">
        <f>VLOOKUP(F445,GL!B:C,2,0)</f>
        <v>DEPRECIATION EXPENSES</v>
      </c>
      <c r="H445">
        <v>2487.38</v>
      </c>
    </row>
    <row r="446" spans="4:8" x14ac:dyDescent="0.3">
      <c r="D446" t="s">
        <v>267</v>
      </c>
      <c r="E446">
        <v>62200110</v>
      </c>
      <c r="F446" t="str">
        <f>VLOOKUP(E446,[1]Sheet1!$A:$B,2,0)</f>
        <v>DEPRECIATION EXP. - STORE EQUIPMENT</v>
      </c>
      <c r="G446" t="str">
        <f>VLOOKUP(F446,GL!B:C,2,0)</f>
        <v>DEPRECIATION EXPENSES</v>
      </c>
      <c r="H446">
        <v>7490.36</v>
      </c>
    </row>
    <row r="447" spans="4:8" x14ac:dyDescent="0.3">
      <c r="D447" t="s">
        <v>267</v>
      </c>
      <c r="E447">
        <v>62200110</v>
      </c>
      <c r="F447" t="str">
        <f>VLOOKUP(E447,[1]Sheet1!$A:$B,2,0)</f>
        <v>DEPRECIATION EXP. - STORE EQUIPMENT</v>
      </c>
      <c r="G447" t="str">
        <f>VLOOKUP(F447,GL!B:C,2,0)</f>
        <v>DEPRECIATION EXPENSES</v>
      </c>
      <c r="H447">
        <v>4466</v>
      </c>
    </row>
    <row r="448" spans="4:8" x14ac:dyDescent="0.3">
      <c r="D448" t="s">
        <v>267</v>
      </c>
      <c r="E448">
        <v>62200110</v>
      </c>
      <c r="F448" t="str">
        <f>VLOOKUP(E448,[1]Sheet1!$A:$B,2,0)</f>
        <v>DEPRECIATION EXP. - STORE EQUIPMENT</v>
      </c>
      <c r="G448" t="str">
        <f>VLOOKUP(F448,GL!B:C,2,0)</f>
        <v>DEPRECIATION EXPENSES</v>
      </c>
      <c r="H448">
        <v>0</v>
      </c>
    </row>
    <row r="449" spans="4:8" x14ac:dyDescent="0.3">
      <c r="D449" t="s">
        <v>267</v>
      </c>
      <c r="E449">
        <v>62200110</v>
      </c>
      <c r="F449" t="str">
        <f>VLOOKUP(E449,[1]Sheet1!$A:$B,2,0)</f>
        <v>DEPRECIATION EXP. - STORE EQUIPMENT</v>
      </c>
      <c r="G449" t="str">
        <f>VLOOKUP(F449,GL!B:C,2,0)</f>
        <v>DEPRECIATION EXPENSES</v>
      </c>
      <c r="H449">
        <v>10488.08</v>
      </c>
    </row>
    <row r="450" spans="4:8" x14ac:dyDescent="0.3">
      <c r="D450" t="s">
        <v>267</v>
      </c>
      <c r="E450">
        <v>62200110</v>
      </c>
      <c r="F450" t="str">
        <f>VLOOKUP(E450,[1]Sheet1!$A:$B,2,0)</f>
        <v>DEPRECIATION EXP. - STORE EQUIPMENT</v>
      </c>
      <c r="G450" t="str">
        <f>VLOOKUP(F450,GL!B:C,2,0)</f>
        <v>DEPRECIATION EXPENSES</v>
      </c>
      <c r="H450">
        <v>8606.83</v>
      </c>
    </row>
    <row r="451" spans="4:8" x14ac:dyDescent="0.3">
      <c r="D451" t="s">
        <v>263</v>
      </c>
      <c r="E451">
        <v>62200110</v>
      </c>
      <c r="F451" t="str">
        <f>VLOOKUP(E451,[1]Sheet1!$A:$B,2,0)</f>
        <v>DEPRECIATION EXP. - STORE EQUIPMENT</v>
      </c>
      <c r="G451" t="str">
        <f>VLOOKUP(F451,GL!B:C,2,0)</f>
        <v>DEPRECIATION EXPENSES</v>
      </c>
      <c r="H451">
        <v>5311</v>
      </c>
    </row>
    <row r="452" spans="4:8" x14ac:dyDescent="0.3">
      <c r="D452" t="s">
        <v>263</v>
      </c>
      <c r="E452">
        <v>62200110</v>
      </c>
      <c r="F452" t="str">
        <f>VLOOKUP(E452,[1]Sheet1!$A:$B,2,0)</f>
        <v>DEPRECIATION EXP. - STORE EQUIPMENT</v>
      </c>
      <c r="G452" t="str">
        <f>VLOOKUP(F452,GL!B:C,2,0)</f>
        <v>DEPRECIATION EXPENSES</v>
      </c>
      <c r="H452">
        <v>7427</v>
      </c>
    </row>
    <row r="453" spans="4:8" x14ac:dyDescent="0.3">
      <c r="D453" t="s">
        <v>268</v>
      </c>
      <c r="E453">
        <v>62200170</v>
      </c>
      <c r="F453" t="str">
        <f>VLOOKUP(E453,[1]Sheet1!$A:$B,2,0)</f>
        <v>DEPRECIATION EXP. - TRANSPORTATION EQUIPMENT</v>
      </c>
      <c r="G453" t="str">
        <f>VLOOKUP(F453,GL!B:C,2,0)</f>
        <v>DEPRECIATION EXPENSES</v>
      </c>
      <c r="H453">
        <v>11133.33</v>
      </c>
    </row>
    <row r="454" spans="4:8" x14ac:dyDescent="0.3">
      <c r="D454" t="s">
        <v>265</v>
      </c>
      <c r="E454">
        <v>62200170</v>
      </c>
      <c r="F454" t="str">
        <f>VLOOKUP(E454,[1]Sheet1!$A:$B,2,0)</f>
        <v>DEPRECIATION EXP. - TRANSPORTATION EQUIPMENT</v>
      </c>
      <c r="G454" t="str">
        <f>VLOOKUP(F454,GL!B:C,2,0)</f>
        <v>DEPRECIATION EXPENSES</v>
      </c>
      <c r="H454">
        <v>299449</v>
      </c>
    </row>
    <row r="455" spans="4:8" x14ac:dyDescent="0.3">
      <c r="D455" t="s">
        <v>269</v>
      </c>
      <c r="E455">
        <v>62200170</v>
      </c>
      <c r="F455" t="str">
        <f>VLOOKUP(E455,[1]Sheet1!$A:$B,2,0)</f>
        <v>DEPRECIATION EXP. - TRANSPORTATION EQUIPMENT</v>
      </c>
      <c r="G455" t="str">
        <f>VLOOKUP(F455,GL!B:C,2,0)</f>
        <v>DEPRECIATION EXPENSES</v>
      </c>
      <c r="H455">
        <v>71699</v>
      </c>
    </row>
    <row r="456" spans="4:8" x14ac:dyDescent="0.3">
      <c r="D456" t="s">
        <v>263</v>
      </c>
      <c r="E456">
        <v>61000030</v>
      </c>
      <c r="F456" t="str">
        <f>VLOOKUP(E456,[1]Sheet1!$A:$B,2,0)</f>
        <v>DOCUMENTARY STAMPS</v>
      </c>
      <c r="G456" t="str">
        <f>VLOOKUP(F456,GL!B:C,2,0)</f>
        <v>DOCUMENTARY STAMPS</v>
      </c>
      <c r="H456">
        <v>30</v>
      </c>
    </row>
    <row r="457" spans="4:8" x14ac:dyDescent="0.3">
      <c r="D457" t="s">
        <v>263</v>
      </c>
      <c r="E457">
        <v>61000030</v>
      </c>
      <c r="F457" t="str">
        <f>VLOOKUP(E457,[1]Sheet1!$A:$B,2,0)</f>
        <v>DOCUMENTARY STAMPS</v>
      </c>
      <c r="G457" t="str">
        <f>VLOOKUP(F457,GL!B:C,2,0)</f>
        <v>DOCUMENTARY STAMPS</v>
      </c>
      <c r="H457">
        <v>60</v>
      </c>
    </row>
    <row r="458" spans="4:8" x14ac:dyDescent="0.3">
      <c r="D458" t="s">
        <v>263</v>
      </c>
      <c r="E458">
        <v>61000030</v>
      </c>
      <c r="F458" t="str">
        <f>VLOOKUP(E458,[1]Sheet1!$A:$B,2,0)</f>
        <v>DOCUMENTARY STAMPS</v>
      </c>
      <c r="G458" t="str">
        <f>VLOOKUP(F458,GL!B:C,2,0)</f>
        <v>DOCUMENTARY STAMPS</v>
      </c>
      <c r="H458">
        <v>60</v>
      </c>
    </row>
    <row r="459" spans="4:8" x14ac:dyDescent="0.3">
      <c r="D459" t="s">
        <v>263</v>
      </c>
      <c r="E459">
        <v>61000030</v>
      </c>
      <c r="F459" t="str">
        <f>VLOOKUP(E459,[1]Sheet1!$A:$B,2,0)</f>
        <v>DOCUMENTARY STAMPS</v>
      </c>
      <c r="G459" t="str">
        <f>VLOOKUP(F459,GL!B:C,2,0)</f>
        <v>DOCUMENTARY STAMPS</v>
      </c>
      <c r="H459">
        <v>30</v>
      </c>
    </row>
    <row r="460" spans="4:8" x14ac:dyDescent="0.3">
      <c r="D460" t="s">
        <v>263</v>
      </c>
      <c r="E460">
        <v>61000030</v>
      </c>
      <c r="F460" t="str">
        <f>VLOOKUP(E460,[1]Sheet1!$A:$B,2,0)</f>
        <v>DOCUMENTARY STAMPS</v>
      </c>
      <c r="G460" t="str">
        <f>VLOOKUP(F460,GL!B:C,2,0)</f>
        <v>DOCUMENTARY STAMPS</v>
      </c>
      <c r="H460">
        <v>30</v>
      </c>
    </row>
    <row r="461" spans="4:8" x14ac:dyDescent="0.3">
      <c r="D461" t="s">
        <v>263</v>
      </c>
      <c r="E461">
        <v>61000030</v>
      </c>
      <c r="F461" t="str">
        <f>VLOOKUP(E461,[1]Sheet1!$A:$B,2,0)</f>
        <v>DOCUMENTARY STAMPS</v>
      </c>
      <c r="G461" t="str">
        <f>VLOOKUP(F461,GL!B:C,2,0)</f>
        <v>DOCUMENTARY STAMPS</v>
      </c>
      <c r="H461">
        <v>30</v>
      </c>
    </row>
    <row r="462" spans="4:8" x14ac:dyDescent="0.3">
      <c r="D462" t="s">
        <v>263</v>
      </c>
      <c r="E462">
        <v>61000030</v>
      </c>
      <c r="F462" t="str">
        <f>VLOOKUP(E462,[1]Sheet1!$A:$B,2,0)</f>
        <v>DOCUMENTARY STAMPS</v>
      </c>
      <c r="G462" t="str">
        <f>VLOOKUP(F462,GL!B:C,2,0)</f>
        <v>DOCUMENTARY STAMPS</v>
      </c>
      <c r="H462">
        <v>30</v>
      </c>
    </row>
    <row r="463" spans="4:8" x14ac:dyDescent="0.3">
      <c r="D463" t="s">
        <v>268</v>
      </c>
      <c r="E463">
        <v>61000030</v>
      </c>
      <c r="F463" t="str">
        <f>VLOOKUP(E463,[1]Sheet1!$A:$B,2,0)</f>
        <v>DOCUMENTARY STAMPS</v>
      </c>
      <c r="G463" t="str">
        <f>VLOOKUP(F463,GL!B:C,2,0)</f>
        <v>DOCUMENTARY STAMPS</v>
      </c>
      <c r="H463">
        <v>5343</v>
      </c>
    </row>
    <row r="464" spans="4:8" x14ac:dyDescent="0.3">
      <c r="D464" t="s">
        <v>265</v>
      </c>
      <c r="E464">
        <v>61000030</v>
      </c>
      <c r="F464" t="str">
        <f>VLOOKUP(E464,[1]Sheet1!$A:$B,2,0)</f>
        <v>DOCUMENTARY STAMPS</v>
      </c>
      <c r="G464" t="str">
        <f>VLOOKUP(F464,GL!B:C,2,0)</f>
        <v>DOCUMENTARY STAMPS</v>
      </c>
      <c r="H464">
        <v>14884</v>
      </c>
    </row>
    <row r="465" spans="4:8" x14ac:dyDescent="0.3">
      <c r="D465" t="s">
        <v>263</v>
      </c>
      <c r="E465">
        <v>61000030</v>
      </c>
      <c r="F465" t="str">
        <f>VLOOKUP(E465,[1]Sheet1!$A:$B,2,0)</f>
        <v>DOCUMENTARY STAMPS</v>
      </c>
      <c r="G465" t="str">
        <f>VLOOKUP(F465,GL!B:C,2,0)</f>
        <v>DOCUMENTARY STAMPS</v>
      </c>
      <c r="H465">
        <v>30</v>
      </c>
    </row>
    <row r="466" spans="4:8" x14ac:dyDescent="0.3">
      <c r="D466" t="s">
        <v>263</v>
      </c>
      <c r="E466">
        <v>61000030</v>
      </c>
      <c r="F466" t="str">
        <f>VLOOKUP(E466,[1]Sheet1!$A:$B,2,0)</f>
        <v>DOCUMENTARY STAMPS</v>
      </c>
      <c r="G466" t="str">
        <f>VLOOKUP(F466,GL!B:C,2,0)</f>
        <v>DOCUMENTARY STAMPS</v>
      </c>
      <c r="H466">
        <v>30</v>
      </c>
    </row>
    <row r="467" spans="4:8" x14ac:dyDescent="0.3">
      <c r="D467" t="s">
        <v>263</v>
      </c>
      <c r="E467">
        <v>61000030</v>
      </c>
      <c r="F467" t="str">
        <f>VLOOKUP(E467,[1]Sheet1!$A:$B,2,0)</f>
        <v>DOCUMENTARY STAMPS</v>
      </c>
      <c r="G467" t="str">
        <f>VLOOKUP(F467,GL!B:C,2,0)</f>
        <v>DOCUMENTARY STAMPS</v>
      </c>
      <c r="H467">
        <v>30</v>
      </c>
    </row>
    <row r="468" spans="4:8" x14ac:dyDescent="0.3">
      <c r="D468" t="s">
        <v>263</v>
      </c>
      <c r="E468">
        <v>61000030</v>
      </c>
      <c r="F468" t="str">
        <f>VLOOKUP(E468,[1]Sheet1!$A:$B,2,0)</f>
        <v>DOCUMENTARY STAMPS</v>
      </c>
      <c r="G468" t="str">
        <f>VLOOKUP(F468,GL!B:C,2,0)</f>
        <v>DOCUMENTARY STAMPS</v>
      </c>
      <c r="H468">
        <v>60</v>
      </c>
    </row>
    <row r="469" spans="4:8" x14ac:dyDescent="0.3">
      <c r="D469" t="s">
        <v>263</v>
      </c>
      <c r="E469">
        <v>61000030</v>
      </c>
      <c r="F469" t="str">
        <f>VLOOKUP(E469,[1]Sheet1!$A:$B,2,0)</f>
        <v>DOCUMENTARY STAMPS</v>
      </c>
      <c r="G469" t="str">
        <f>VLOOKUP(F469,GL!B:C,2,0)</f>
        <v>DOCUMENTARY STAMPS</v>
      </c>
      <c r="H469">
        <v>60</v>
      </c>
    </row>
    <row r="470" spans="4:8" x14ac:dyDescent="0.3">
      <c r="D470" t="s">
        <v>263</v>
      </c>
      <c r="E470">
        <v>61000030</v>
      </c>
      <c r="F470" t="str">
        <f>VLOOKUP(E470,[1]Sheet1!$A:$B,2,0)</f>
        <v>DOCUMENTARY STAMPS</v>
      </c>
      <c r="G470" t="str">
        <f>VLOOKUP(F470,GL!B:C,2,0)</f>
        <v>DOCUMENTARY STAMPS</v>
      </c>
      <c r="H470">
        <v>60</v>
      </c>
    </row>
    <row r="471" spans="4:8" x14ac:dyDescent="0.3">
      <c r="D471" t="s">
        <v>263</v>
      </c>
      <c r="E471">
        <v>61000030</v>
      </c>
      <c r="F471" t="str">
        <f>VLOOKUP(E471,[1]Sheet1!$A:$B,2,0)</f>
        <v>DOCUMENTARY STAMPS</v>
      </c>
      <c r="G471" t="str">
        <f>VLOOKUP(F471,GL!B:C,2,0)</f>
        <v>DOCUMENTARY STAMPS</v>
      </c>
      <c r="H471">
        <v>60</v>
      </c>
    </row>
    <row r="472" spans="4:8" x14ac:dyDescent="0.3">
      <c r="D472" t="s">
        <v>263</v>
      </c>
      <c r="E472">
        <v>61000030</v>
      </c>
      <c r="F472" t="str">
        <f>VLOOKUP(E472,[1]Sheet1!$A:$B,2,0)</f>
        <v>DOCUMENTARY STAMPS</v>
      </c>
      <c r="G472" t="str">
        <f>VLOOKUP(F472,GL!B:C,2,0)</f>
        <v>DOCUMENTARY STAMPS</v>
      </c>
      <c r="H472">
        <v>0</v>
      </c>
    </row>
    <row r="473" spans="4:8" x14ac:dyDescent="0.3">
      <c r="D473" t="s">
        <v>263</v>
      </c>
      <c r="E473">
        <v>61000030</v>
      </c>
      <c r="F473" t="str">
        <f>VLOOKUP(E473,[1]Sheet1!$A:$B,2,0)</f>
        <v>DOCUMENTARY STAMPS</v>
      </c>
      <c r="G473" t="str">
        <f>VLOOKUP(F473,GL!B:C,2,0)</f>
        <v>DOCUMENTARY STAMPS</v>
      </c>
      <c r="H473">
        <v>30</v>
      </c>
    </row>
    <row r="474" spans="4:8" x14ac:dyDescent="0.3">
      <c r="D474" t="s">
        <v>263</v>
      </c>
      <c r="E474">
        <v>61000030</v>
      </c>
      <c r="F474" t="str">
        <f>VLOOKUP(E474,[1]Sheet1!$A:$B,2,0)</f>
        <v>DOCUMENTARY STAMPS</v>
      </c>
      <c r="G474" t="str">
        <f>VLOOKUP(F474,GL!B:C,2,0)</f>
        <v>DOCUMENTARY STAMPS</v>
      </c>
      <c r="H474">
        <v>30</v>
      </c>
    </row>
    <row r="475" spans="4:8" x14ac:dyDescent="0.3">
      <c r="D475" t="s">
        <v>263</v>
      </c>
      <c r="E475">
        <v>61000030</v>
      </c>
      <c r="F475" t="str">
        <f>VLOOKUP(E475,[1]Sheet1!$A:$B,2,0)</f>
        <v>DOCUMENTARY STAMPS</v>
      </c>
      <c r="G475" t="str">
        <f>VLOOKUP(F475,GL!B:C,2,0)</f>
        <v>DOCUMENTARY STAMPS</v>
      </c>
      <c r="H475">
        <v>30</v>
      </c>
    </row>
    <row r="476" spans="4:8" x14ac:dyDescent="0.3">
      <c r="D476" t="s">
        <v>263</v>
      </c>
      <c r="E476">
        <v>61000030</v>
      </c>
      <c r="F476" t="str">
        <f>VLOOKUP(E476,[1]Sheet1!$A:$B,2,0)</f>
        <v>DOCUMENTARY STAMPS</v>
      </c>
      <c r="G476" t="str">
        <f>VLOOKUP(F476,GL!B:C,2,0)</f>
        <v>DOCUMENTARY STAMPS</v>
      </c>
      <c r="H476">
        <v>30</v>
      </c>
    </row>
    <row r="477" spans="4:8" x14ac:dyDescent="0.3">
      <c r="D477" t="s">
        <v>263</v>
      </c>
      <c r="E477">
        <v>61000030</v>
      </c>
      <c r="F477" t="str">
        <f>VLOOKUP(E477,[1]Sheet1!$A:$B,2,0)</f>
        <v>DOCUMENTARY STAMPS</v>
      </c>
      <c r="G477" t="str">
        <f>VLOOKUP(F477,GL!B:C,2,0)</f>
        <v>DOCUMENTARY STAMPS</v>
      </c>
      <c r="H477">
        <v>60</v>
      </c>
    </row>
    <row r="478" spans="4:8" x14ac:dyDescent="0.3">
      <c r="D478" t="s">
        <v>263</v>
      </c>
      <c r="E478">
        <v>61000030</v>
      </c>
      <c r="F478" t="str">
        <f>VLOOKUP(E478,[1]Sheet1!$A:$B,2,0)</f>
        <v>DOCUMENTARY STAMPS</v>
      </c>
      <c r="G478" t="str">
        <f>VLOOKUP(F478,GL!B:C,2,0)</f>
        <v>DOCUMENTARY STAMPS</v>
      </c>
      <c r="H478">
        <v>30</v>
      </c>
    </row>
    <row r="479" spans="4:8" x14ac:dyDescent="0.3">
      <c r="D479" t="s">
        <v>263</v>
      </c>
      <c r="E479">
        <v>61000030</v>
      </c>
      <c r="F479" t="str">
        <f>VLOOKUP(E479,[1]Sheet1!$A:$B,2,0)</f>
        <v>DOCUMENTARY STAMPS</v>
      </c>
      <c r="G479" t="str">
        <f>VLOOKUP(F479,GL!B:C,2,0)</f>
        <v>DOCUMENTARY STAMPS</v>
      </c>
      <c r="H479">
        <v>60</v>
      </c>
    </row>
    <row r="480" spans="4:8" x14ac:dyDescent="0.3">
      <c r="D480" t="s">
        <v>263</v>
      </c>
      <c r="E480">
        <v>61000030</v>
      </c>
      <c r="F480" t="str">
        <f>VLOOKUP(E480,[1]Sheet1!$A:$B,2,0)</f>
        <v>DOCUMENTARY STAMPS</v>
      </c>
      <c r="G480" t="str">
        <f>VLOOKUP(F480,GL!B:C,2,0)</f>
        <v>DOCUMENTARY STAMPS</v>
      </c>
      <c r="H480">
        <v>0</v>
      </c>
    </row>
    <row r="481" spans="4:8" x14ac:dyDescent="0.3">
      <c r="D481" t="s">
        <v>263</v>
      </c>
      <c r="E481">
        <v>61000030</v>
      </c>
      <c r="F481" t="str">
        <f>VLOOKUP(E481,[1]Sheet1!$A:$B,2,0)</f>
        <v>DOCUMENTARY STAMPS</v>
      </c>
      <c r="G481" t="str">
        <f>VLOOKUP(F481,GL!B:C,2,0)</f>
        <v>DOCUMENTARY STAMPS</v>
      </c>
      <c r="H481">
        <v>30</v>
      </c>
    </row>
    <row r="482" spans="4:8" x14ac:dyDescent="0.3">
      <c r="D482" t="s">
        <v>263</v>
      </c>
      <c r="E482">
        <v>61000030</v>
      </c>
      <c r="F482" t="str">
        <f>VLOOKUP(E482,[1]Sheet1!$A:$B,2,0)</f>
        <v>DOCUMENTARY STAMPS</v>
      </c>
      <c r="G482" t="str">
        <f>VLOOKUP(F482,GL!B:C,2,0)</f>
        <v>DOCUMENTARY STAMPS</v>
      </c>
      <c r="H482">
        <v>30</v>
      </c>
    </row>
    <row r="483" spans="4:8" x14ac:dyDescent="0.3">
      <c r="D483" t="s">
        <v>263</v>
      </c>
      <c r="E483">
        <v>61000030</v>
      </c>
      <c r="F483" t="str">
        <f>VLOOKUP(E483,[1]Sheet1!$A:$B,2,0)</f>
        <v>DOCUMENTARY STAMPS</v>
      </c>
      <c r="G483" t="str">
        <f>VLOOKUP(F483,GL!B:C,2,0)</f>
        <v>DOCUMENTARY STAMPS</v>
      </c>
      <c r="H483">
        <v>30</v>
      </c>
    </row>
    <row r="484" spans="4:8" x14ac:dyDescent="0.3">
      <c r="D484" t="s">
        <v>263</v>
      </c>
      <c r="E484">
        <v>61000030</v>
      </c>
      <c r="F484" t="str">
        <f>VLOOKUP(E484,[1]Sheet1!$A:$B,2,0)</f>
        <v>DOCUMENTARY STAMPS</v>
      </c>
      <c r="G484" t="str">
        <f>VLOOKUP(F484,GL!B:C,2,0)</f>
        <v>DOCUMENTARY STAMPS</v>
      </c>
      <c r="H484">
        <v>30</v>
      </c>
    </row>
    <row r="485" spans="4:8" x14ac:dyDescent="0.3">
      <c r="D485" t="s">
        <v>263</v>
      </c>
      <c r="E485">
        <v>61000030</v>
      </c>
      <c r="F485" t="str">
        <f>VLOOKUP(E485,[1]Sheet1!$A:$B,2,0)</f>
        <v>DOCUMENTARY STAMPS</v>
      </c>
      <c r="G485" t="str">
        <f>VLOOKUP(F485,GL!B:C,2,0)</f>
        <v>DOCUMENTARY STAMPS</v>
      </c>
      <c r="H485">
        <v>60</v>
      </c>
    </row>
    <row r="486" spans="4:8" x14ac:dyDescent="0.3">
      <c r="D486" t="s">
        <v>267</v>
      </c>
      <c r="E486">
        <v>61000030</v>
      </c>
      <c r="F486" t="str">
        <f>VLOOKUP(E486,[1]Sheet1!$A:$B,2,0)</f>
        <v>DOCUMENTARY STAMPS</v>
      </c>
      <c r="G486" t="str">
        <f>VLOOKUP(F486,GL!B:C,2,0)</f>
        <v>DOCUMENTARY STAMPS</v>
      </c>
      <c r="H486">
        <v>30</v>
      </c>
    </row>
    <row r="487" spans="4:8" x14ac:dyDescent="0.3">
      <c r="D487" t="s">
        <v>267</v>
      </c>
      <c r="E487">
        <v>61000030</v>
      </c>
      <c r="F487" t="str">
        <f>VLOOKUP(E487,[1]Sheet1!$A:$B,2,0)</f>
        <v>DOCUMENTARY STAMPS</v>
      </c>
      <c r="G487" t="str">
        <f>VLOOKUP(F487,GL!B:C,2,0)</f>
        <v>DOCUMENTARY STAMPS</v>
      </c>
      <c r="H487">
        <v>30</v>
      </c>
    </row>
    <row r="488" spans="4:8" x14ac:dyDescent="0.3">
      <c r="D488" t="s">
        <v>267</v>
      </c>
      <c r="E488">
        <v>61000030</v>
      </c>
      <c r="F488" t="str">
        <f>VLOOKUP(E488,[1]Sheet1!$A:$B,2,0)</f>
        <v>DOCUMENTARY STAMPS</v>
      </c>
      <c r="G488" t="str">
        <f>VLOOKUP(F488,GL!B:C,2,0)</f>
        <v>DOCUMENTARY STAMPS</v>
      </c>
      <c r="H488">
        <v>30</v>
      </c>
    </row>
    <row r="489" spans="4:8" x14ac:dyDescent="0.3">
      <c r="D489" t="s">
        <v>267</v>
      </c>
      <c r="E489">
        <v>61000030</v>
      </c>
      <c r="F489" t="str">
        <f>VLOOKUP(E489,[1]Sheet1!$A:$B,2,0)</f>
        <v>DOCUMENTARY STAMPS</v>
      </c>
      <c r="G489" t="str">
        <f>VLOOKUP(F489,GL!B:C,2,0)</f>
        <v>DOCUMENTARY STAMPS</v>
      </c>
      <c r="H489">
        <v>30</v>
      </c>
    </row>
    <row r="490" spans="4:8" x14ac:dyDescent="0.3">
      <c r="D490" t="s">
        <v>267</v>
      </c>
      <c r="E490">
        <v>61000030</v>
      </c>
      <c r="F490" t="str">
        <f>VLOOKUP(E490,[1]Sheet1!$A:$B,2,0)</f>
        <v>DOCUMENTARY STAMPS</v>
      </c>
      <c r="G490" t="str">
        <f>VLOOKUP(F490,GL!B:C,2,0)</f>
        <v>DOCUMENTARY STAMPS</v>
      </c>
      <c r="H490">
        <v>30</v>
      </c>
    </row>
    <row r="491" spans="4:8" x14ac:dyDescent="0.3">
      <c r="D491" t="s">
        <v>267</v>
      </c>
      <c r="E491">
        <v>61000030</v>
      </c>
      <c r="F491" t="str">
        <f>VLOOKUP(E491,[1]Sheet1!$A:$B,2,0)</f>
        <v>DOCUMENTARY STAMPS</v>
      </c>
      <c r="G491" t="str">
        <f>VLOOKUP(F491,GL!B:C,2,0)</f>
        <v>DOCUMENTARY STAMPS</v>
      </c>
      <c r="H491">
        <v>30</v>
      </c>
    </row>
    <row r="492" spans="4:8" x14ac:dyDescent="0.3">
      <c r="D492" t="s">
        <v>263</v>
      </c>
      <c r="E492">
        <v>61000030</v>
      </c>
      <c r="F492" t="str">
        <f>VLOOKUP(E492,[1]Sheet1!$A:$B,2,0)</f>
        <v>DOCUMENTARY STAMPS</v>
      </c>
      <c r="G492" t="str">
        <f>VLOOKUP(F492,GL!B:C,2,0)</f>
        <v>DOCUMENTARY STAMPS</v>
      </c>
      <c r="H492">
        <v>30</v>
      </c>
    </row>
    <row r="493" spans="4:8" x14ac:dyDescent="0.3">
      <c r="D493" t="s">
        <v>264</v>
      </c>
      <c r="E493">
        <v>60400040</v>
      </c>
      <c r="F493" t="str">
        <f>VLOOKUP(E493,[1]Sheet1!$A:$B,2,0)</f>
        <v>MEAL &amp; SUBSISTENCE EXPENSES</v>
      </c>
      <c r="G493" t="str">
        <f>VLOOKUP(F493,GL!B:C,2,0)</f>
        <v>REPRESENTATION EXPENSES</v>
      </c>
      <c r="H493">
        <v>2700</v>
      </c>
    </row>
    <row r="494" spans="4:8" x14ac:dyDescent="0.3">
      <c r="D494" t="s">
        <v>268</v>
      </c>
      <c r="E494">
        <v>60400040</v>
      </c>
      <c r="F494" t="str">
        <f>VLOOKUP(E494,[1]Sheet1!$A:$B,2,0)</f>
        <v>MEAL &amp; SUBSISTENCE EXPENSES</v>
      </c>
      <c r="G494" t="str">
        <f>VLOOKUP(F494,GL!B:C,2,0)</f>
        <v>REPRESENTATION EXPENSES</v>
      </c>
      <c r="H494">
        <v>188536.37</v>
      </c>
    </row>
    <row r="495" spans="4:8" x14ac:dyDescent="0.3">
      <c r="D495" t="s">
        <v>265</v>
      </c>
      <c r="E495">
        <v>60400040</v>
      </c>
      <c r="F495" t="str">
        <f>VLOOKUP(E495,[1]Sheet1!$A:$B,2,0)</f>
        <v>MEAL &amp; SUBSISTENCE EXPENSES</v>
      </c>
      <c r="G495" t="str">
        <f>VLOOKUP(F495,GL!B:C,2,0)</f>
        <v>REPRESENTATION EXPENSES</v>
      </c>
      <c r="H495">
        <v>222226</v>
      </c>
    </row>
    <row r="496" spans="4:8" x14ac:dyDescent="0.3">
      <c r="D496" t="s">
        <v>268</v>
      </c>
      <c r="E496">
        <v>60100090</v>
      </c>
      <c r="F496" t="str">
        <f>VLOOKUP(E496,[1]Sheet1!$A:$B,2,0)</f>
        <v>MEDICAL EXPENSES</v>
      </c>
      <c r="G496" t="str">
        <f>VLOOKUP(F496,GL!B:C,2,0)</f>
        <v>BONUS &amp; BENEFITS</v>
      </c>
      <c r="H496">
        <v>3235</v>
      </c>
    </row>
    <row r="497" spans="4:8" x14ac:dyDescent="0.3">
      <c r="D497" t="s">
        <v>265</v>
      </c>
      <c r="E497">
        <v>60100090</v>
      </c>
      <c r="F497" t="str">
        <f>VLOOKUP(E497,[1]Sheet1!$A:$B,2,0)</f>
        <v>MEDICAL EXPENSES</v>
      </c>
      <c r="G497" t="str">
        <f>VLOOKUP(F497,GL!B:C,2,0)</f>
        <v>BONUS &amp; BENEFITS</v>
      </c>
      <c r="H497">
        <v>3360</v>
      </c>
    </row>
    <row r="498" spans="4:8" x14ac:dyDescent="0.3">
      <c r="D498" t="s">
        <v>265</v>
      </c>
      <c r="E498">
        <v>60800030</v>
      </c>
      <c r="F498" t="str">
        <f>VLOOKUP(E498,[1]Sheet1!$A:$B,2,0)</f>
        <v>FACTORY SUPPLIES</v>
      </c>
      <c r="G498" t="str">
        <f>VLOOKUP(F498,GL!B:C,2,0)</f>
        <v>MATERIALS AND SUPPLIES</v>
      </c>
      <c r="H498">
        <v>43500</v>
      </c>
    </row>
    <row r="499" spans="4:8" x14ac:dyDescent="0.3">
      <c r="D499" t="s">
        <v>263</v>
      </c>
      <c r="E499">
        <v>65000030</v>
      </c>
      <c r="F499" t="str">
        <f>VLOOKUP(E499,[1]Sheet1!$A:$B,2,0)</f>
        <v>FREIGHT-OUT</v>
      </c>
      <c r="G499" t="str">
        <f>VLOOKUP(F499,GL!B:C,2,0)</f>
        <v>SELLING GENERAL &amp; ADMIN EXPENSES</v>
      </c>
      <c r="H499">
        <v>9935.56</v>
      </c>
    </row>
    <row r="500" spans="4:8" x14ac:dyDescent="0.3">
      <c r="D500" t="s">
        <v>263</v>
      </c>
      <c r="E500">
        <v>65000030</v>
      </c>
      <c r="F500" t="str">
        <f>VLOOKUP(E500,[1]Sheet1!$A:$B,2,0)</f>
        <v>FREIGHT-OUT</v>
      </c>
      <c r="G500" t="str">
        <f>VLOOKUP(F500,GL!B:C,2,0)</f>
        <v>SELLING GENERAL &amp; ADMIN EXPENSES</v>
      </c>
      <c r="H500">
        <v>4278.7700000000004</v>
      </c>
    </row>
    <row r="501" spans="4:8" x14ac:dyDescent="0.3">
      <c r="D501" t="s">
        <v>263</v>
      </c>
      <c r="E501">
        <v>65000030</v>
      </c>
      <c r="F501" t="str">
        <f>VLOOKUP(E501,[1]Sheet1!$A:$B,2,0)</f>
        <v>FREIGHT-OUT</v>
      </c>
      <c r="G501" t="str">
        <f>VLOOKUP(F501,GL!B:C,2,0)</f>
        <v>SELLING GENERAL &amp; ADMIN EXPENSES</v>
      </c>
      <c r="H501">
        <v>3429.04</v>
      </c>
    </row>
    <row r="502" spans="4:8" x14ac:dyDescent="0.3">
      <c r="D502" t="s">
        <v>263</v>
      </c>
      <c r="E502">
        <v>65000030</v>
      </c>
      <c r="F502" t="str">
        <f>VLOOKUP(E502,[1]Sheet1!$A:$B,2,0)</f>
        <v>FREIGHT-OUT</v>
      </c>
      <c r="G502" t="str">
        <f>VLOOKUP(F502,GL!B:C,2,0)</f>
        <v>SELLING GENERAL &amp; ADMIN EXPENSES</v>
      </c>
      <c r="H502">
        <v>3144.77</v>
      </c>
    </row>
    <row r="503" spans="4:8" x14ac:dyDescent="0.3">
      <c r="D503" t="s">
        <v>263</v>
      </c>
      <c r="E503">
        <v>65000030</v>
      </c>
      <c r="F503" t="str">
        <f>VLOOKUP(E503,[1]Sheet1!$A:$B,2,0)</f>
        <v>FREIGHT-OUT</v>
      </c>
      <c r="G503" t="str">
        <f>VLOOKUP(F503,GL!B:C,2,0)</f>
        <v>SELLING GENERAL &amp; ADMIN EXPENSES</v>
      </c>
      <c r="H503">
        <v>2679.78</v>
      </c>
    </row>
    <row r="504" spans="4:8" x14ac:dyDescent="0.3">
      <c r="D504" t="s">
        <v>263</v>
      </c>
      <c r="E504">
        <v>65000030</v>
      </c>
      <c r="F504" t="str">
        <f>VLOOKUP(E504,[1]Sheet1!$A:$B,2,0)</f>
        <v>FREIGHT-OUT</v>
      </c>
      <c r="G504" t="str">
        <f>VLOOKUP(F504,GL!B:C,2,0)</f>
        <v>SELLING GENERAL &amp; ADMIN EXPENSES</v>
      </c>
      <c r="H504">
        <v>3040</v>
      </c>
    </row>
    <row r="505" spans="4:8" x14ac:dyDescent="0.3">
      <c r="D505" t="s">
        <v>263</v>
      </c>
      <c r="E505">
        <v>65000030</v>
      </c>
      <c r="F505" t="str">
        <f>VLOOKUP(E505,[1]Sheet1!$A:$B,2,0)</f>
        <v>FREIGHT-OUT</v>
      </c>
      <c r="G505" t="str">
        <f>VLOOKUP(F505,GL!B:C,2,0)</f>
        <v>SELLING GENERAL &amp; ADMIN EXPENSES</v>
      </c>
      <c r="H505">
        <v>9935.57</v>
      </c>
    </row>
    <row r="506" spans="4:8" x14ac:dyDescent="0.3">
      <c r="D506" t="s">
        <v>263</v>
      </c>
      <c r="E506">
        <v>65000030</v>
      </c>
      <c r="F506" t="str">
        <f>VLOOKUP(E506,[1]Sheet1!$A:$B,2,0)</f>
        <v>FREIGHT-OUT</v>
      </c>
      <c r="G506" t="str">
        <f>VLOOKUP(F506,GL!B:C,2,0)</f>
        <v>SELLING GENERAL &amp; ADMIN EXPENSES</v>
      </c>
      <c r="H506">
        <v>3864.78</v>
      </c>
    </row>
    <row r="507" spans="4:8" x14ac:dyDescent="0.3">
      <c r="D507" t="s">
        <v>263</v>
      </c>
      <c r="E507">
        <v>65000030</v>
      </c>
      <c r="F507" t="str">
        <f>VLOOKUP(E507,[1]Sheet1!$A:$B,2,0)</f>
        <v>FREIGHT-OUT</v>
      </c>
      <c r="G507" t="str">
        <f>VLOOKUP(F507,GL!B:C,2,0)</f>
        <v>SELLING GENERAL &amp; ADMIN EXPENSES</v>
      </c>
      <c r="H507">
        <v>2071.44</v>
      </c>
    </row>
    <row r="508" spans="4:8" x14ac:dyDescent="0.3">
      <c r="D508" t="s">
        <v>263</v>
      </c>
      <c r="E508">
        <v>65000030</v>
      </c>
      <c r="F508" t="str">
        <f>VLOOKUP(E508,[1]Sheet1!$A:$B,2,0)</f>
        <v>FREIGHT-OUT</v>
      </c>
      <c r="G508" t="str">
        <f>VLOOKUP(F508,GL!B:C,2,0)</f>
        <v>SELLING GENERAL &amp; ADMIN EXPENSES</v>
      </c>
      <c r="H508">
        <v>2782.87</v>
      </c>
    </row>
    <row r="509" spans="4:8" x14ac:dyDescent="0.3">
      <c r="D509" t="s">
        <v>263</v>
      </c>
      <c r="E509">
        <v>65000030</v>
      </c>
      <c r="F509" t="str">
        <f>VLOOKUP(E509,[1]Sheet1!$A:$B,2,0)</f>
        <v>FREIGHT-OUT</v>
      </c>
      <c r="G509" t="str">
        <f>VLOOKUP(F509,GL!B:C,2,0)</f>
        <v>SELLING GENERAL &amp; ADMIN EXPENSES</v>
      </c>
      <c r="H509">
        <v>3369.78</v>
      </c>
    </row>
    <row r="510" spans="4:8" x14ac:dyDescent="0.3">
      <c r="D510" t="s">
        <v>263</v>
      </c>
      <c r="E510">
        <v>65000030</v>
      </c>
      <c r="F510" t="str">
        <f>VLOOKUP(E510,[1]Sheet1!$A:$B,2,0)</f>
        <v>FREIGHT-OUT</v>
      </c>
      <c r="G510" t="str">
        <f>VLOOKUP(F510,GL!B:C,2,0)</f>
        <v>SELLING GENERAL &amp; ADMIN EXPENSES</v>
      </c>
      <c r="H510">
        <v>13326.46</v>
      </c>
    </row>
    <row r="511" spans="4:8" x14ac:dyDescent="0.3">
      <c r="D511" t="s">
        <v>263</v>
      </c>
      <c r="E511">
        <v>65000030</v>
      </c>
      <c r="F511" t="str">
        <f>VLOOKUP(E511,[1]Sheet1!$A:$B,2,0)</f>
        <v>FREIGHT-OUT</v>
      </c>
      <c r="G511" t="str">
        <f>VLOOKUP(F511,GL!B:C,2,0)</f>
        <v>SELLING GENERAL &amp; ADMIN EXPENSES</v>
      </c>
      <c r="H511">
        <v>4035.84</v>
      </c>
    </row>
    <row r="512" spans="4:8" x14ac:dyDescent="0.3">
      <c r="D512" t="s">
        <v>263</v>
      </c>
      <c r="E512">
        <v>65000030</v>
      </c>
      <c r="F512" t="str">
        <f>VLOOKUP(E512,[1]Sheet1!$A:$B,2,0)</f>
        <v>FREIGHT-OUT</v>
      </c>
      <c r="G512" t="str">
        <f>VLOOKUP(F512,GL!B:C,2,0)</f>
        <v>SELLING GENERAL &amp; ADMIN EXPENSES</v>
      </c>
      <c r="H512">
        <v>3040.01</v>
      </c>
    </row>
    <row r="513" spans="4:8" x14ac:dyDescent="0.3">
      <c r="D513" t="s">
        <v>268</v>
      </c>
      <c r="E513">
        <v>65000030</v>
      </c>
      <c r="F513" t="str">
        <f>VLOOKUP(E513,[1]Sheet1!$A:$B,2,0)</f>
        <v>FREIGHT-OUT</v>
      </c>
      <c r="G513" t="str">
        <f>VLOOKUP(F513,GL!B:C,2,0)</f>
        <v>SELLING GENERAL &amp; ADMIN EXPENSES</v>
      </c>
      <c r="H513">
        <v>23700</v>
      </c>
    </row>
    <row r="514" spans="4:8" x14ac:dyDescent="0.3">
      <c r="D514" t="s">
        <v>270</v>
      </c>
      <c r="E514">
        <v>65000030</v>
      </c>
      <c r="F514" t="str">
        <f>VLOOKUP(E514,[1]Sheet1!$A:$B,2,0)</f>
        <v>FREIGHT-OUT</v>
      </c>
      <c r="G514" t="str">
        <f>VLOOKUP(F514,GL!B:C,2,0)</f>
        <v>SELLING GENERAL &amp; ADMIN EXPENSES</v>
      </c>
      <c r="H514">
        <v>1150</v>
      </c>
    </row>
    <row r="515" spans="4:8" x14ac:dyDescent="0.3">
      <c r="D515" t="s">
        <v>265</v>
      </c>
      <c r="E515">
        <v>65000030</v>
      </c>
      <c r="F515" t="str">
        <f>VLOOKUP(E515,[1]Sheet1!$A:$B,2,0)</f>
        <v>FREIGHT-OUT</v>
      </c>
      <c r="G515" t="str">
        <f>VLOOKUP(F515,GL!B:C,2,0)</f>
        <v>SELLING GENERAL &amp; ADMIN EXPENSES</v>
      </c>
      <c r="H515">
        <v>4269361.53</v>
      </c>
    </row>
    <row r="516" spans="4:8" x14ac:dyDescent="0.3">
      <c r="D516" t="s">
        <v>266</v>
      </c>
      <c r="E516">
        <v>65000030</v>
      </c>
      <c r="F516" t="str">
        <f>VLOOKUP(E516,[1]Sheet1!$A:$B,2,0)</f>
        <v>FREIGHT-OUT</v>
      </c>
      <c r="G516" t="str">
        <f>VLOOKUP(F516,GL!B:C,2,0)</f>
        <v>SELLING GENERAL &amp; ADMIN EXPENSES</v>
      </c>
      <c r="H516">
        <v>667.8</v>
      </c>
    </row>
    <row r="517" spans="4:8" x14ac:dyDescent="0.3">
      <c r="D517" t="s">
        <v>263</v>
      </c>
      <c r="E517">
        <v>65000030</v>
      </c>
      <c r="F517" t="str">
        <f>VLOOKUP(E517,[1]Sheet1!$A:$B,2,0)</f>
        <v>FREIGHT-OUT</v>
      </c>
      <c r="G517" t="str">
        <f>VLOOKUP(F517,GL!B:C,2,0)</f>
        <v>SELLING GENERAL &amp; ADMIN EXPENSES</v>
      </c>
      <c r="H517">
        <v>3040.01</v>
      </c>
    </row>
    <row r="518" spans="4:8" x14ac:dyDescent="0.3">
      <c r="D518" t="s">
        <v>263</v>
      </c>
      <c r="E518">
        <v>65000030</v>
      </c>
      <c r="F518" t="str">
        <f>VLOOKUP(E518,[1]Sheet1!$A:$B,2,0)</f>
        <v>FREIGHT-OUT</v>
      </c>
      <c r="G518" t="str">
        <f>VLOOKUP(F518,GL!B:C,2,0)</f>
        <v>SELLING GENERAL &amp; ADMIN EXPENSES</v>
      </c>
      <c r="H518">
        <v>4809.16</v>
      </c>
    </row>
    <row r="519" spans="4:8" x14ac:dyDescent="0.3">
      <c r="D519" t="s">
        <v>263</v>
      </c>
      <c r="E519">
        <v>65000030</v>
      </c>
      <c r="F519" t="str">
        <f>VLOOKUP(E519,[1]Sheet1!$A:$B,2,0)</f>
        <v>FREIGHT-OUT</v>
      </c>
      <c r="G519" t="str">
        <f>VLOOKUP(F519,GL!B:C,2,0)</f>
        <v>SELLING GENERAL &amp; ADMIN EXPENSES</v>
      </c>
      <c r="H519">
        <v>2414.5700000000002</v>
      </c>
    </row>
    <row r="520" spans="4:8" x14ac:dyDescent="0.3">
      <c r="D520" t="s">
        <v>263</v>
      </c>
      <c r="E520">
        <v>65000030</v>
      </c>
      <c r="F520" t="str">
        <f>VLOOKUP(E520,[1]Sheet1!$A:$B,2,0)</f>
        <v>FREIGHT-OUT</v>
      </c>
      <c r="G520" t="str">
        <f>VLOOKUP(F520,GL!B:C,2,0)</f>
        <v>SELLING GENERAL &amp; ADMIN EXPENSES</v>
      </c>
      <c r="H520">
        <v>12553.13</v>
      </c>
    </row>
    <row r="521" spans="4:8" x14ac:dyDescent="0.3">
      <c r="D521" t="s">
        <v>263</v>
      </c>
      <c r="E521">
        <v>65000030</v>
      </c>
      <c r="F521" t="str">
        <f>VLOOKUP(E521,[1]Sheet1!$A:$B,2,0)</f>
        <v>FREIGHT-OUT</v>
      </c>
      <c r="G521" t="str">
        <f>VLOOKUP(F521,GL!B:C,2,0)</f>
        <v>SELLING GENERAL &amp; ADMIN EXPENSES</v>
      </c>
      <c r="H521">
        <v>9060.56</v>
      </c>
    </row>
    <row r="522" spans="4:8" x14ac:dyDescent="0.3">
      <c r="D522" t="s">
        <v>263</v>
      </c>
      <c r="E522">
        <v>65000030</v>
      </c>
      <c r="F522" t="str">
        <f>VLOOKUP(E522,[1]Sheet1!$A:$B,2,0)</f>
        <v>FREIGHT-OUT</v>
      </c>
      <c r="G522" t="str">
        <f>VLOOKUP(F522,GL!B:C,2,0)</f>
        <v>SELLING GENERAL &amp; ADMIN EXPENSES</v>
      </c>
      <c r="H522">
        <v>3144.78</v>
      </c>
    </row>
    <row r="523" spans="4:8" x14ac:dyDescent="0.3">
      <c r="D523" t="s">
        <v>263</v>
      </c>
      <c r="E523">
        <v>65000030</v>
      </c>
      <c r="F523" t="str">
        <f>VLOOKUP(E523,[1]Sheet1!$A:$B,2,0)</f>
        <v>FREIGHT-OUT</v>
      </c>
      <c r="G523" t="str">
        <f>VLOOKUP(F523,GL!B:C,2,0)</f>
        <v>SELLING GENERAL &amp; ADMIN EXPENSES</v>
      </c>
      <c r="H523">
        <v>4809.1499999999996</v>
      </c>
    </row>
    <row r="524" spans="4:8" x14ac:dyDescent="0.3">
      <c r="D524" t="s">
        <v>263</v>
      </c>
      <c r="E524">
        <v>65000030</v>
      </c>
      <c r="F524" t="str">
        <f>VLOOKUP(E524,[1]Sheet1!$A:$B,2,0)</f>
        <v>FREIGHT-OUT</v>
      </c>
      <c r="G524" t="str">
        <f>VLOOKUP(F524,GL!B:C,2,0)</f>
        <v>SELLING GENERAL &amp; ADMIN EXPENSES</v>
      </c>
      <c r="H524">
        <v>3369.78</v>
      </c>
    </row>
    <row r="525" spans="4:8" x14ac:dyDescent="0.3">
      <c r="D525" t="s">
        <v>263</v>
      </c>
      <c r="E525">
        <v>65000030</v>
      </c>
      <c r="F525" t="str">
        <f>VLOOKUP(E525,[1]Sheet1!$A:$B,2,0)</f>
        <v>FREIGHT-OUT</v>
      </c>
      <c r="G525" t="str">
        <f>VLOOKUP(F525,GL!B:C,2,0)</f>
        <v>SELLING GENERAL &amp; ADMIN EXPENSES</v>
      </c>
      <c r="H525">
        <v>3369.78</v>
      </c>
    </row>
    <row r="526" spans="4:8" x14ac:dyDescent="0.3">
      <c r="D526" t="s">
        <v>263</v>
      </c>
      <c r="E526">
        <v>65000030</v>
      </c>
      <c r="F526" t="str">
        <f>VLOOKUP(E526,[1]Sheet1!$A:$B,2,0)</f>
        <v>FREIGHT-OUT</v>
      </c>
      <c r="G526" t="str">
        <f>VLOOKUP(F526,GL!B:C,2,0)</f>
        <v>SELLING GENERAL &amp; ADMIN EXPENSES</v>
      </c>
      <c r="H526">
        <v>3144.78</v>
      </c>
    </row>
    <row r="527" spans="4:8" x14ac:dyDescent="0.3">
      <c r="D527" t="s">
        <v>263</v>
      </c>
      <c r="E527">
        <v>65000030</v>
      </c>
      <c r="F527" t="str">
        <f>VLOOKUP(E527,[1]Sheet1!$A:$B,2,0)</f>
        <v>FREIGHT-OUT</v>
      </c>
      <c r="G527" t="str">
        <f>VLOOKUP(F527,GL!B:C,2,0)</f>
        <v>SELLING GENERAL &amp; ADMIN EXPENSES</v>
      </c>
      <c r="H527">
        <v>3040.01</v>
      </c>
    </row>
    <row r="528" spans="4:8" x14ac:dyDescent="0.3">
      <c r="D528" t="s">
        <v>263</v>
      </c>
      <c r="E528">
        <v>65000030</v>
      </c>
      <c r="F528" t="str">
        <f>VLOOKUP(E528,[1]Sheet1!$A:$B,2,0)</f>
        <v>FREIGHT-OUT</v>
      </c>
      <c r="G528" t="str">
        <f>VLOOKUP(F528,GL!B:C,2,0)</f>
        <v>SELLING GENERAL &amp; ADMIN EXPENSES</v>
      </c>
      <c r="H528">
        <v>8010.22</v>
      </c>
    </row>
    <row r="529" spans="4:8" x14ac:dyDescent="0.3">
      <c r="D529" t="s">
        <v>263</v>
      </c>
      <c r="E529">
        <v>65000030</v>
      </c>
      <c r="F529" t="str">
        <f>VLOOKUP(E529,[1]Sheet1!$A:$B,2,0)</f>
        <v>FREIGHT-OUT</v>
      </c>
      <c r="G529" t="str">
        <f>VLOOKUP(F529,GL!B:C,2,0)</f>
        <v>SELLING GENERAL &amp; ADMIN EXPENSES</v>
      </c>
      <c r="H529">
        <v>3864.78</v>
      </c>
    </row>
    <row r="530" spans="4:8" x14ac:dyDescent="0.3">
      <c r="D530" t="s">
        <v>263</v>
      </c>
      <c r="E530">
        <v>65000030</v>
      </c>
      <c r="F530" t="str">
        <f>VLOOKUP(E530,[1]Sheet1!$A:$B,2,0)</f>
        <v>FREIGHT-OUT</v>
      </c>
      <c r="G530" t="str">
        <f>VLOOKUP(F530,GL!B:C,2,0)</f>
        <v>SELLING GENERAL &amp; ADMIN EXPENSES</v>
      </c>
      <c r="H530">
        <v>2331.0300000000002</v>
      </c>
    </row>
    <row r="531" spans="4:8" x14ac:dyDescent="0.3">
      <c r="D531" t="s">
        <v>263</v>
      </c>
      <c r="E531">
        <v>65000030</v>
      </c>
      <c r="F531" t="str">
        <f>VLOOKUP(E531,[1]Sheet1!$A:$B,2,0)</f>
        <v>FREIGHT-OUT</v>
      </c>
      <c r="G531" t="str">
        <f>VLOOKUP(F531,GL!B:C,2,0)</f>
        <v>SELLING GENERAL &amp; ADMIN EXPENSES</v>
      </c>
      <c r="H531">
        <v>7568.23</v>
      </c>
    </row>
    <row r="532" spans="4:8" x14ac:dyDescent="0.3">
      <c r="D532" t="s">
        <v>263</v>
      </c>
      <c r="E532">
        <v>65000030</v>
      </c>
      <c r="F532" t="str">
        <f>VLOOKUP(E532,[1]Sheet1!$A:$B,2,0)</f>
        <v>FREIGHT-OUT</v>
      </c>
      <c r="G532" t="str">
        <f>VLOOKUP(F532,GL!B:C,2,0)</f>
        <v>SELLING GENERAL &amp; ADMIN EXPENSES</v>
      </c>
      <c r="H532">
        <v>3144.78</v>
      </c>
    </row>
    <row r="533" spans="4:8" x14ac:dyDescent="0.3">
      <c r="D533" t="s">
        <v>263</v>
      </c>
      <c r="E533">
        <v>65000030</v>
      </c>
      <c r="F533" t="str">
        <f>VLOOKUP(E533,[1]Sheet1!$A:$B,2,0)</f>
        <v>FREIGHT-OUT</v>
      </c>
      <c r="G533" t="str">
        <f>VLOOKUP(F533,GL!B:C,2,0)</f>
        <v>SELLING GENERAL &amp; ADMIN EXPENSES</v>
      </c>
      <c r="H533">
        <v>2242.86</v>
      </c>
    </row>
    <row r="534" spans="4:8" x14ac:dyDescent="0.3">
      <c r="D534" t="s">
        <v>263</v>
      </c>
      <c r="E534">
        <v>65000030</v>
      </c>
      <c r="F534" t="str">
        <f>VLOOKUP(E534,[1]Sheet1!$A:$B,2,0)</f>
        <v>FREIGHT-OUT</v>
      </c>
      <c r="G534" t="str">
        <f>VLOOKUP(F534,GL!B:C,2,0)</f>
        <v>SELLING GENERAL &amp; ADMIN EXPENSES</v>
      </c>
      <c r="H534">
        <v>9026.57</v>
      </c>
    </row>
    <row r="535" spans="4:8" x14ac:dyDescent="0.3">
      <c r="D535" t="s">
        <v>263</v>
      </c>
      <c r="E535">
        <v>65000030</v>
      </c>
      <c r="F535" t="str">
        <f>VLOOKUP(E535,[1]Sheet1!$A:$B,2,0)</f>
        <v>FREIGHT-OUT</v>
      </c>
      <c r="G535" t="str">
        <f>VLOOKUP(F535,GL!B:C,2,0)</f>
        <v>SELLING GENERAL &amp; ADMIN EXPENSES</v>
      </c>
      <c r="H535">
        <v>4462.49</v>
      </c>
    </row>
    <row r="536" spans="4:8" x14ac:dyDescent="0.3">
      <c r="D536" t="s">
        <v>263</v>
      </c>
      <c r="E536">
        <v>65000030</v>
      </c>
      <c r="F536" t="str">
        <f>VLOOKUP(E536,[1]Sheet1!$A:$B,2,0)</f>
        <v>FREIGHT-OUT</v>
      </c>
      <c r="G536" t="str">
        <f>VLOOKUP(F536,GL!B:C,2,0)</f>
        <v>SELLING GENERAL &amp; ADMIN EXPENSES</v>
      </c>
      <c r="H536">
        <v>12553.14</v>
      </c>
    </row>
    <row r="537" spans="4:8" x14ac:dyDescent="0.3">
      <c r="D537" t="s">
        <v>263</v>
      </c>
      <c r="E537">
        <v>65000030</v>
      </c>
      <c r="F537" t="str">
        <f>VLOOKUP(E537,[1]Sheet1!$A:$B,2,0)</f>
        <v>FREIGHT-OUT</v>
      </c>
      <c r="G537" t="str">
        <f>VLOOKUP(F537,GL!B:C,2,0)</f>
        <v>SELLING GENERAL &amp; ADMIN EXPENSES</v>
      </c>
      <c r="H537">
        <v>2782.86</v>
      </c>
    </row>
    <row r="538" spans="4:8" x14ac:dyDescent="0.3">
      <c r="D538" t="s">
        <v>263</v>
      </c>
      <c r="E538">
        <v>65000030</v>
      </c>
      <c r="F538" t="str">
        <f>VLOOKUP(E538,[1]Sheet1!$A:$B,2,0)</f>
        <v>FREIGHT-OUT</v>
      </c>
      <c r="G538" t="str">
        <f>VLOOKUP(F538,GL!B:C,2,0)</f>
        <v>SELLING GENERAL &amp; ADMIN EXPENSES</v>
      </c>
      <c r="H538">
        <v>2782.86</v>
      </c>
    </row>
    <row r="539" spans="4:8" x14ac:dyDescent="0.3">
      <c r="D539" t="s">
        <v>263</v>
      </c>
      <c r="E539">
        <v>65000030</v>
      </c>
      <c r="F539" t="str">
        <f>VLOOKUP(E539,[1]Sheet1!$A:$B,2,0)</f>
        <v>FREIGHT-OUT</v>
      </c>
      <c r="G539" t="str">
        <f>VLOOKUP(F539,GL!B:C,2,0)</f>
        <v>SELLING GENERAL &amp; ADMIN EXPENSES</v>
      </c>
      <c r="H539">
        <v>9935.57</v>
      </c>
    </row>
    <row r="540" spans="4:8" x14ac:dyDescent="0.3">
      <c r="D540" t="s">
        <v>263</v>
      </c>
      <c r="E540">
        <v>65000030</v>
      </c>
      <c r="F540" t="str">
        <f>VLOOKUP(E540,[1]Sheet1!$A:$B,2,0)</f>
        <v>FREIGHT-OUT</v>
      </c>
      <c r="G540" t="str">
        <f>VLOOKUP(F540,GL!B:C,2,0)</f>
        <v>SELLING GENERAL &amp; ADMIN EXPENSES</v>
      </c>
      <c r="H540">
        <v>3265</v>
      </c>
    </row>
    <row r="541" spans="4:8" x14ac:dyDescent="0.3">
      <c r="D541" t="s">
        <v>263</v>
      </c>
      <c r="E541">
        <v>65000030</v>
      </c>
      <c r="F541" t="str">
        <f>VLOOKUP(E541,[1]Sheet1!$A:$B,2,0)</f>
        <v>FREIGHT-OUT</v>
      </c>
      <c r="G541" t="str">
        <f>VLOOKUP(F541,GL!B:C,2,0)</f>
        <v>SELLING GENERAL &amp; ADMIN EXPENSES</v>
      </c>
      <c r="H541">
        <v>9936.57</v>
      </c>
    </row>
    <row r="542" spans="4:8" x14ac:dyDescent="0.3">
      <c r="D542" t="s">
        <v>263</v>
      </c>
      <c r="E542">
        <v>65000030</v>
      </c>
      <c r="F542" t="str">
        <f>VLOOKUP(E542,[1]Sheet1!$A:$B,2,0)</f>
        <v>FREIGHT-OUT</v>
      </c>
      <c r="G542" t="str">
        <f>VLOOKUP(F542,GL!B:C,2,0)</f>
        <v>SELLING GENERAL &amp; ADMIN EXPENSES</v>
      </c>
      <c r="H542">
        <v>3007.86</v>
      </c>
    </row>
    <row r="543" spans="4:8" x14ac:dyDescent="0.3">
      <c r="D543" t="s">
        <v>263</v>
      </c>
      <c r="E543">
        <v>65000030</v>
      </c>
      <c r="F543" t="str">
        <f>VLOOKUP(E543,[1]Sheet1!$A:$B,2,0)</f>
        <v>FREIGHT-OUT</v>
      </c>
      <c r="G543" t="str">
        <f>VLOOKUP(F543,GL!B:C,2,0)</f>
        <v>SELLING GENERAL &amp; ADMIN EXPENSES</v>
      </c>
      <c r="H543">
        <v>2782.87</v>
      </c>
    </row>
    <row r="544" spans="4:8" x14ac:dyDescent="0.3">
      <c r="D544" t="s">
        <v>263</v>
      </c>
      <c r="E544">
        <v>65000030</v>
      </c>
      <c r="F544" t="str">
        <f>VLOOKUP(E544,[1]Sheet1!$A:$B,2,0)</f>
        <v>FREIGHT-OUT</v>
      </c>
      <c r="G544" t="str">
        <f>VLOOKUP(F544,GL!B:C,2,0)</f>
        <v>SELLING GENERAL &amp; ADMIN EXPENSES</v>
      </c>
      <c r="H544">
        <v>3040.01</v>
      </c>
    </row>
    <row r="545" spans="4:8" x14ac:dyDescent="0.3">
      <c r="D545" t="s">
        <v>263</v>
      </c>
      <c r="E545">
        <v>65000030</v>
      </c>
      <c r="F545" t="str">
        <f>VLOOKUP(E545,[1]Sheet1!$A:$B,2,0)</f>
        <v>FREIGHT-OUT</v>
      </c>
      <c r="G545" t="str">
        <f>VLOOKUP(F545,GL!B:C,2,0)</f>
        <v>SELLING GENERAL &amp; ADMIN EXPENSES</v>
      </c>
      <c r="H545">
        <v>2679.78</v>
      </c>
    </row>
    <row r="546" spans="4:8" x14ac:dyDescent="0.3">
      <c r="D546" t="s">
        <v>263</v>
      </c>
      <c r="E546">
        <v>65000030</v>
      </c>
      <c r="F546" t="str">
        <f>VLOOKUP(E546,[1]Sheet1!$A:$B,2,0)</f>
        <v>FREIGHT-OUT</v>
      </c>
      <c r="G546" t="str">
        <f>VLOOKUP(F546,GL!B:C,2,0)</f>
        <v>SELLING GENERAL &amp; ADMIN EXPENSES</v>
      </c>
      <c r="H546">
        <v>4809.16</v>
      </c>
    </row>
    <row r="547" spans="4:8" x14ac:dyDescent="0.3">
      <c r="D547" t="s">
        <v>263</v>
      </c>
      <c r="E547">
        <v>65000030</v>
      </c>
      <c r="F547" t="str">
        <f>VLOOKUP(E547,[1]Sheet1!$A:$B,2,0)</f>
        <v>FREIGHT-OUT</v>
      </c>
      <c r="G547" t="str">
        <f>VLOOKUP(F547,GL!B:C,2,0)</f>
        <v>SELLING GENERAL &amp; ADMIN EXPENSES</v>
      </c>
      <c r="H547">
        <v>7568.23</v>
      </c>
    </row>
    <row r="548" spans="4:8" x14ac:dyDescent="0.3">
      <c r="D548" t="s">
        <v>263</v>
      </c>
      <c r="E548">
        <v>65000030</v>
      </c>
      <c r="F548" t="str">
        <f>VLOOKUP(E548,[1]Sheet1!$A:$B,2,0)</f>
        <v>FREIGHT-OUT</v>
      </c>
      <c r="G548" t="str">
        <f>VLOOKUP(F548,GL!B:C,2,0)</f>
        <v>SELLING GENERAL &amp; ADMIN EXPENSES</v>
      </c>
      <c r="H548">
        <v>7874.5</v>
      </c>
    </row>
    <row r="549" spans="4:8" x14ac:dyDescent="0.3">
      <c r="D549" t="s">
        <v>263</v>
      </c>
      <c r="E549">
        <v>65000030</v>
      </c>
      <c r="F549" t="str">
        <f>VLOOKUP(E549,[1]Sheet1!$A:$B,2,0)</f>
        <v>FREIGHT-OUT</v>
      </c>
      <c r="G549" t="str">
        <f>VLOOKUP(F549,GL!B:C,2,0)</f>
        <v>SELLING GENERAL &amp; ADMIN EXPENSES</v>
      </c>
      <c r="H549">
        <v>9060.57</v>
      </c>
    </row>
    <row r="550" spans="4:8" x14ac:dyDescent="0.3">
      <c r="D550" t="s">
        <v>263</v>
      </c>
      <c r="E550">
        <v>65000030</v>
      </c>
      <c r="F550" t="str">
        <f>VLOOKUP(E550,[1]Sheet1!$A:$B,2,0)</f>
        <v>FREIGHT-OUT</v>
      </c>
      <c r="G550" t="str">
        <f>VLOOKUP(F550,GL!B:C,2,0)</f>
        <v>SELLING GENERAL &amp; ADMIN EXPENSES</v>
      </c>
      <c r="H550">
        <v>12553.13</v>
      </c>
    </row>
    <row r="551" spans="4:8" x14ac:dyDescent="0.3">
      <c r="D551" t="s">
        <v>263</v>
      </c>
      <c r="E551">
        <v>65000030</v>
      </c>
      <c r="F551" t="str">
        <f>VLOOKUP(E551,[1]Sheet1!$A:$B,2,0)</f>
        <v>FREIGHT-OUT</v>
      </c>
      <c r="G551" t="str">
        <f>VLOOKUP(F551,GL!B:C,2,0)</f>
        <v>SELLING GENERAL &amp; ADMIN EXPENSES</v>
      </c>
      <c r="H551">
        <v>8517.2999999999993</v>
      </c>
    </row>
    <row r="552" spans="4:8" x14ac:dyDescent="0.3">
      <c r="D552" t="s">
        <v>263</v>
      </c>
      <c r="E552">
        <v>65000030</v>
      </c>
      <c r="F552" t="str">
        <f>VLOOKUP(E552,[1]Sheet1!$A:$B,2,0)</f>
        <v>FREIGHT-OUT</v>
      </c>
      <c r="G552" t="str">
        <f>VLOOKUP(F552,GL!B:C,2,0)</f>
        <v>SELLING GENERAL &amp; ADMIN EXPENSES</v>
      </c>
      <c r="H552">
        <v>10392.299999999999</v>
      </c>
    </row>
    <row r="553" spans="4:8" x14ac:dyDescent="0.3">
      <c r="D553" t="s">
        <v>263</v>
      </c>
      <c r="E553">
        <v>65000030</v>
      </c>
      <c r="F553" t="str">
        <f>VLOOKUP(E553,[1]Sheet1!$A:$B,2,0)</f>
        <v>FREIGHT-OUT</v>
      </c>
      <c r="G553" t="str">
        <f>VLOOKUP(F553,GL!B:C,2,0)</f>
        <v>SELLING GENERAL &amp; ADMIN EXPENSES</v>
      </c>
      <c r="H553">
        <v>4809.16</v>
      </c>
    </row>
    <row r="554" spans="4:8" x14ac:dyDescent="0.3">
      <c r="D554" t="s">
        <v>263</v>
      </c>
      <c r="E554">
        <v>65000030</v>
      </c>
      <c r="F554" t="str">
        <f>VLOOKUP(E554,[1]Sheet1!$A:$B,2,0)</f>
        <v>FREIGHT-OUT</v>
      </c>
      <c r="G554" t="str">
        <f>VLOOKUP(F554,GL!B:C,2,0)</f>
        <v>SELLING GENERAL &amp; ADMIN EXPENSES</v>
      </c>
      <c r="H554">
        <v>4089.78</v>
      </c>
    </row>
    <row r="555" spans="4:8" x14ac:dyDescent="0.3">
      <c r="D555" t="s">
        <v>263</v>
      </c>
      <c r="E555">
        <v>65000030</v>
      </c>
      <c r="F555" t="str">
        <f>VLOOKUP(E555,[1]Sheet1!$A:$B,2,0)</f>
        <v>FREIGHT-OUT</v>
      </c>
      <c r="G555" t="str">
        <f>VLOOKUP(F555,GL!B:C,2,0)</f>
        <v>SELLING GENERAL &amp; ADMIN EXPENSES</v>
      </c>
      <c r="H555">
        <v>4809.16</v>
      </c>
    </row>
    <row r="556" spans="4:8" x14ac:dyDescent="0.3">
      <c r="D556" t="s">
        <v>263</v>
      </c>
      <c r="E556">
        <v>65000030</v>
      </c>
      <c r="F556" t="str">
        <f>VLOOKUP(E556,[1]Sheet1!$A:$B,2,0)</f>
        <v>FREIGHT-OUT</v>
      </c>
      <c r="G556" t="str">
        <f>VLOOKUP(F556,GL!B:C,2,0)</f>
        <v>SELLING GENERAL &amp; ADMIN EXPENSES</v>
      </c>
      <c r="H556">
        <v>3265.01</v>
      </c>
    </row>
    <row r="557" spans="4:8" x14ac:dyDescent="0.3">
      <c r="D557" t="s">
        <v>263</v>
      </c>
      <c r="E557">
        <v>65000030</v>
      </c>
      <c r="F557" t="str">
        <f>VLOOKUP(E557,[1]Sheet1!$A:$B,2,0)</f>
        <v>FREIGHT-OUT</v>
      </c>
      <c r="G557" t="str">
        <f>VLOOKUP(F557,GL!B:C,2,0)</f>
        <v>SELLING GENERAL &amp; ADMIN EXPENSES</v>
      </c>
      <c r="H557">
        <v>9026.56</v>
      </c>
    </row>
    <row r="558" spans="4:8" x14ac:dyDescent="0.3">
      <c r="D558" t="s">
        <v>263</v>
      </c>
      <c r="E558">
        <v>65000030</v>
      </c>
      <c r="F558" t="str">
        <f>VLOOKUP(E558,[1]Sheet1!$A:$B,2,0)</f>
        <v>FREIGHT-OUT</v>
      </c>
      <c r="G558" t="str">
        <f>VLOOKUP(F558,GL!B:C,2,0)</f>
        <v>SELLING GENERAL &amp; ADMIN EXPENSES</v>
      </c>
      <c r="H558">
        <v>4809.1499999999996</v>
      </c>
    </row>
    <row r="559" spans="4:8" x14ac:dyDescent="0.3">
      <c r="D559" t="s">
        <v>263</v>
      </c>
      <c r="E559">
        <v>65000030</v>
      </c>
      <c r="F559" t="str">
        <f>VLOOKUP(E559,[1]Sheet1!$A:$B,2,0)</f>
        <v>FREIGHT-OUT</v>
      </c>
      <c r="G559" t="str">
        <f>VLOOKUP(F559,GL!B:C,2,0)</f>
        <v>SELLING GENERAL &amp; ADMIN EXPENSES</v>
      </c>
      <c r="H559">
        <v>3040</v>
      </c>
    </row>
    <row r="560" spans="4:8" x14ac:dyDescent="0.3">
      <c r="D560" t="s">
        <v>263</v>
      </c>
      <c r="E560">
        <v>65000030</v>
      </c>
      <c r="F560" t="str">
        <f>VLOOKUP(E560,[1]Sheet1!$A:$B,2,0)</f>
        <v>FREIGHT-OUT</v>
      </c>
      <c r="G560" t="str">
        <f>VLOOKUP(F560,GL!B:C,2,0)</f>
        <v>SELLING GENERAL &amp; ADMIN EXPENSES</v>
      </c>
      <c r="H560">
        <v>4089.78</v>
      </c>
    </row>
    <row r="561" spans="4:8" x14ac:dyDescent="0.3">
      <c r="D561" t="s">
        <v>263</v>
      </c>
      <c r="E561">
        <v>65000030</v>
      </c>
      <c r="F561" t="str">
        <f>VLOOKUP(E561,[1]Sheet1!$A:$B,2,0)</f>
        <v>FREIGHT-OUT</v>
      </c>
      <c r="G561" t="str">
        <f>VLOOKUP(F561,GL!B:C,2,0)</f>
        <v>SELLING GENERAL &amp; ADMIN EXPENSES</v>
      </c>
      <c r="H561">
        <v>3040.01</v>
      </c>
    </row>
    <row r="562" spans="4:8" x14ac:dyDescent="0.3">
      <c r="D562" t="s">
        <v>263</v>
      </c>
      <c r="E562">
        <v>65000030</v>
      </c>
      <c r="F562" t="str">
        <f>VLOOKUP(E562,[1]Sheet1!$A:$B,2,0)</f>
        <v>FREIGHT-OUT</v>
      </c>
      <c r="G562" t="str">
        <f>VLOOKUP(F562,GL!B:C,2,0)</f>
        <v>SELLING GENERAL &amp; ADMIN EXPENSES</v>
      </c>
      <c r="H562">
        <v>3430.48</v>
      </c>
    </row>
    <row r="563" spans="4:8" x14ac:dyDescent="0.3">
      <c r="D563" t="s">
        <v>263</v>
      </c>
      <c r="E563">
        <v>65000030</v>
      </c>
      <c r="F563" t="str">
        <f>VLOOKUP(E563,[1]Sheet1!$A:$B,2,0)</f>
        <v>FREIGHT-OUT</v>
      </c>
      <c r="G563" t="str">
        <f>VLOOKUP(F563,GL!B:C,2,0)</f>
        <v>SELLING GENERAL &amp; ADMIN EXPENSES</v>
      </c>
      <c r="H563">
        <v>5850.72</v>
      </c>
    </row>
    <row r="564" spans="4:8" x14ac:dyDescent="0.3">
      <c r="D564" t="s">
        <v>263</v>
      </c>
      <c r="E564">
        <v>65000030</v>
      </c>
      <c r="F564" t="str">
        <f>VLOOKUP(E564,[1]Sheet1!$A:$B,2,0)</f>
        <v>FREIGHT-OUT</v>
      </c>
      <c r="G564" t="str">
        <f>VLOOKUP(F564,GL!B:C,2,0)</f>
        <v>SELLING GENERAL &amp; ADMIN EXPENSES</v>
      </c>
      <c r="H564">
        <v>8517.2999999999993</v>
      </c>
    </row>
    <row r="565" spans="4:8" x14ac:dyDescent="0.3">
      <c r="D565" t="s">
        <v>263</v>
      </c>
      <c r="E565">
        <v>65000030</v>
      </c>
      <c r="F565" t="str">
        <f>VLOOKUP(E565,[1]Sheet1!$A:$B,2,0)</f>
        <v>FREIGHT-OUT</v>
      </c>
      <c r="G565" t="str">
        <f>VLOOKUP(F565,GL!B:C,2,0)</f>
        <v>SELLING GENERAL &amp; ADMIN EXPENSES</v>
      </c>
      <c r="H565">
        <v>2324.44</v>
      </c>
    </row>
    <row r="566" spans="4:8" x14ac:dyDescent="0.3">
      <c r="D566" t="s">
        <v>263</v>
      </c>
      <c r="E566">
        <v>65000030</v>
      </c>
      <c r="F566" t="str">
        <f>VLOOKUP(E566,[1]Sheet1!$A:$B,2,0)</f>
        <v>FREIGHT-OUT</v>
      </c>
      <c r="G566" t="str">
        <f>VLOOKUP(F566,GL!B:C,2,0)</f>
        <v>SELLING GENERAL &amp; ADMIN EXPENSES</v>
      </c>
      <c r="H566">
        <v>3144.78</v>
      </c>
    </row>
    <row r="567" spans="4:8" x14ac:dyDescent="0.3">
      <c r="D567" t="s">
        <v>263</v>
      </c>
      <c r="E567">
        <v>65000030</v>
      </c>
      <c r="F567" t="str">
        <f>VLOOKUP(E567,[1]Sheet1!$A:$B,2,0)</f>
        <v>FREIGHT-OUT</v>
      </c>
      <c r="G567" t="str">
        <f>VLOOKUP(F567,GL!B:C,2,0)</f>
        <v>SELLING GENERAL &amp; ADMIN EXPENSES</v>
      </c>
      <c r="H567">
        <v>4809.1499999999996</v>
      </c>
    </row>
    <row r="568" spans="4:8" x14ac:dyDescent="0.3">
      <c r="D568" t="s">
        <v>263</v>
      </c>
      <c r="E568">
        <v>65000030</v>
      </c>
      <c r="F568" t="str">
        <f>VLOOKUP(E568,[1]Sheet1!$A:$B,2,0)</f>
        <v>FREIGHT-OUT</v>
      </c>
      <c r="G568" t="str">
        <f>VLOOKUP(F568,GL!B:C,2,0)</f>
        <v>SELLING GENERAL &amp; ADMIN EXPENSES</v>
      </c>
      <c r="H568">
        <v>3040.01</v>
      </c>
    </row>
    <row r="569" spans="4:8" x14ac:dyDescent="0.3">
      <c r="D569" t="s">
        <v>267</v>
      </c>
      <c r="E569">
        <v>65000030</v>
      </c>
      <c r="F569" t="str">
        <f>VLOOKUP(E569,[1]Sheet1!$A:$B,2,0)</f>
        <v>FREIGHT-OUT</v>
      </c>
      <c r="G569" t="str">
        <f>VLOOKUP(F569,GL!B:C,2,0)</f>
        <v>SELLING GENERAL &amp; ADMIN EXPENSES</v>
      </c>
      <c r="H569">
        <v>3265</v>
      </c>
    </row>
    <row r="570" spans="4:8" x14ac:dyDescent="0.3">
      <c r="D570" t="s">
        <v>267</v>
      </c>
      <c r="E570">
        <v>65000030</v>
      </c>
      <c r="F570" t="str">
        <f>VLOOKUP(E570,[1]Sheet1!$A:$B,2,0)</f>
        <v>FREIGHT-OUT</v>
      </c>
      <c r="G570" t="str">
        <f>VLOOKUP(F570,GL!B:C,2,0)</f>
        <v>SELLING GENERAL &amp; ADMIN EXPENSES</v>
      </c>
      <c r="H570">
        <v>3265.01</v>
      </c>
    </row>
    <row r="571" spans="4:8" x14ac:dyDescent="0.3">
      <c r="D571" t="s">
        <v>267</v>
      </c>
      <c r="E571">
        <v>65000030</v>
      </c>
      <c r="F571" t="str">
        <f>VLOOKUP(E571,[1]Sheet1!$A:$B,2,0)</f>
        <v>FREIGHT-OUT</v>
      </c>
      <c r="G571" t="str">
        <f>VLOOKUP(F571,GL!B:C,2,0)</f>
        <v>SELLING GENERAL &amp; ADMIN EXPENSES</v>
      </c>
      <c r="H571">
        <v>4809.16</v>
      </c>
    </row>
    <row r="572" spans="4:8" x14ac:dyDescent="0.3">
      <c r="D572" t="s">
        <v>267</v>
      </c>
      <c r="E572">
        <v>65000030</v>
      </c>
      <c r="F572" t="str">
        <f>VLOOKUP(E572,[1]Sheet1!$A:$B,2,0)</f>
        <v>FREIGHT-OUT</v>
      </c>
      <c r="G572" t="str">
        <f>VLOOKUP(F572,GL!B:C,2,0)</f>
        <v>SELLING GENERAL &amp; ADMIN EXPENSES</v>
      </c>
      <c r="H572">
        <v>4809.16</v>
      </c>
    </row>
    <row r="573" spans="4:8" x14ac:dyDescent="0.3">
      <c r="D573" t="s">
        <v>267</v>
      </c>
      <c r="E573">
        <v>65000030</v>
      </c>
      <c r="F573" t="str">
        <f>VLOOKUP(E573,[1]Sheet1!$A:$B,2,0)</f>
        <v>FREIGHT-OUT</v>
      </c>
      <c r="G573" t="str">
        <f>VLOOKUP(F573,GL!B:C,2,0)</f>
        <v>SELLING GENERAL &amp; ADMIN EXPENSES</v>
      </c>
      <c r="H573">
        <v>3040</v>
      </c>
    </row>
    <row r="574" spans="4:8" x14ac:dyDescent="0.3">
      <c r="D574" t="s">
        <v>267</v>
      </c>
      <c r="E574">
        <v>65000030</v>
      </c>
      <c r="F574" t="str">
        <f>VLOOKUP(E574,[1]Sheet1!$A:$B,2,0)</f>
        <v>FREIGHT-OUT</v>
      </c>
      <c r="G574" t="str">
        <f>VLOOKUP(F574,GL!B:C,2,0)</f>
        <v>SELLING GENERAL &amp; ADMIN EXPENSES</v>
      </c>
      <c r="H574">
        <v>4809.16</v>
      </c>
    </row>
    <row r="575" spans="4:8" x14ac:dyDescent="0.3">
      <c r="D575" t="s">
        <v>267</v>
      </c>
      <c r="E575">
        <v>65000030</v>
      </c>
      <c r="F575" t="str">
        <f>VLOOKUP(E575,[1]Sheet1!$A:$B,2,0)</f>
        <v>FREIGHT-OUT</v>
      </c>
      <c r="G575" t="str">
        <f>VLOOKUP(F575,GL!B:C,2,0)</f>
        <v>SELLING GENERAL &amp; ADMIN EXPENSES</v>
      </c>
      <c r="H575">
        <v>9060.5499999999993</v>
      </c>
    </row>
    <row r="576" spans="4:8" x14ac:dyDescent="0.3">
      <c r="D576" t="s">
        <v>267</v>
      </c>
      <c r="E576">
        <v>65000030</v>
      </c>
      <c r="F576" t="str">
        <f>VLOOKUP(E576,[1]Sheet1!$A:$B,2,0)</f>
        <v>FREIGHT-OUT</v>
      </c>
      <c r="G576" t="str">
        <f>VLOOKUP(F576,GL!B:C,2,0)</f>
        <v>SELLING GENERAL &amp; ADMIN EXPENSES</v>
      </c>
      <c r="H576">
        <v>5995.24</v>
      </c>
    </row>
    <row r="577" spans="4:8" x14ac:dyDescent="0.3">
      <c r="D577" t="s">
        <v>267</v>
      </c>
      <c r="E577">
        <v>65000030</v>
      </c>
      <c r="F577" t="str">
        <f>VLOOKUP(E577,[1]Sheet1!$A:$B,2,0)</f>
        <v>FREIGHT-OUT</v>
      </c>
      <c r="G577" t="str">
        <f>VLOOKUP(F577,GL!B:C,2,0)</f>
        <v>SELLING GENERAL &amp; ADMIN EXPENSES</v>
      </c>
      <c r="H577">
        <v>4141.3599999999997</v>
      </c>
    </row>
    <row r="578" spans="4:8" x14ac:dyDescent="0.3">
      <c r="D578" t="s">
        <v>267</v>
      </c>
      <c r="E578">
        <v>65000030</v>
      </c>
      <c r="F578" t="str">
        <f>VLOOKUP(E578,[1]Sheet1!$A:$B,2,0)</f>
        <v>FREIGHT-OUT</v>
      </c>
      <c r="G578" t="str">
        <f>VLOOKUP(F578,GL!B:C,2,0)</f>
        <v>SELLING GENERAL &amp; ADMIN EXPENSES</v>
      </c>
      <c r="H578">
        <v>4809.16</v>
      </c>
    </row>
    <row r="579" spans="4:8" x14ac:dyDescent="0.3">
      <c r="D579" t="s">
        <v>267</v>
      </c>
      <c r="E579">
        <v>65000030</v>
      </c>
      <c r="F579" t="str">
        <f>VLOOKUP(E579,[1]Sheet1!$A:$B,2,0)</f>
        <v>FREIGHT-OUT</v>
      </c>
      <c r="G579" t="str">
        <f>VLOOKUP(F579,GL!B:C,2,0)</f>
        <v>SELLING GENERAL &amp; ADMIN EXPENSES</v>
      </c>
      <c r="H579">
        <v>1208.92</v>
      </c>
    </row>
    <row r="580" spans="4:8" x14ac:dyDescent="0.3">
      <c r="D580" t="s">
        <v>267</v>
      </c>
      <c r="E580">
        <v>65000030</v>
      </c>
      <c r="F580" t="str">
        <f>VLOOKUP(E580,[1]Sheet1!$A:$B,2,0)</f>
        <v>FREIGHT-OUT</v>
      </c>
      <c r="G580" t="str">
        <f>VLOOKUP(F580,GL!B:C,2,0)</f>
        <v>SELLING GENERAL &amp; ADMIN EXPENSES</v>
      </c>
      <c r="H580">
        <v>3040.01</v>
      </c>
    </row>
    <row r="581" spans="4:8" x14ac:dyDescent="0.3">
      <c r="D581" t="s">
        <v>263</v>
      </c>
      <c r="E581">
        <v>65000030</v>
      </c>
      <c r="F581" t="str">
        <f>VLOOKUP(E581,[1]Sheet1!$A:$B,2,0)</f>
        <v>FREIGHT-OUT</v>
      </c>
      <c r="G581" t="str">
        <f>VLOOKUP(F581,GL!B:C,2,0)</f>
        <v>SELLING GENERAL &amp; ADMIN EXPENSES</v>
      </c>
      <c r="H581">
        <v>3007.87</v>
      </c>
    </row>
    <row r="582" spans="4:8" x14ac:dyDescent="0.3">
      <c r="D582" t="s">
        <v>263</v>
      </c>
      <c r="E582">
        <v>65000030</v>
      </c>
      <c r="F582" t="str">
        <f>VLOOKUP(E582,[1]Sheet1!$A:$B,2,0)</f>
        <v>FREIGHT-OUT</v>
      </c>
      <c r="G582" t="str">
        <f>VLOOKUP(F582,GL!B:C,2,0)</f>
        <v>SELLING GENERAL &amp; ADMIN EXPENSES</v>
      </c>
      <c r="H582">
        <v>9935.56</v>
      </c>
    </row>
    <row r="583" spans="4:8" x14ac:dyDescent="0.3">
      <c r="D583" t="s">
        <v>263</v>
      </c>
      <c r="E583">
        <v>65000030</v>
      </c>
      <c r="F583" t="str">
        <f>VLOOKUP(E583,[1]Sheet1!$A:$B,2,0)</f>
        <v>FREIGHT-OUT</v>
      </c>
      <c r="G583" t="str">
        <f>VLOOKUP(F583,GL!B:C,2,0)</f>
        <v>SELLING GENERAL &amp; ADMIN EXPENSES</v>
      </c>
      <c r="H583">
        <v>7959.05</v>
      </c>
    </row>
    <row r="584" spans="4:8" x14ac:dyDescent="0.3">
      <c r="D584" t="s">
        <v>263</v>
      </c>
      <c r="E584">
        <v>60700010</v>
      </c>
      <c r="F584" t="str">
        <f>VLOOKUP(E584,[1]Sheet1!$A:$B,2,0)</f>
        <v>FUEL EXPENSES - TRANSPORTATION</v>
      </c>
      <c r="G584" t="str">
        <f>VLOOKUP(F584,GL!B:C,2,0)</f>
        <v>FUEL EXPENSES</v>
      </c>
      <c r="H584">
        <v>500</v>
      </c>
    </row>
    <row r="585" spans="4:8" x14ac:dyDescent="0.3">
      <c r="D585" t="s">
        <v>263</v>
      </c>
      <c r="E585">
        <v>60700010</v>
      </c>
      <c r="F585" t="str">
        <f>VLOOKUP(E585,[1]Sheet1!$A:$B,2,0)</f>
        <v>FUEL EXPENSES - TRANSPORTATION</v>
      </c>
      <c r="G585" t="str">
        <f>VLOOKUP(F585,GL!B:C,2,0)</f>
        <v>FUEL EXPENSES</v>
      </c>
      <c r="H585">
        <v>1781</v>
      </c>
    </row>
    <row r="586" spans="4:8" x14ac:dyDescent="0.3">
      <c r="D586" t="s">
        <v>263</v>
      </c>
      <c r="E586">
        <v>60700010</v>
      </c>
      <c r="F586" t="str">
        <f>VLOOKUP(E586,[1]Sheet1!$A:$B,2,0)</f>
        <v>FUEL EXPENSES - TRANSPORTATION</v>
      </c>
      <c r="G586" t="str">
        <f>VLOOKUP(F586,GL!B:C,2,0)</f>
        <v>FUEL EXPENSES</v>
      </c>
      <c r="H586">
        <v>1522</v>
      </c>
    </row>
    <row r="587" spans="4:8" x14ac:dyDescent="0.3">
      <c r="D587" t="s">
        <v>263</v>
      </c>
      <c r="E587">
        <v>60700010</v>
      </c>
      <c r="F587" t="str">
        <f>VLOOKUP(E587,[1]Sheet1!$A:$B,2,0)</f>
        <v>FUEL EXPENSES - TRANSPORTATION</v>
      </c>
      <c r="G587" t="str">
        <f>VLOOKUP(F587,GL!B:C,2,0)</f>
        <v>FUEL EXPENSES</v>
      </c>
      <c r="H587">
        <v>1000</v>
      </c>
    </row>
    <row r="588" spans="4:8" x14ac:dyDescent="0.3">
      <c r="D588" t="s">
        <v>263</v>
      </c>
      <c r="E588">
        <v>60700010</v>
      </c>
      <c r="F588" t="str">
        <f>VLOOKUP(E588,[1]Sheet1!$A:$B,2,0)</f>
        <v>FUEL EXPENSES - TRANSPORTATION</v>
      </c>
      <c r="G588" t="str">
        <f>VLOOKUP(F588,GL!B:C,2,0)</f>
        <v>FUEL EXPENSES</v>
      </c>
      <c r="H588">
        <v>1520</v>
      </c>
    </row>
    <row r="589" spans="4:8" x14ac:dyDescent="0.3">
      <c r="D589" t="s">
        <v>263</v>
      </c>
      <c r="E589">
        <v>60700010</v>
      </c>
      <c r="F589" t="str">
        <f>VLOOKUP(E589,[1]Sheet1!$A:$B,2,0)</f>
        <v>FUEL EXPENSES - TRANSPORTATION</v>
      </c>
      <c r="G589" t="str">
        <f>VLOOKUP(F589,GL!B:C,2,0)</f>
        <v>FUEL EXPENSES</v>
      </c>
      <c r="H589">
        <v>16930</v>
      </c>
    </row>
    <row r="590" spans="4:8" x14ac:dyDescent="0.3">
      <c r="D590" t="s">
        <v>263</v>
      </c>
      <c r="E590">
        <v>60700010</v>
      </c>
      <c r="F590" t="str">
        <f>VLOOKUP(E590,[1]Sheet1!$A:$B,2,0)</f>
        <v>FUEL EXPENSES - TRANSPORTATION</v>
      </c>
      <c r="G590" t="str">
        <f>VLOOKUP(F590,GL!B:C,2,0)</f>
        <v>FUEL EXPENSES</v>
      </c>
      <c r="H590">
        <v>1829.22</v>
      </c>
    </row>
    <row r="591" spans="4:8" x14ac:dyDescent="0.3">
      <c r="D591" t="s">
        <v>264</v>
      </c>
      <c r="E591">
        <v>60700010</v>
      </c>
      <c r="F591" t="str">
        <f>VLOOKUP(E591,[1]Sheet1!$A:$B,2,0)</f>
        <v>FUEL EXPENSES - TRANSPORTATION</v>
      </c>
      <c r="G591" t="str">
        <f>VLOOKUP(F591,GL!B:C,2,0)</f>
        <v>FUEL EXPENSES</v>
      </c>
      <c r="H591">
        <v>4032.74</v>
      </c>
    </row>
    <row r="592" spans="4:8" x14ac:dyDescent="0.3">
      <c r="D592" t="s">
        <v>268</v>
      </c>
      <c r="E592">
        <v>60700010</v>
      </c>
      <c r="F592" t="str">
        <f>VLOOKUP(E592,[1]Sheet1!$A:$B,2,0)</f>
        <v>FUEL EXPENSES - TRANSPORTATION</v>
      </c>
      <c r="G592" t="str">
        <f>VLOOKUP(F592,GL!B:C,2,0)</f>
        <v>FUEL EXPENSES</v>
      </c>
      <c r="H592">
        <v>793426.09</v>
      </c>
    </row>
    <row r="593" spans="4:8" x14ac:dyDescent="0.3">
      <c r="D593" t="s">
        <v>265</v>
      </c>
      <c r="E593">
        <v>60700010</v>
      </c>
      <c r="F593" t="str">
        <f>VLOOKUP(E593,[1]Sheet1!$A:$B,2,0)</f>
        <v>FUEL EXPENSES - TRANSPORTATION</v>
      </c>
      <c r="G593" t="str">
        <f>VLOOKUP(F593,GL!B:C,2,0)</f>
        <v>FUEL EXPENSES</v>
      </c>
      <c r="H593">
        <v>886947.91</v>
      </c>
    </row>
    <row r="594" spans="4:8" x14ac:dyDescent="0.3">
      <c r="D594" t="s">
        <v>263</v>
      </c>
      <c r="E594">
        <v>60700010</v>
      </c>
      <c r="F594" t="str">
        <f>VLOOKUP(E594,[1]Sheet1!$A:$B,2,0)</f>
        <v>FUEL EXPENSES - TRANSPORTATION</v>
      </c>
      <c r="G594" t="str">
        <f>VLOOKUP(F594,GL!B:C,2,0)</f>
        <v>FUEL EXPENSES</v>
      </c>
      <c r="H594">
        <v>7220</v>
      </c>
    </row>
    <row r="595" spans="4:8" x14ac:dyDescent="0.3">
      <c r="D595" t="s">
        <v>263</v>
      </c>
      <c r="E595">
        <v>60700010</v>
      </c>
      <c r="F595" t="str">
        <f>VLOOKUP(E595,[1]Sheet1!$A:$B,2,0)</f>
        <v>FUEL EXPENSES - TRANSPORTATION</v>
      </c>
      <c r="G595" t="str">
        <f>VLOOKUP(F595,GL!B:C,2,0)</f>
        <v>FUEL EXPENSES</v>
      </c>
      <c r="H595">
        <v>2038.75</v>
      </c>
    </row>
    <row r="596" spans="4:8" x14ac:dyDescent="0.3">
      <c r="D596" t="s">
        <v>263</v>
      </c>
      <c r="E596">
        <v>60700010</v>
      </c>
      <c r="F596" t="str">
        <f>VLOOKUP(E596,[1]Sheet1!$A:$B,2,0)</f>
        <v>FUEL EXPENSES - TRANSPORTATION</v>
      </c>
      <c r="G596" t="str">
        <f>VLOOKUP(F596,GL!B:C,2,0)</f>
        <v>FUEL EXPENSES</v>
      </c>
      <c r="H596">
        <v>188.71</v>
      </c>
    </row>
    <row r="597" spans="4:8" x14ac:dyDescent="0.3">
      <c r="D597" t="s">
        <v>263</v>
      </c>
      <c r="E597">
        <v>60700010</v>
      </c>
      <c r="F597" t="str">
        <f>VLOOKUP(E597,[1]Sheet1!$A:$B,2,0)</f>
        <v>FUEL EXPENSES - TRANSPORTATION</v>
      </c>
      <c r="G597" t="str">
        <f>VLOOKUP(F597,GL!B:C,2,0)</f>
        <v>FUEL EXPENSES</v>
      </c>
      <c r="H597">
        <v>102895</v>
      </c>
    </row>
    <row r="598" spans="4:8" x14ac:dyDescent="0.3">
      <c r="D598" t="s">
        <v>263</v>
      </c>
      <c r="E598">
        <v>60700010</v>
      </c>
      <c r="F598" t="str">
        <f>VLOOKUP(E598,[1]Sheet1!$A:$B,2,0)</f>
        <v>FUEL EXPENSES - TRANSPORTATION</v>
      </c>
      <c r="G598" t="str">
        <f>VLOOKUP(F598,GL!B:C,2,0)</f>
        <v>FUEL EXPENSES</v>
      </c>
      <c r="H598">
        <v>1204</v>
      </c>
    </row>
    <row r="599" spans="4:8" x14ac:dyDescent="0.3">
      <c r="D599" t="s">
        <v>263</v>
      </c>
      <c r="E599">
        <v>60700010</v>
      </c>
      <c r="F599" t="str">
        <f>VLOOKUP(E599,[1]Sheet1!$A:$B,2,0)</f>
        <v>FUEL EXPENSES - TRANSPORTATION</v>
      </c>
      <c r="G599" t="str">
        <f>VLOOKUP(F599,GL!B:C,2,0)</f>
        <v>FUEL EXPENSES</v>
      </c>
      <c r="H599">
        <v>175.05</v>
      </c>
    </row>
    <row r="600" spans="4:8" x14ac:dyDescent="0.3">
      <c r="D600" t="s">
        <v>263</v>
      </c>
      <c r="E600">
        <v>60700010</v>
      </c>
      <c r="F600" t="str">
        <f>VLOOKUP(E600,[1]Sheet1!$A:$B,2,0)</f>
        <v>FUEL EXPENSES - TRANSPORTATION</v>
      </c>
      <c r="G600" t="str">
        <f>VLOOKUP(F600,GL!B:C,2,0)</f>
        <v>FUEL EXPENSES</v>
      </c>
      <c r="H600">
        <v>11000</v>
      </c>
    </row>
    <row r="601" spans="4:8" x14ac:dyDescent="0.3">
      <c r="D601" t="s">
        <v>263</v>
      </c>
      <c r="E601">
        <v>60700010</v>
      </c>
      <c r="F601" t="str">
        <f>VLOOKUP(E601,[1]Sheet1!$A:$B,2,0)</f>
        <v>FUEL EXPENSES - TRANSPORTATION</v>
      </c>
      <c r="G601" t="str">
        <f>VLOOKUP(F601,GL!B:C,2,0)</f>
        <v>FUEL EXPENSES</v>
      </c>
      <c r="H601">
        <v>8850.6299999999992</v>
      </c>
    </row>
    <row r="602" spans="4:8" x14ac:dyDescent="0.3">
      <c r="D602" t="s">
        <v>263</v>
      </c>
      <c r="E602">
        <v>60700010</v>
      </c>
      <c r="F602" t="str">
        <f>VLOOKUP(E602,[1]Sheet1!$A:$B,2,0)</f>
        <v>FUEL EXPENSES - TRANSPORTATION</v>
      </c>
      <c r="G602" t="str">
        <f>VLOOKUP(F602,GL!B:C,2,0)</f>
        <v>FUEL EXPENSES</v>
      </c>
      <c r="H602">
        <v>296</v>
      </c>
    </row>
    <row r="603" spans="4:8" x14ac:dyDescent="0.3">
      <c r="D603" t="s">
        <v>263</v>
      </c>
      <c r="E603">
        <v>60700010</v>
      </c>
      <c r="F603" t="str">
        <f>VLOOKUP(E603,[1]Sheet1!$A:$B,2,0)</f>
        <v>FUEL EXPENSES - TRANSPORTATION</v>
      </c>
      <c r="G603" t="str">
        <f>VLOOKUP(F603,GL!B:C,2,0)</f>
        <v>FUEL EXPENSES</v>
      </c>
      <c r="H603">
        <v>7160.8</v>
      </c>
    </row>
    <row r="604" spans="4:8" x14ac:dyDescent="0.3">
      <c r="D604" t="s">
        <v>263</v>
      </c>
      <c r="E604">
        <v>60700010</v>
      </c>
      <c r="F604" t="str">
        <f>VLOOKUP(E604,[1]Sheet1!$A:$B,2,0)</f>
        <v>FUEL EXPENSES - TRANSPORTATION</v>
      </c>
      <c r="G604" t="str">
        <f>VLOOKUP(F604,GL!B:C,2,0)</f>
        <v>FUEL EXPENSES</v>
      </c>
      <c r="H604">
        <v>35688.57</v>
      </c>
    </row>
    <row r="605" spans="4:8" x14ac:dyDescent="0.3">
      <c r="D605" t="s">
        <v>263</v>
      </c>
      <c r="E605">
        <v>60700010</v>
      </c>
      <c r="F605" t="str">
        <f>VLOOKUP(E605,[1]Sheet1!$A:$B,2,0)</f>
        <v>FUEL EXPENSES - TRANSPORTATION</v>
      </c>
      <c r="G605" t="str">
        <f>VLOOKUP(F605,GL!B:C,2,0)</f>
        <v>FUEL EXPENSES</v>
      </c>
      <c r="H605">
        <v>19200</v>
      </c>
    </row>
    <row r="606" spans="4:8" x14ac:dyDescent="0.3">
      <c r="D606" t="s">
        <v>263</v>
      </c>
      <c r="E606">
        <v>60700010</v>
      </c>
      <c r="F606" t="str">
        <f>VLOOKUP(E606,[1]Sheet1!$A:$B,2,0)</f>
        <v>FUEL EXPENSES - TRANSPORTATION</v>
      </c>
      <c r="G606" t="str">
        <f>VLOOKUP(F606,GL!B:C,2,0)</f>
        <v>FUEL EXPENSES</v>
      </c>
      <c r="H606">
        <v>5889.2</v>
      </c>
    </row>
    <row r="607" spans="4:8" x14ac:dyDescent="0.3">
      <c r="D607" t="s">
        <v>263</v>
      </c>
      <c r="E607">
        <v>60700010</v>
      </c>
      <c r="F607" t="str">
        <f>VLOOKUP(E607,[1]Sheet1!$A:$B,2,0)</f>
        <v>FUEL EXPENSES - TRANSPORTATION</v>
      </c>
      <c r="G607" t="str">
        <f>VLOOKUP(F607,GL!B:C,2,0)</f>
        <v>FUEL EXPENSES</v>
      </c>
      <c r="H607">
        <v>3710</v>
      </c>
    </row>
    <row r="608" spans="4:8" x14ac:dyDescent="0.3">
      <c r="D608" t="s">
        <v>263</v>
      </c>
      <c r="E608">
        <v>60700010</v>
      </c>
      <c r="F608" t="str">
        <f>VLOOKUP(E608,[1]Sheet1!$A:$B,2,0)</f>
        <v>FUEL EXPENSES - TRANSPORTATION</v>
      </c>
      <c r="G608" t="str">
        <f>VLOOKUP(F608,GL!B:C,2,0)</f>
        <v>FUEL EXPENSES</v>
      </c>
      <c r="H608">
        <v>5000</v>
      </c>
    </row>
    <row r="609" spans="4:8" x14ac:dyDescent="0.3">
      <c r="D609" t="s">
        <v>263</v>
      </c>
      <c r="E609">
        <v>60700010</v>
      </c>
      <c r="F609" t="str">
        <f>VLOOKUP(E609,[1]Sheet1!$A:$B,2,0)</f>
        <v>FUEL EXPENSES - TRANSPORTATION</v>
      </c>
      <c r="G609" t="str">
        <f>VLOOKUP(F609,GL!B:C,2,0)</f>
        <v>FUEL EXPENSES</v>
      </c>
      <c r="H609">
        <v>862</v>
      </c>
    </row>
    <row r="610" spans="4:8" x14ac:dyDescent="0.3">
      <c r="D610" t="s">
        <v>263</v>
      </c>
      <c r="E610">
        <v>60700010</v>
      </c>
      <c r="F610" t="str">
        <f>VLOOKUP(E610,[1]Sheet1!$A:$B,2,0)</f>
        <v>FUEL EXPENSES - TRANSPORTATION</v>
      </c>
      <c r="G610" t="str">
        <f>VLOOKUP(F610,GL!B:C,2,0)</f>
        <v>FUEL EXPENSES</v>
      </c>
      <c r="H610">
        <v>9790</v>
      </c>
    </row>
    <row r="611" spans="4:8" x14ac:dyDescent="0.3">
      <c r="D611" t="s">
        <v>263</v>
      </c>
      <c r="E611">
        <v>60700010</v>
      </c>
      <c r="F611" t="str">
        <f>VLOOKUP(E611,[1]Sheet1!$A:$B,2,0)</f>
        <v>FUEL EXPENSES - TRANSPORTATION</v>
      </c>
      <c r="G611" t="str">
        <f>VLOOKUP(F611,GL!B:C,2,0)</f>
        <v>FUEL EXPENSES</v>
      </c>
      <c r="H611">
        <v>20289</v>
      </c>
    </row>
    <row r="612" spans="4:8" x14ac:dyDescent="0.3">
      <c r="D612" t="s">
        <v>263</v>
      </c>
      <c r="E612">
        <v>60700010</v>
      </c>
      <c r="F612" t="str">
        <f>VLOOKUP(E612,[1]Sheet1!$A:$B,2,0)</f>
        <v>FUEL EXPENSES - TRANSPORTATION</v>
      </c>
      <c r="G612" t="str">
        <f>VLOOKUP(F612,GL!B:C,2,0)</f>
        <v>FUEL EXPENSES</v>
      </c>
      <c r="H612">
        <v>11830</v>
      </c>
    </row>
    <row r="613" spans="4:8" x14ac:dyDescent="0.3">
      <c r="D613" t="s">
        <v>263</v>
      </c>
      <c r="E613">
        <v>60700010</v>
      </c>
      <c r="F613" t="str">
        <f>VLOOKUP(E613,[1]Sheet1!$A:$B,2,0)</f>
        <v>FUEL EXPENSES - TRANSPORTATION</v>
      </c>
      <c r="G613" t="str">
        <f>VLOOKUP(F613,GL!B:C,2,0)</f>
        <v>FUEL EXPENSES</v>
      </c>
      <c r="H613">
        <v>3000</v>
      </c>
    </row>
    <row r="614" spans="4:8" x14ac:dyDescent="0.3">
      <c r="D614" t="s">
        <v>263</v>
      </c>
      <c r="E614">
        <v>60700010</v>
      </c>
      <c r="F614" t="str">
        <f>VLOOKUP(E614,[1]Sheet1!$A:$B,2,0)</f>
        <v>FUEL EXPENSES - TRANSPORTATION</v>
      </c>
      <c r="G614" t="str">
        <f>VLOOKUP(F614,GL!B:C,2,0)</f>
        <v>FUEL EXPENSES</v>
      </c>
      <c r="H614">
        <v>8080</v>
      </c>
    </row>
    <row r="615" spans="4:8" x14ac:dyDescent="0.3">
      <c r="D615" t="s">
        <v>263</v>
      </c>
      <c r="E615">
        <v>60700010</v>
      </c>
      <c r="F615" t="str">
        <f>VLOOKUP(E615,[1]Sheet1!$A:$B,2,0)</f>
        <v>FUEL EXPENSES - TRANSPORTATION</v>
      </c>
      <c r="G615" t="str">
        <f>VLOOKUP(F615,GL!B:C,2,0)</f>
        <v>FUEL EXPENSES</v>
      </c>
      <c r="H615">
        <v>1000</v>
      </c>
    </row>
    <row r="616" spans="4:8" x14ac:dyDescent="0.3">
      <c r="D616" t="s">
        <v>263</v>
      </c>
      <c r="E616">
        <v>60700010</v>
      </c>
      <c r="F616" t="str">
        <f>VLOOKUP(E616,[1]Sheet1!$A:$B,2,0)</f>
        <v>FUEL EXPENSES - TRANSPORTATION</v>
      </c>
      <c r="G616" t="str">
        <f>VLOOKUP(F616,GL!B:C,2,0)</f>
        <v>FUEL EXPENSES</v>
      </c>
      <c r="H616">
        <v>2430</v>
      </c>
    </row>
    <row r="617" spans="4:8" x14ac:dyDescent="0.3">
      <c r="D617" t="s">
        <v>263</v>
      </c>
      <c r="E617">
        <v>60700010</v>
      </c>
      <c r="F617" t="str">
        <f>VLOOKUP(E617,[1]Sheet1!$A:$B,2,0)</f>
        <v>FUEL EXPENSES - TRANSPORTATION</v>
      </c>
      <c r="G617" t="str">
        <f>VLOOKUP(F617,GL!B:C,2,0)</f>
        <v>FUEL EXPENSES</v>
      </c>
      <c r="H617">
        <v>1700</v>
      </c>
    </row>
    <row r="618" spans="4:8" x14ac:dyDescent="0.3">
      <c r="D618" t="s">
        <v>267</v>
      </c>
      <c r="E618">
        <v>60700010</v>
      </c>
      <c r="F618" t="str">
        <f>VLOOKUP(E618,[1]Sheet1!$A:$B,2,0)</f>
        <v>FUEL EXPENSES - TRANSPORTATION</v>
      </c>
      <c r="G618" t="str">
        <f>VLOOKUP(F618,GL!B:C,2,0)</f>
        <v>FUEL EXPENSES</v>
      </c>
      <c r="H618">
        <v>21721.5</v>
      </c>
    </row>
    <row r="619" spans="4:8" x14ac:dyDescent="0.3">
      <c r="D619" t="s">
        <v>263</v>
      </c>
      <c r="E619">
        <v>60700010</v>
      </c>
      <c r="F619" t="str">
        <f>VLOOKUP(E619,[1]Sheet1!$A:$B,2,0)</f>
        <v>FUEL EXPENSES - TRANSPORTATION</v>
      </c>
      <c r="G619" t="str">
        <f>VLOOKUP(F619,GL!B:C,2,0)</f>
        <v>FUEL EXPENSES</v>
      </c>
      <c r="H619">
        <v>1900</v>
      </c>
    </row>
    <row r="620" spans="4:8" x14ac:dyDescent="0.3">
      <c r="D620" t="s">
        <v>263</v>
      </c>
      <c r="E620">
        <v>60700010</v>
      </c>
      <c r="F620" t="str">
        <f>VLOOKUP(E620,[1]Sheet1!$A:$B,2,0)</f>
        <v>FUEL EXPENSES - TRANSPORTATION</v>
      </c>
      <c r="G620" t="str">
        <f>VLOOKUP(F620,GL!B:C,2,0)</f>
        <v>FUEL EXPENSES</v>
      </c>
      <c r="H620">
        <v>2450</v>
      </c>
    </row>
    <row r="621" spans="4:8" x14ac:dyDescent="0.3">
      <c r="D621" t="s">
        <v>263</v>
      </c>
      <c r="E621">
        <v>60700010</v>
      </c>
      <c r="F621" t="str">
        <f>VLOOKUP(E621,[1]Sheet1!$A:$B,2,0)</f>
        <v>FUEL EXPENSES - TRANSPORTATION</v>
      </c>
      <c r="G621" t="str">
        <f>VLOOKUP(F621,GL!B:C,2,0)</f>
        <v>FUEL EXPENSES</v>
      </c>
      <c r="H621">
        <v>36035</v>
      </c>
    </row>
    <row r="622" spans="4:8" x14ac:dyDescent="0.3">
      <c r="D622" t="s">
        <v>263</v>
      </c>
      <c r="E622">
        <v>61400150</v>
      </c>
      <c r="F622" t="str">
        <f>VLOOKUP(E622,[1]Sheet1!$A:$B,2,0)</f>
        <v>GARBAGE DISPOSAL</v>
      </c>
      <c r="G622" t="str">
        <f>VLOOKUP(F622,GL!B:C,2,0)</f>
        <v>CONTRACT SERVICES</v>
      </c>
      <c r="H622">
        <v>11500</v>
      </c>
    </row>
    <row r="623" spans="4:8" x14ac:dyDescent="0.3">
      <c r="D623" t="s">
        <v>263</v>
      </c>
      <c r="E623">
        <v>61400150</v>
      </c>
      <c r="F623" t="str">
        <f>VLOOKUP(E623,[1]Sheet1!$A:$B,2,0)</f>
        <v>GARBAGE DISPOSAL</v>
      </c>
      <c r="G623" t="str">
        <f>VLOOKUP(F623,GL!B:C,2,0)</f>
        <v>CONTRACT SERVICES</v>
      </c>
      <c r="H623">
        <v>350</v>
      </c>
    </row>
    <row r="624" spans="4:8" x14ac:dyDescent="0.3">
      <c r="D624" t="s">
        <v>263</v>
      </c>
      <c r="E624">
        <v>61400150</v>
      </c>
      <c r="F624" t="str">
        <f>VLOOKUP(E624,[1]Sheet1!$A:$B,2,0)</f>
        <v>GARBAGE DISPOSAL</v>
      </c>
      <c r="G624" t="str">
        <f>VLOOKUP(F624,GL!B:C,2,0)</f>
        <v>CONTRACT SERVICES</v>
      </c>
      <c r="H624">
        <v>833.34</v>
      </c>
    </row>
    <row r="625" spans="4:8" x14ac:dyDescent="0.3">
      <c r="D625" t="s">
        <v>263</v>
      </c>
      <c r="E625">
        <v>61400150</v>
      </c>
      <c r="F625" t="str">
        <f>VLOOKUP(E625,[1]Sheet1!$A:$B,2,0)</f>
        <v>GARBAGE DISPOSAL</v>
      </c>
      <c r="G625" t="str">
        <f>VLOOKUP(F625,GL!B:C,2,0)</f>
        <v>CONTRACT SERVICES</v>
      </c>
      <c r="H625">
        <v>1500</v>
      </c>
    </row>
    <row r="626" spans="4:8" x14ac:dyDescent="0.3">
      <c r="D626" t="s">
        <v>263</v>
      </c>
      <c r="E626">
        <v>61400150</v>
      </c>
      <c r="F626" t="str">
        <f>VLOOKUP(E626,[1]Sheet1!$A:$B,2,0)</f>
        <v>GARBAGE DISPOSAL</v>
      </c>
      <c r="G626" t="str">
        <f>VLOOKUP(F626,GL!B:C,2,0)</f>
        <v>CONTRACT SERVICES</v>
      </c>
      <c r="H626">
        <v>8440</v>
      </c>
    </row>
    <row r="627" spans="4:8" x14ac:dyDescent="0.3">
      <c r="D627" t="s">
        <v>263</v>
      </c>
      <c r="E627">
        <v>61400150</v>
      </c>
      <c r="F627" t="str">
        <f>VLOOKUP(E627,[1]Sheet1!$A:$B,2,0)</f>
        <v>GARBAGE DISPOSAL</v>
      </c>
      <c r="G627" t="str">
        <f>VLOOKUP(F627,GL!B:C,2,0)</f>
        <v>CONTRACT SERVICES</v>
      </c>
      <c r="H627">
        <v>116253.33</v>
      </c>
    </row>
    <row r="628" spans="4:8" x14ac:dyDescent="0.3">
      <c r="D628" t="s">
        <v>263</v>
      </c>
      <c r="E628">
        <v>61400150</v>
      </c>
      <c r="F628" t="str">
        <f>VLOOKUP(E628,[1]Sheet1!$A:$B,2,0)</f>
        <v>GARBAGE DISPOSAL</v>
      </c>
      <c r="G628" t="str">
        <f>VLOOKUP(F628,GL!B:C,2,0)</f>
        <v>CONTRACT SERVICES</v>
      </c>
      <c r="H628">
        <v>9000</v>
      </c>
    </row>
    <row r="629" spans="4:8" x14ac:dyDescent="0.3">
      <c r="D629" t="s">
        <v>263</v>
      </c>
      <c r="E629">
        <v>61400150</v>
      </c>
      <c r="F629" t="str">
        <f>VLOOKUP(E629,[1]Sheet1!$A:$B,2,0)</f>
        <v>GARBAGE DISPOSAL</v>
      </c>
      <c r="G629" t="str">
        <f>VLOOKUP(F629,GL!B:C,2,0)</f>
        <v>CONTRACT SERVICES</v>
      </c>
      <c r="H629">
        <v>1300</v>
      </c>
    </row>
    <row r="630" spans="4:8" x14ac:dyDescent="0.3">
      <c r="D630" t="s">
        <v>264</v>
      </c>
      <c r="E630">
        <v>61400150</v>
      </c>
      <c r="F630" t="str">
        <f>VLOOKUP(E630,[1]Sheet1!$A:$B,2,0)</f>
        <v>GARBAGE DISPOSAL</v>
      </c>
      <c r="G630" t="str">
        <f>VLOOKUP(F630,GL!B:C,2,0)</f>
        <v>CONTRACT SERVICES</v>
      </c>
      <c r="H630">
        <v>500</v>
      </c>
    </row>
    <row r="631" spans="4:8" x14ac:dyDescent="0.3">
      <c r="D631" t="s">
        <v>265</v>
      </c>
      <c r="E631">
        <v>61400150</v>
      </c>
      <c r="F631" t="str">
        <f>VLOOKUP(E631,[1]Sheet1!$A:$B,2,0)</f>
        <v>GARBAGE DISPOSAL</v>
      </c>
      <c r="G631" t="str">
        <f>VLOOKUP(F631,GL!B:C,2,0)</f>
        <v>CONTRACT SERVICES</v>
      </c>
      <c r="H631">
        <v>8450</v>
      </c>
    </row>
    <row r="632" spans="4:8" x14ac:dyDescent="0.3">
      <c r="D632" t="s">
        <v>263</v>
      </c>
      <c r="E632">
        <v>61400150</v>
      </c>
      <c r="F632" t="str">
        <f>VLOOKUP(E632,[1]Sheet1!$A:$B,2,0)</f>
        <v>GARBAGE DISPOSAL</v>
      </c>
      <c r="G632" t="str">
        <f>VLOOKUP(F632,GL!B:C,2,0)</f>
        <v>CONTRACT SERVICES</v>
      </c>
      <c r="H632">
        <v>3875</v>
      </c>
    </row>
    <row r="633" spans="4:8" x14ac:dyDescent="0.3">
      <c r="D633" t="s">
        <v>263</v>
      </c>
      <c r="E633">
        <v>61400150</v>
      </c>
      <c r="F633" t="str">
        <f>VLOOKUP(E633,[1]Sheet1!$A:$B,2,0)</f>
        <v>GARBAGE DISPOSAL</v>
      </c>
      <c r="G633" t="str">
        <f>VLOOKUP(F633,GL!B:C,2,0)</f>
        <v>CONTRACT SERVICES</v>
      </c>
      <c r="H633">
        <v>1000</v>
      </c>
    </row>
    <row r="634" spans="4:8" x14ac:dyDescent="0.3">
      <c r="D634" t="s">
        <v>263</v>
      </c>
      <c r="E634">
        <v>61400150</v>
      </c>
      <c r="F634" t="str">
        <f>VLOOKUP(E634,[1]Sheet1!$A:$B,2,0)</f>
        <v>GARBAGE DISPOSAL</v>
      </c>
      <c r="G634" t="str">
        <f>VLOOKUP(F634,GL!B:C,2,0)</f>
        <v>CONTRACT SERVICES</v>
      </c>
      <c r="H634">
        <v>5850</v>
      </c>
    </row>
    <row r="635" spans="4:8" x14ac:dyDescent="0.3">
      <c r="D635" t="s">
        <v>263</v>
      </c>
      <c r="E635">
        <v>61400150</v>
      </c>
      <c r="F635" t="str">
        <f>VLOOKUP(E635,[1]Sheet1!$A:$B,2,0)</f>
        <v>GARBAGE DISPOSAL</v>
      </c>
      <c r="G635" t="str">
        <f>VLOOKUP(F635,GL!B:C,2,0)</f>
        <v>CONTRACT SERVICES</v>
      </c>
      <c r="H635">
        <v>4620</v>
      </c>
    </row>
    <row r="636" spans="4:8" x14ac:dyDescent="0.3">
      <c r="D636" t="s">
        <v>263</v>
      </c>
      <c r="E636">
        <v>61400150</v>
      </c>
      <c r="F636" t="str">
        <f>VLOOKUP(E636,[1]Sheet1!$A:$B,2,0)</f>
        <v>GARBAGE DISPOSAL</v>
      </c>
      <c r="G636" t="str">
        <f>VLOOKUP(F636,GL!B:C,2,0)</f>
        <v>CONTRACT SERVICES</v>
      </c>
      <c r="H636">
        <v>2600</v>
      </c>
    </row>
    <row r="637" spans="4:8" x14ac:dyDescent="0.3">
      <c r="D637" t="s">
        <v>263</v>
      </c>
      <c r="E637">
        <v>61400150</v>
      </c>
      <c r="F637" t="str">
        <f>VLOOKUP(E637,[1]Sheet1!$A:$B,2,0)</f>
        <v>GARBAGE DISPOSAL</v>
      </c>
      <c r="G637" t="str">
        <f>VLOOKUP(F637,GL!B:C,2,0)</f>
        <v>CONTRACT SERVICES</v>
      </c>
      <c r="H637">
        <v>900</v>
      </c>
    </row>
    <row r="638" spans="4:8" x14ac:dyDescent="0.3">
      <c r="D638" t="s">
        <v>263</v>
      </c>
      <c r="E638">
        <v>61400150</v>
      </c>
      <c r="F638" t="str">
        <f>VLOOKUP(E638,[1]Sheet1!$A:$B,2,0)</f>
        <v>GARBAGE DISPOSAL</v>
      </c>
      <c r="G638" t="str">
        <f>VLOOKUP(F638,GL!B:C,2,0)</f>
        <v>CONTRACT SERVICES</v>
      </c>
      <c r="H638">
        <v>10283.33</v>
      </c>
    </row>
    <row r="639" spans="4:8" x14ac:dyDescent="0.3">
      <c r="D639" t="s">
        <v>263</v>
      </c>
      <c r="E639">
        <v>61400150</v>
      </c>
      <c r="F639" t="str">
        <f>VLOOKUP(E639,[1]Sheet1!$A:$B,2,0)</f>
        <v>GARBAGE DISPOSAL</v>
      </c>
      <c r="G639" t="str">
        <f>VLOOKUP(F639,GL!B:C,2,0)</f>
        <v>CONTRACT SERVICES</v>
      </c>
      <c r="H639">
        <v>1000</v>
      </c>
    </row>
    <row r="640" spans="4:8" x14ac:dyDescent="0.3">
      <c r="D640" t="s">
        <v>263</v>
      </c>
      <c r="E640">
        <v>61400150</v>
      </c>
      <c r="F640" t="str">
        <f>VLOOKUP(E640,[1]Sheet1!$A:$B,2,0)</f>
        <v>GARBAGE DISPOSAL</v>
      </c>
      <c r="G640" t="str">
        <f>VLOOKUP(F640,GL!B:C,2,0)</f>
        <v>CONTRACT SERVICES</v>
      </c>
      <c r="H640">
        <v>4000</v>
      </c>
    </row>
    <row r="641" spans="4:8" x14ac:dyDescent="0.3">
      <c r="D641" t="s">
        <v>263</v>
      </c>
      <c r="E641">
        <v>61400150</v>
      </c>
      <c r="F641" t="str">
        <f>VLOOKUP(E641,[1]Sheet1!$A:$B,2,0)</f>
        <v>GARBAGE DISPOSAL</v>
      </c>
      <c r="G641" t="str">
        <f>VLOOKUP(F641,GL!B:C,2,0)</f>
        <v>CONTRACT SERVICES</v>
      </c>
      <c r="H641">
        <v>1200</v>
      </c>
    </row>
    <row r="642" spans="4:8" x14ac:dyDescent="0.3">
      <c r="D642" t="s">
        <v>263</v>
      </c>
      <c r="E642">
        <v>61400150</v>
      </c>
      <c r="F642" t="str">
        <f>VLOOKUP(E642,[1]Sheet1!$A:$B,2,0)</f>
        <v>GARBAGE DISPOSAL</v>
      </c>
      <c r="G642" t="str">
        <f>VLOOKUP(F642,GL!B:C,2,0)</f>
        <v>CONTRACT SERVICES</v>
      </c>
      <c r="H642">
        <v>250</v>
      </c>
    </row>
    <row r="643" spans="4:8" x14ac:dyDescent="0.3">
      <c r="D643" t="s">
        <v>263</v>
      </c>
      <c r="E643">
        <v>61400150</v>
      </c>
      <c r="F643" t="str">
        <f>VLOOKUP(E643,[1]Sheet1!$A:$B,2,0)</f>
        <v>GARBAGE DISPOSAL</v>
      </c>
      <c r="G643" t="str">
        <f>VLOOKUP(F643,GL!B:C,2,0)</f>
        <v>CONTRACT SERVICES</v>
      </c>
      <c r="H643">
        <v>2000</v>
      </c>
    </row>
    <row r="644" spans="4:8" x14ac:dyDescent="0.3">
      <c r="D644" t="s">
        <v>263</v>
      </c>
      <c r="E644">
        <v>61400150</v>
      </c>
      <c r="F644" t="str">
        <f>VLOOKUP(E644,[1]Sheet1!$A:$B,2,0)</f>
        <v>GARBAGE DISPOSAL</v>
      </c>
      <c r="G644" t="str">
        <f>VLOOKUP(F644,GL!B:C,2,0)</f>
        <v>CONTRACT SERVICES</v>
      </c>
      <c r="H644">
        <v>2000</v>
      </c>
    </row>
    <row r="645" spans="4:8" x14ac:dyDescent="0.3">
      <c r="D645" t="s">
        <v>263</v>
      </c>
      <c r="E645">
        <v>61400150</v>
      </c>
      <c r="F645" t="str">
        <f>VLOOKUP(E645,[1]Sheet1!$A:$B,2,0)</f>
        <v>GARBAGE DISPOSAL</v>
      </c>
      <c r="G645" t="str">
        <f>VLOOKUP(F645,GL!B:C,2,0)</f>
        <v>CONTRACT SERVICES</v>
      </c>
      <c r="H645">
        <v>1000</v>
      </c>
    </row>
    <row r="646" spans="4:8" x14ac:dyDescent="0.3">
      <c r="D646" t="s">
        <v>263</v>
      </c>
      <c r="E646">
        <v>61400150</v>
      </c>
      <c r="F646" t="str">
        <f>VLOOKUP(E646,[1]Sheet1!$A:$B,2,0)</f>
        <v>GARBAGE DISPOSAL</v>
      </c>
      <c r="G646" t="str">
        <f>VLOOKUP(F646,GL!B:C,2,0)</f>
        <v>CONTRACT SERVICES</v>
      </c>
      <c r="H646">
        <v>200</v>
      </c>
    </row>
    <row r="647" spans="4:8" x14ac:dyDescent="0.3">
      <c r="D647" t="s">
        <v>263</v>
      </c>
      <c r="E647">
        <v>61400150</v>
      </c>
      <c r="F647" t="str">
        <f>VLOOKUP(E647,[1]Sheet1!$A:$B,2,0)</f>
        <v>GARBAGE DISPOSAL</v>
      </c>
      <c r="G647" t="str">
        <f>VLOOKUP(F647,GL!B:C,2,0)</f>
        <v>CONTRACT SERVICES</v>
      </c>
      <c r="H647">
        <v>1000</v>
      </c>
    </row>
    <row r="648" spans="4:8" x14ac:dyDescent="0.3">
      <c r="D648" t="s">
        <v>263</v>
      </c>
      <c r="E648">
        <v>61400150</v>
      </c>
      <c r="F648" t="str">
        <f>VLOOKUP(E648,[1]Sheet1!$A:$B,2,0)</f>
        <v>GARBAGE DISPOSAL</v>
      </c>
      <c r="G648" t="str">
        <f>VLOOKUP(F648,GL!B:C,2,0)</f>
        <v>CONTRACT SERVICES</v>
      </c>
      <c r="H648">
        <v>1200</v>
      </c>
    </row>
    <row r="649" spans="4:8" x14ac:dyDescent="0.3">
      <c r="D649" t="s">
        <v>263</v>
      </c>
      <c r="E649">
        <v>61400150</v>
      </c>
      <c r="F649" t="str">
        <f>VLOOKUP(E649,[1]Sheet1!$A:$B,2,0)</f>
        <v>GARBAGE DISPOSAL</v>
      </c>
      <c r="G649" t="str">
        <f>VLOOKUP(F649,GL!B:C,2,0)</f>
        <v>CONTRACT SERVICES</v>
      </c>
      <c r="H649">
        <v>500</v>
      </c>
    </row>
    <row r="650" spans="4:8" x14ac:dyDescent="0.3">
      <c r="D650" t="s">
        <v>263</v>
      </c>
      <c r="E650">
        <v>61400150</v>
      </c>
      <c r="F650" t="str">
        <f>VLOOKUP(E650,[1]Sheet1!$A:$B,2,0)</f>
        <v>GARBAGE DISPOSAL</v>
      </c>
      <c r="G650" t="str">
        <f>VLOOKUP(F650,GL!B:C,2,0)</f>
        <v>CONTRACT SERVICES</v>
      </c>
      <c r="H650">
        <v>28950</v>
      </c>
    </row>
    <row r="651" spans="4:8" x14ac:dyDescent="0.3">
      <c r="D651" t="s">
        <v>263</v>
      </c>
      <c r="E651">
        <v>61400150</v>
      </c>
      <c r="F651" t="str">
        <f>VLOOKUP(E651,[1]Sheet1!$A:$B,2,0)</f>
        <v>GARBAGE DISPOSAL</v>
      </c>
      <c r="G651" t="str">
        <f>VLOOKUP(F651,GL!B:C,2,0)</f>
        <v>CONTRACT SERVICES</v>
      </c>
      <c r="H651">
        <v>1000</v>
      </c>
    </row>
    <row r="652" spans="4:8" x14ac:dyDescent="0.3">
      <c r="D652" t="s">
        <v>263</v>
      </c>
      <c r="E652">
        <v>61400150</v>
      </c>
      <c r="F652" t="str">
        <f>VLOOKUP(E652,[1]Sheet1!$A:$B,2,0)</f>
        <v>GARBAGE DISPOSAL</v>
      </c>
      <c r="G652" t="str">
        <f>VLOOKUP(F652,GL!B:C,2,0)</f>
        <v>CONTRACT SERVICES</v>
      </c>
      <c r="H652">
        <v>600</v>
      </c>
    </row>
    <row r="653" spans="4:8" x14ac:dyDescent="0.3">
      <c r="D653" t="s">
        <v>263</v>
      </c>
      <c r="E653">
        <v>61400150</v>
      </c>
      <c r="F653" t="str">
        <f>VLOOKUP(E653,[1]Sheet1!$A:$B,2,0)</f>
        <v>GARBAGE DISPOSAL</v>
      </c>
      <c r="G653" t="str">
        <f>VLOOKUP(F653,GL!B:C,2,0)</f>
        <v>CONTRACT SERVICES</v>
      </c>
      <c r="H653">
        <v>1500</v>
      </c>
    </row>
    <row r="654" spans="4:8" x14ac:dyDescent="0.3">
      <c r="D654" t="s">
        <v>263</v>
      </c>
      <c r="E654">
        <v>61400150</v>
      </c>
      <c r="F654" t="str">
        <f>VLOOKUP(E654,[1]Sheet1!$A:$B,2,0)</f>
        <v>GARBAGE DISPOSAL</v>
      </c>
      <c r="G654" t="str">
        <f>VLOOKUP(F654,GL!B:C,2,0)</f>
        <v>CONTRACT SERVICES</v>
      </c>
      <c r="H654">
        <v>13000</v>
      </c>
    </row>
    <row r="655" spans="4:8" x14ac:dyDescent="0.3">
      <c r="D655" t="s">
        <v>263</v>
      </c>
      <c r="E655">
        <v>61400150</v>
      </c>
      <c r="F655" t="str">
        <f>VLOOKUP(E655,[1]Sheet1!$A:$B,2,0)</f>
        <v>GARBAGE DISPOSAL</v>
      </c>
      <c r="G655" t="str">
        <f>VLOOKUP(F655,GL!B:C,2,0)</f>
        <v>CONTRACT SERVICES</v>
      </c>
      <c r="H655">
        <v>1300</v>
      </c>
    </row>
    <row r="656" spans="4:8" x14ac:dyDescent="0.3">
      <c r="D656" t="s">
        <v>263</v>
      </c>
      <c r="E656">
        <v>61400150</v>
      </c>
      <c r="F656" t="str">
        <f>VLOOKUP(E656,[1]Sheet1!$A:$B,2,0)</f>
        <v>GARBAGE DISPOSAL</v>
      </c>
      <c r="G656" t="str">
        <f>VLOOKUP(F656,GL!B:C,2,0)</f>
        <v>CONTRACT SERVICES</v>
      </c>
      <c r="H656">
        <v>4900</v>
      </c>
    </row>
    <row r="657" spans="4:8" x14ac:dyDescent="0.3">
      <c r="D657" t="s">
        <v>263</v>
      </c>
      <c r="E657">
        <v>61400150</v>
      </c>
      <c r="F657" t="str">
        <f>VLOOKUP(E657,[1]Sheet1!$A:$B,2,0)</f>
        <v>GARBAGE DISPOSAL</v>
      </c>
      <c r="G657" t="str">
        <f>VLOOKUP(F657,GL!B:C,2,0)</f>
        <v>CONTRACT SERVICES</v>
      </c>
      <c r="H657">
        <v>10150</v>
      </c>
    </row>
    <row r="658" spans="4:8" x14ac:dyDescent="0.3">
      <c r="D658" t="s">
        <v>263</v>
      </c>
      <c r="E658">
        <v>61400150</v>
      </c>
      <c r="F658" t="str">
        <f>VLOOKUP(E658,[1]Sheet1!$A:$B,2,0)</f>
        <v>GARBAGE DISPOSAL</v>
      </c>
      <c r="G658" t="str">
        <f>VLOOKUP(F658,GL!B:C,2,0)</f>
        <v>CONTRACT SERVICES</v>
      </c>
      <c r="H658">
        <v>500</v>
      </c>
    </row>
    <row r="659" spans="4:8" x14ac:dyDescent="0.3">
      <c r="D659" t="s">
        <v>267</v>
      </c>
      <c r="E659">
        <v>61400150</v>
      </c>
      <c r="F659" t="str">
        <f>VLOOKUP(E659,[1]Sheet1!$A:$B,2,0)</f>
        <v>GARBAGE DISPOSAL</v>
      </c>
      <c r="G659" t="str">
        <f>VLOOKUP(F659,GL!B:C,2,0)</f>
        <v>CONTRACT SERVICES</v>
      </c>
      <c r="H659">
        <v>500</v>
      </c>
    </row>
    <row r="660" spans="4:8" x14ac:dyDescent="0.3">
      <c r="D660" t="s">
        <v>267</v>
      </c>
      <c r="E660">
        <v>61400150</v>
      </c>
      <c r="F660" t="str">
        <f>VLOOKUP(E660,[1]Sheet1!$A:$B,2,0)</f>
        <v>GARBAGE DISPOSAL</v>
      </c>
      <c r="G660" t="str">
        <f>VLOOKUP(F660,GL!B:C,2,0)</f>
        <v>CONTRACT SERVICES</v>
      </c>
      <c r="H660">
        <v>1500</v>
      </c>
    </row>
    <row r="661" spans="4:8" x14ac:dyDescent="0.3">
      <c r="D661" t="s">
        <v>267</v>
      </c>
      <c r="E661">
        <v>61400150</v>
      </c>
      <c r="F661" t="str">
        <f>VLOOKUP(E661,[1]Sheet1!$A:$B,2,0)</f>
        <v>GARBAGE DISPOSAL</v>
      </c>
      <c r="G661" t="str">
        <f>VLOOKUP(F661,GL!B:C,2,0)</f>
        <v>CONTRACT SERVICES</v>
      </c>
      <c r="H661">
        <v>500</v>
      </c>
    </row>
    <row r="662" spans="4:8" x14ac:dyDescent="0.3">
      <c r="D662" t="s">
        <v>267</v>
      </c>
      <c r="E662">
        <v>61400150</v>
      </c>
      <c r="F662" t="str">
        <f>VLOOKUP(E662,[1]Sheet1!$A:$B,2,0)</f>
        <v>GARBAGE DISPOSAL</v>
      </c>
      <c r="G662" t="str">
        <f>VLOOKUP(F662,GL!B:C,2,0)</f>
        <v>CONTRACT SERVICES</v>
      </c>
      <c r="H662">
        <v>1050</v>
      </c>
    </row>
    <row r="663" spans="4:8" x14ac:dyDescent="0.3">
      <c r="D663" t="s">
        <v>263</v>
      </c>
      <c r="E663">
        <v>61400150</v>
      </c>
      <c r="F663" t="str">
        <f>VLOOKUP(E663,[1]Sheet1!$A:$B,2,0)</f>
        <v>GARBAGE DISPOSAL</v>
      </c>
      <c r="G663" t="str">
        <f>VLOOKUP(F663,GL!B:C,2,0)</f>
        <v>CONTRACT SERVICES</v>
      </c>
      <c r="H663">
        <v>2000</v>
      </c>
    </row>
    <row r="664" spans="4:8" x14ac:dyDescent="0.3">
      <c r="D664" t="s">
        <v>263</v>
      </c>
      <c r="E664">
        <v>61400150</v>
      </c>
      <c r="F664" t="str">
        <f>VLOOKUP(E664,[1]Sheet1!$A:$B,2,0)</f>
        <v>GARBAGE DISPOSAL</v>
      </c>
      <c r="G664" t="str">
        <f>VLOOKUP(F664,GL!B:C,2,0)</f>
        <v>CONTRACT SERVICES</v>
      </c>
      <c r="H664">
        <v>1300</v>
      </c>
    </row>
    <row r="665" spans="4:8" x14ac:dyDescent="0.3">
      <c r="D665" t="s">
        <v>263</v>
      </c>
      <c r="E665">
        <v>61400150</v>
      </c>
      <c r="F665" t="str">
        <f>VLOOKUP(E665,[1]Sheet1!$A:$B,2,0)</f>
        <v>GARBAGE DISPOSAL</v>
      </c>
      <c r="G665" t="str">
        <f>VLOOKUP(F665,GL!B:C,2,0)</f>
        <v>CONTRACT SERVICES</v>
      </c>
      <c r="H665">
        <v>16750</v>
      </c>
    </row>
    <row r="666" spans="4:8" x14ac:dyDescent="0.3">
      <c r="D666" t="s">
        <v>265</v>
      </c>
      <c r="E666">
        <v>62700040</v>
      </c>
      <c r="F666" t="str">
        <f>VLOOKUP(E666,[1]Sheet1!$A:$B,2,0)</f>
        <v>HANDLING CHARGES</v>
      </c>
      <c r="G666" t="str">
        <f>VLOOKUP(F666,GL!B:C,2,0)</f>
        <v>DELIVERY EXPENSE</v>
      </c>
      <c r="H666">
        <v>237168.97</v>
      </c>
    </row>
    <row r="667" spans="4:8" x14ac:dyDescent="0.3">
      <c r="D667" t="s">
        <v>268</v>
      </c>
      <c r="E667">
        <v>60100170</v>
      </c>
      <c r="F667" t="str">
        <f>VLOOKUP(E667,[1]Sheet1!$A:$B,2,0)</f>
        <v>HONORARIUM</v>
      </c>
      <c r="G667" t="str">
        <f>VLOOKUP(F667,GL!B:C,2,0)</f>
        <v>BONUS &amp; BENEFITS</v>
      </c>
      <c r="H667">
        <v>1000</v>
      </c>
    </row>
    <row r="668" spans="4:8" x14ac:dyDescent="0.3">
      <c r="D668" t="s">
        <v>265</v>
      </c>
      <c r="E668">
        <v>60100170</v>
      </c>
      <c r="F668" t="str">
        <f>VLOOKUP(E668,[1]Sheet1!$A:$B,2,0)</f>
        <v>HONORARIUM</v>
      </c>
      <c r="G668" t="str">
        <f>VLOOKUP(F668,GL!B:C,2,0)</f>
        <v>BONUS &amp; BENEFITS</v>
      </c>
      <c r="H668">
        <v>4000</v>
      </c>
    </row>
    <row r="669" spans="4:8" x14ac:dyDescent="0.3">
      <c r="D669" t="s">
        <v>269</v>
      </c>
      <c r="E669">
        <v>60100170</v>
      </c>
      <c r="F669" t="str">
        <f>VLOOKUP(E669,[1]Sheet1!$A:$B,2,0)</f>
        <v>HONORARIUM</v>
      </c>
      <c r="G669" t="str">
        <f>VLOOKUP(F669,GL!B:C,2,0)</f>
        <v>BONUS &amp; BENEFITS</v>
      </c>
      <c r="H669">
        <v>1000</v>
      </c>
    </row>
    <row r="670" spans="4:8" x14ac:dyDescent="0.3">
      <c r="D670" t="s">
        <v>265</v>
      </c>
      <c r="E670">
        <v>62900070</v>
      </c>
      <c r="F670" t="str">
        <f>VLOOKUP(E670,[1]Sheet1!$A:$B,2,0)</f>
        <v>ICE CONSUMPTION - FIXED</v>
      </c>
      <c r="G670" t="str">
        <f>VLOOKUP(F670,GL!B:C,2,0)</f>
        <v>OTHER OPERATING ACTIVITIES</v>
      </c>
      <c r="H670">
        <v>1759791.65</v>
      </c>
    </row>
    <row r="671" spans="4:8" x14ac:dyDescent="0.3">
      <c r="D671" t="s">
        <v>269</v>
      </c>
      <c r="E671">
        <v>62900070</v>
      </c>
      <c r="F671" t="str">
        <f>VLOOKUP(E671,[1]Sheet1!$A:$B,2,0)</f>
        <v>ICE CONSUMPTION - FIXED</v>
      </c>
      <c r="G671" t="str">
        <f>VLOOKUP(F671,GL!B:C,2,0)</f>
        <v>OTHER OPERATING ACTIVITIES</v>
      </c>
      <c r="H671">
        <v>567701.49</v>
      </c>
    </row>
    <row r="672" spans="4:8" x14ac:dyDescent="0.3">
      <c r="D672" t="s">
        <v>266</v>
      </c>
      <c r="E672">
        <v>62900070</v>
      </c>
      <c r="F672" t="str">
        <f>VLOOKUP(E672,[1]Sheet1!$A:$B,2,0)</f>
        <v>ICE CONSUMPTION - FIXED</v>
      </c>
      <c r="G672" t="str">
        <f>VLOOKUP(F672,GL!B:C,2,0)</f>
        <v>OTHER OPERATING ACTIVITIES</v>
      </c>
      <c r="H672">
        <v>167034.03</v>
      </c>
    </row>
    <row r="673" spans="4:8" x14ac:dyDescent="0.3">
      <c r="D673" t="s">
        <v>268</v>
      </c>
      <c r="E673">
        <v>60100040</v>
      </c>
      <c r="F673" t="str">
        <f>VLOOKUP(E673,[1]Sheet1!$A:$B,2,0)</f>
        <v>INCENTIVES &amp; COMMISSION (NON TAX)</v>
      </c>
      <c r="G673" t="str">
        <f>VLOOKUP(F673,GL!B:C,2,0)</f>
        <v>BONUS &amp; BENEFITS</v>
      </c>
      <c r="H673">
        <v>10907</v>
      </c>
    </row>
    <row r="674" spans="4:8" x14ac:dyDescent="0.3">
      <c r="D674" t="s">
        <v>265</v>
      </c>
      <c r="E674">
        <v>60100040</v>
      </c>
      <c r="F674" t="str">
        <f>VLOOKUP(E674,[1]Sheet1!$A:$B,2,0)</f>
        <v>INCENTIVES &amp; COMMISSION (NON TAX)</v>
      </c>
      <c r="G674" t="str">
        <f>VLOOKUP(F674,GL!B:C,2,0)</f>
        <v>BONUS &amp; BENEFITS</v>
      </c>
      <c r="H674">
        <v>87000</v>
      </c>
    </row>
    <row r="675" spans="4:8" x14ac:dyDescent="0.3">
      <c r="D675" t="s">
        <v>264</v>
      </c>
      <c r="E675">
        <v>61300010</v>
      </c>
      <c r="F675" t="str">
        <f>VLOOKUP(E675,[1]Sheet1!$A:$B,2,0)</f>
        <v>INSURANCE EXP.-HEALTH</v>
      </c>
      <c r="G675" t="str">
        <f>VLOOKUP(F675,GL!B:C,2,0)</f>
        <v>INSURANCE EXPENSE</v>
      </c>
      <c r="H675">
        <v>37471.360000000001</v>
      </c>
    </row>
    <row r="676" spans="4:8" x14ac:dyDescent="0.3">
      <c r="D676" t="s">
        <v>268</v>
      </c>
      <c r="E676">
        <v>61300010</v>
      </c>
      <c r="F676" t="str">
        <f>VLOOKUP(E676,[1]Sheet1!$A:$B,2,0)</f>
        <v>INSURANCE EXP.-HEALTH</v>
      </c>
      <c r="G676" t="str">
        <f>VLOOKUP(F676,GL!B:C,2,0)</f>
        <v>INSURANCE EXPENSE</v>
      </c>
      <c r="H676">
        <v>125827.69</v>
      </c>
    </row>
    <row r="677" spans="4:8" x14ac:dyDescent="0.3">
      <c r="D677" t="s">
        <v>270</v>
      </c>
      <c r="E677">
        <v>61300010</v>
      </c>
      <c r="F677" t="str">
        <f>VLOOKUP(E677,[1]Sheet1!$A:$B,2,0)</f>
        <v>INSURANCE EXP.-HEALTH</v>
      </c>
      <c r="G677" t="str">
        <f>VLOOKUP(F677,GL!B:C,2,0)</f>
        <v>INSURANCE EXPENSE</v>
      </c>
      <c r="H677">
        <v>17207.84</v>
      </c>
    </row>
    <row r="678" spans="4:8" x14ac:dyDescent="0.3">
      <c r="D678" t="s">
        <v>265</v>
      </c>
      <c r="E678">
        <v>61300010</v>
      </c>
      <c r="F678" t="str">
        <f>VLOOKUP(E678,[1]Sheet1!$A:$B,2,0)</f>
        <v>INSURANCE EXP.-HEALTH</v>
      </c>
      <c r="G678" t="str">
        <f>VLOOKUP(F678,GL!B:C,2,0)</f>
        <v>INSURANCE EXPENSE</v>
      </c>
      <c r="H678">
        <v>96805.29</v>
      </c>
    </row>
    <row r="679" spans="4:8" x14ac:dyDescent="0.3">
      <c r="D679" t="s">
        <v>269</v>
      </c>
      <c r="E679">
        <v>61300010</v>
      </c>
      <c r="F679" t="str">
        <f>VLOOKUP(E679,[1]Sheet1!$A:$B,2,0)</f>
        <v>INSURANCE EXP.-HEALTH</v>
      </c>
      <c r="G679" t="str">
        <f>VLOOKUP(F679,GL!B:C,2,0)</f>
        <v>INSURANCE EXPENSE</v>
      </c>
      <c r="H679">
        <v>37740.160000000003</v>
      </c>
    </row>
    <row r="680" spans="4:8" x14ac:dyDescent="0.3">
      <c r="D680" t="s">
        <v>268</v>
      </c>
      <c r="E680">
        <v>61300040</v>
      </c>
      <c r="F680" t="str">
        <f>VLOOKUP(E680,[1]Sheet1!$A:$B,2,0)</f>
        <v>INSURANCE EXP.-VEHICLE</v>
      </c>
      <c r="G680" t="str">
        <f>VLOOKUP(F680,GL!B:C,2,0)</f>
        <v>INSURANCE EXPENSE</v>
      </c>
      <c r="H680">
        <v>23511.84</v>
      </c>
    </row>
    <row r="681" spans="4:8" x14ac:dyDescent="0.3">
      <c r="D681" t="s">
        <v>265</v>
      </c>
      <c r="E681">
        <v>61300040</v>
      </c>
      <c r="F681" t="str">
        <f>VLOOKUP(E681,[1]Sheet1!$A:$B,2,0)</f>
        <v>INSURANCE EXP.-VEHICLE</v>
      </c>
      <c r="G681" t="str">
        <f>VLOOKUP(F681,GL!B:C,2,0)</f>
        <v>INSURANCE EXPENSE</v>
      </c>
      <c r="H681">
        <v>124753.68</v>
      </c>
    </row>
    <row r="682" spans="4:8" x14ac:dyDescent="0.3">
      <c r="D682" t="s">
        <v>264</v>
      </c>
      <c r="E682">
        <v>60100160</v>
      </c>
      <c r="F682" t="str">
        <f>VLOOKUP(E682,[1]Sheet1!$A:$B,2,0)</f>
        <v>LOYALTY &amp; SERVICE AWARDS</v>
      </c>
      <c r="G682" t="str">
        <f>VLOOKUP(F682,GL!B:C,2,0)</f>
        <v>BONUS &amp; BENEFITS</v>
      </c>
      <c r="H682">
        <v>30000</v>
      </c>
    </row>
    <row r="683" spans="4:8" x14ac:dyDescent="0.3">
      <c r="D683" t="s">
        <v>268</v>
      </c>
      <c r="E683">
        <v>60100160</v>
      </c>
      <c r="F683" t="str">
        <f>VLOOKUP(E683,[1]Sheet1!$A:$B,2,0)</f>
        <v>LOYALTY &amp; SERVICE AWARDS</v>
      </c>
      <c r="G683" t="str">
        <f>VLOOKUP(F683,GL!B:C,2,0)</f>
        <v>BONUS &amp; BENEFITS</v>
      </c>
      <c r="H683">
        <v>5000</v>
      </c>
    </row>
    <row r="684" spans="4:8" x14ac:dyDescent="0.3">
      <c r="D684" t="s">
        <v>265</v>
      </c>
      <c r="E684">
        <v>60100160</v>
      </c>
      <c r="F684" t="str">
        <f>VLOOKUP(E684,[1]Sheet1!$A:$B,2,0)</f>
        <v>LOYALTY &amp; SERVICE AWARDS</v>
      </c>
      <c r="G684" t="str">
        <f>VLOOKUP(F684,GL!B:C,2,0)</f>
        <v>BONUS &amp; BENEFITS</v>
      </c>
      <c r="H684">
        <v>40000</v>
      </c>
    </row>
    <row r="685" spans="4:8" x14ac:dyDescent="0.3">
      <c r="D685" t="s">
        <v>263</v>
      </c>
      <c r="E685">
        <v>62500020</v>
      </c>
      <c r="F685" t="str">
        <f>VLOOKUP(E685,[1]Sheet1!$A:$B,2,0)</f>
        <v>UTILITIES - ELECTRICITY</v>
      </c>
      <c r="G685" t="str">
        <f>VLOOKUP(F685,GL!B:C,2,0)</f>
        <v>UTILITIES</v>
      </c>
      <c r="H685">
        <v>205013.64</v>
      </c>
    </row>
    <row r="686" spans="4:8" x14ac:dyDescent="0.3">
      <c r="D686" t="s">
        <v>263</v>
      </c>
      <c r="E686">
        <v>62500020</v>
      </c>
      <c r="F686" t="str">
        <f>VLOOKUP(E686,[1]Sheet1!$A:$B,2,0)</f>
        <v>UTILITIES - ELECTRICITY</v>
      </c>
      <c r="G686" t="str">
        <f>VLOOKUP(F686,GL!B:C,2,0)</f>
        <v>UTILITIES</v>
      </c>
      <c r="H686">
        <v>134703.85</v>
      </c>
    </row>
    <row r="687" spans="4:8" x14ac:dyDescent="0.3">
      <c r="D687" t="s">
        <v>263</v>
      </c>
      <c r="E687">
        <v>62500020</v>
      </c>
      <c r="F687" t="str">
        <f>VLOOKUP(E687,[1]Sheet1!$A:$B,2,0)</f>
        <v>UTILITIES - ELECTRICITY</v>
      </c>
      <c r="G687" t="str">
        <f>VLOOKUP(F687,GL!B:C,2,0)</f>
        <v>UTILITIES</v>
      </c>
      <c r="H687">
        <v>131996.19</v>
      </c>
    </row>
    <row r="688" spans="4:8" x14ac:dyDescent="0.3">
      <c r="D688" t="s">
        <v>263</v>
      </c>
      <c r="E688">
        <v>62500020</v>
      </c>
      <c r="F688" t="str">
        <f>VLOOKUP(E688,[1]Sheet1!$A:$B,2,0)</f>
        <v>UTILITIES - ELECTRICITY</v>
      </c>
      <c r="G688" t="str">
        <f>VLOOKUP(F688,GL!B:C,2,0)</f>
        <v>UTILITIES</v>
      </c>
      <c r="H688">
        <v>127682.11</v>
      </c>
    </row>
    <row r="689" spans="4:8" x14ac:dyDescent="0.3">
      <c r="D689" t="s">
        <v>263</v>
      </c>
      <c r="E689">
        <v>62500020</v>
      </c>
      <c r="F689" t="str">
        <f>VLOOKUP(E689,[1]Sheet1!$A:$B,2,0)</f>
        <v>UTILITIES - ELECTRICITY</v>
      </c>
      <c r="G689" t="str">
        <f>VLOOKUP(F689,GL!B:C,2,0)</f>
        <v>UTILITIES</v>
      </c>
      <c r="H689">
        <v>113978.75</v>
      </c>
    </row>
    <row r="690" spans="4:8" x14ac:dyDescent="0.3">
      <c r="D690" t="s">
        <v>263</v>
      </c>
      <c r="E690">
        <v>62500020</v>
      </c>
      <c r="F690" t="str">
        <f>VLOOKUP(E690,[1]Sheet1!$A:$B,2,0)</f>
        <v>UTILITIES - ELECTRICITY</v>
      </c>
      <c r="G690" t="str">
        <f>VLOOKUP(F690,GL!B:C,2,0)</f>
        <v>UTILITIES</v>
      </c>
      <c r="H690">
        <v>161548.88</v>
      </c>
    </row>
    <row r="691" spans="4:8" x14ac:dyDescent="0.3">
      <c r="D691" t="s">
        <v>263</v>
      </c>
      <c r="E691">
        <v>62500020</v>
      </c>
      <c r="F691" t="str">
        <f>VLOOKUP(E691,[1]Sheet1!$A:$B,2,0)</f>
        <v>UTILITIES - ELECTRICITY</v>
      </c>
      <c r="G691" t="str">
        <f>VLOOKUP(F691,GL!B:C,2,0)</f>
        <v>UTILITIES</v>
      </c>
      <c r="H691">
        <v>50682.75</v>
      </c>
    </row>
    <row r="692" spans="4:8" x14ac:dyDescent="0.3">
      <c r="D692" t="s">
        <v>263</v>
      </c>
      <c r="E692">
        <v>62500020</v>
      </c>
      <c r="F692" t="str">
        <f>VLOOKUP(E692,[1]Sheet1!$A:$B,2,0)</f>
        <v>UTILITIES - ELECTRICITY</v>
      </c>
      <c r="G692" t="str">
        <f>VLOOKUP(F692,GL!B:C,2,0)</f>
        <v>UTILITIES</v>
      </c>
      <c r="H692">
        <v>229668.5</v>
      </c>
    </row>
    <row r="693" spans="4:8" x14ac:dyDescent="0.3">
      <c r="D693" t="s">
        <v>263</v>
      </c>
      <c r="E693">
        <v>62500020</v>
      </c>
      <c r="F693" t="str">
        <f>VLOOKUP(E693,[1]Sheet1!$A:$B,2,0)</f>
        <v>UTILITIES - ELECTRICITY</v>
      </c>
      <c r="G693" t="str">
        <f>VLOOKUP(F693,GL!B:C,2,0)</f>
        <v>UTILITIES</v>
      </c>
      <c r="H693">
        <v>138609.69</v>
      </c>
    </row>
    <row r="694" spans="4:8" x14ac:dyDescent="0.3">
      <c r="D694" t="s">
        <v>263</v>
      </c>
      <c r="E694">
        <v>62500020</v>
      </c>
      <c r="F694" t="str">
        <f>VLOOKUP(E694,[1]Sheet1!$A:$B,2,0)</f>
        <v>UTILITIES - ELECTRICITY</v>
      </c>
      <c r="G694" t="str">
        <f>VLOOKUP(F694,GL!B:C,2,0)</f>
        <v>UTILITIES</v>
      </c>
      <c r="H694">
        <v>67285.75</v>
      </c>
    </row>
    <row r="695" spans="4:8" x14ac:dyDescent="0.3">
      <c r="D695" t="s">
        <v>263</v>
      </c>
      <c r="E695">
        <v>62500020</v>
      </c>
      <c r="F695" t="str">
        <f>VLOOKUP(E695,[1]Sheet1!$A:$B,2,0)</f>
        <v>UTILITIES - ELECTRICITY</v>
      </c>
      <c r="G695" t="str">
        <f>VLOOKUP(F695,GL!B:C,2,0)</f>
        <v>UTILITIES</v>
      </c>
      <c r="H695">
        <v>103854.13</v>
      </c>
    </row>
    <row r="696" spans="4:8" x14ac:dyDescent="0.3">
      <c r="D696" t="s">
        <v>263</v>
      </c>
      <c r="E696">
        <v>62500020</v>
      </c>
      <c r="F696" t="str">
        <f>VLOOKUP(E696,[1]Sheet1!$A:$B,2,0)</f>
        <v>UTILITIES - ELECTRICITY</v>
      </c>
      <c r="G696" t="str">
        <f>VLOOKUP(F696,GL!B:C,2,0)</f>
        <v>UTILITIES</v>
      </c>
      <c r="H696">
        <v>154067.95000000001</v>
      </c>
    </row>
    <row r="697" spans="4:8" x14ac:dyDescent="0.3">
      <c r="D697" t="s">
        <v>263</v>
      </c>
      <c r="E697">
        <v>62500020</v>
      </c>
      <c r="F697" t="str">
        <f>VLOOKUP(E697,[1]Sheet1!$A:$B,2,0)</f>
        <v>UTILITIES - ELECTRICITY</v>
      </c>
      <c r="G697" t="str">
        <f>VLOOKUP(F697,GL!B:C,2,0)</f>
        <v>UTILITIES</v>
      </c>
      <c r="H697">
        <v>187599.49</v>
      </c>
    </row>
    <row r="698" spans="4:8" x14ac:dyDescent="0.3">
      <c r="D698" t="s">
        <v>263</v>
      </c>
      <c r="E698">
        <v>62500020</v>
      </c>
      <c r="F698" t="str">
        <f>VLOOKUP(E698,[1]Sheet1!$A:$B,2,0)</f>
        <v>UTILITIES - ELECTRICITY</v>
      </c>
      <c r="G698" t="str">
        <f>VLOOKUP(F698,GL!B:C,2,0)</f>
        <v>UTILITIES</v>
      </c>
      <c r="H698">
        <v>92924.04</v>
      </c>
    </row>
    <row r="699" spans="4:8" x14ac:dyDescent="0.3">
      <c r="D699" t="s">
        <v>263</v>
      </c>
      <c r="E699">
        <v>62500020</v>
      </c>
      <c r="F699" t="str">
        <f>VLOOKUP(E699,[1]Sheet1!$A:$B,2,0)</f>
        <v>UTILITIES - ELECTRICITY</v>
      </c>
      <c r="G699" t="str">
        <f>VLOOKUP(F699,GL!B:C,2,0)</f>
        <v>UTILITIES</v>
      </c>
      <c r="H699">
        <v>112468.37</v>
      </c>
    </row>
    <row r="700" spans="4:8" x14ac:dyDescent="0.3">
      <c r="D700" t="s">
        <v>264</v>
      </c>
      <c r="E700">
        <v>62500020</v>
      </c>
      <c r="F700" t="str">
        <f>VLOOKUP(E700,[1]Sheet1!$A:$B,2,0)</f>
        <v>UTILITIES - ELECTRICITY</v>
      </c>
      <c r="G700" t="str">
        <f>VLOOKUP(F700,GL!B:C,2,0)</f>
        <v>UTILITIES</v>
      </c>
      <c r="H700">
        <v>20000</v>
      </c>
    </row>
    <row r="701" spans="4:8" x14ac:dyDescent="0.3">
      <c r="D701" t="s">
        <v>268</v>
      </c>
      <c r="E701">
        <v>62500020</v>
      </c>
      <c r="F701" t="str">
        <f>VLOOKUP(E701,[1]Sheet1!$A:$B,2,0)</f>
        <v>UTILITIES - ELECTRICITY</v>
      </c>
      <c r="G701" t="str">
        <f>VLOOKUP(F701,GL!B:C,2,0)</f>
        <v>UTILITIES</v>
      </c>
      <c r="H701">
        <v>62000</v>
      </c>
    </row>
    <row r="702" spans="4:8" x14ac:dyDescent="0.3">
      <c r="D702" t="s">
        <v>265</v>
      </c>
      <c r="E702">
        <v>62500020</v>
      </c>
      <c r="F702" t="str">
        <f>VLOOKUP(E702,[1]Sheet1!$A:$B,2,0)</f>
        <v>UTILITIES - ELECTRICITY</v>
      </c>
      <c r="G702" t="str">
        <f>VLOOKUP(F702,GL!B:C,2,0)</f>
        <v>UTILITIES</v>
      </c>
      <c r="H702">
        <v>5012.58</v>
      </c>
    </row>
    <row r="703" spans="4:8" x14ac:dyDescent="0.3">
      <c r="D703" t="s">
        <v>266</v>
      </c>
      <c r="E703">
        <v>62500020</v>
      </c>
      <c r="F703" t="str">
        <f>VLOOKUP(E703,[1]Sheet1!$A:$B,2,0)</f>
        <v>UTILITIES - ELECTRICITY</v>
      </c>
      <c r="G703" t="str">
        <f>VLOOKUP(F703,GL!B:C,2,0)</f>
        <v>UTILITIES</v>
      </c>
      <c r="H703">
        <v>10829.06</v>
      </c>
    </row>
    <row r="704" spans="4:8" x14ac:dyDescent="0.3">
      <c r="D704" t="s">
        <v>263</v>
      </c>
      <c r="E704">
        <v>62500020</v>
      </c>
      <c r="F704" t="str">
        <f>VLOOKUP(E704,[1]Sheet1!$A:$B,2,0)</f>
        <v>UTILITIES - ELECTRICITY</v>
      </c>
      <c r="G704" t="str">
        <f>VLOOKUP(F704,GL!B:C,2,0)</f>
        <v>UTILITIES</v>
      </c>
      <c r="H704">
        <v>96714.9</v>
      </c>
    </row>
    <row r="705" spans="4:8" x14ac:dyDescent="0.3">
      <c r="D705" t="s">
        <v>263</v>
      </c>
      <c r="E705">
        <v>62500020</v>
      </c>
      <c r="F705" t="str">
        <f>VLOOKUP(E705,[1]Sheet1!$A:$B,2,0)</f>
        <v>UTILITIES - ELECTRICITY</v>
      </c>
      <c r="G705" t="str">
        <f>VLOOKUP(F705,GL!B:C,2,0)</f>
        <v>UTILITIES</v>
      </c>
      <c r="H705">
        <v>124716.25</v>
      </c>
    </row>
    <row r="706" spans="4:8" x14ac:dyDescent="0.3">
      <c r="D706" t="s">
        <v>263</v>
      </c>
      <c r="E706">
        <v>62500020</v>
      </c>
      <c r="F706" t="str">
        <f>VLOOKUP(E706,[1]Sheet1!$A:$B,2,0)</f>
        <v>UTILITIES - ELECTRICITY</v>
      </c>
      <c r="G706" t="str">
        <f>VLOOKUP(F706,GL!B:C,2,0)</f>
        <v>UTILITIES</v>
      </c>
      <c r="H706">
        <v>131496.26999999999</v>
      </c>
    </row>
    <row r="707" spans="4:8" x14ac:dyDescent="0.3">
      <c r="D707" t="s">
        <v>263</v>
      </c>
      <c r="E707">
        <v>62500020</v>
      </c>
      <c r="F707" t="str">
        <f>VLOOKUP(E707,[1]Sheet1!$A:$B,2,0)</f>
        <v>UTILITIES - ELECTRICITY</v>
      </c>
      <c r="G707" t="str">
        <f>VLOOKUP(F707,GL!B:C,2,0)</f>
        <v>UTILITIES</v>
      </c>
      <c r="H707">
        <v>54505.71</v>
      </c>
    </row>
    <row r="708" spans="4:8" x14ac:dyDescent="0.3">
      <c r="D708" t="s">
        <v>263</v>
      </c>
      <c r="E708">
        <v>62500020</v>
      </c>
      <c r="F708" t="str">
        <f>VLOOKUP(E708,[1]Sheet1!$A:$B,2,0)</f>
        <v>UTILITIES - ELECTRICITY</v>
      </c>
      <c r="G708" t="str">
        <f>VLOOKUP(F708,GL!B:C,2,0)</f>
        <v>UTILITIES</v>
      </c>
      <c r="H708">
        <v>205489.94</v>
      </c>
    </row>
    <row r="709" spans="4:8" x14ac:dyDescent="0.3">
      <c r="D709" t="s">
        <v>263</v>
      </c>
      <c r="E709">
        <v>62500020</v>
      </c>
      <c r="F709" t="str">
        <f>VLOOKUP(E709,[1]Sheet1!$A:$B,2,0)</f>
        <v>UTILITIES - ELECTRICITY</v>
      </c>
      <c r="G709" t="str">
        <f>VLOOKUP(F709,GL!B:C,2,0)</f>
        <v>UTILITIES</v>
      </c>
      <c r="H709">
        <v>177351.62</v>
      </c>
    </row>
    <row r="710" spans="4:8" x14ac:dyDescent="0.3">
      <c r="D710" t="s">
        <v>263</v>
      </c>
      <c r="E710">
        <v>62500020</v>
      </c>
      <c r="F710" t="str">
        <f>VLOOKUP(E710,[1]Sheet1!$A:$B,2,0)</f>
        <v>UTILITIES - ELECTRICITY</v>
      </c>
      <c r="G710" t="str">
        <f>VLOOKUP(F710,GL!B:C,2,0)</f>
        <v>UTILITIES</v>
      </c>
      <c r="H710">
        <v>310781.69</v>
      </c>
    </row>
    <row r="711" spans="4:8" x14ac:dyDescent="0.3">
      <c r="D711" t="s">
        <v>263</v>
      </c>
      <c r="E711">
        <v>62500020</v>
      </c>
      <c r="F711" t="str">
        <f>VLOOKUP(E711,[1]Sheet1!$A:$B,2,0)</f>
        <v>UTILITIES - ELECTRICITY</v>
      </c>
      <c r="G711" t="str">
        <f>VLOOKUP(F711,GL!B:C,2,0)</f>
        <v>UTILITIES</v>
      </c>
      <c r="H711">
        <v>179882.46</v>
      </c>
    </row>
    <row r="712" spans="4:8" x14ac:dyDescent="0.3">
      <c r="D712" t="s">
        <v>263</v>
      </c>
      <c r="E712">
        <v>62500020</v>
      </c>
      <c r="F712" t="str">
        <f>VLOOKUP(E712,[1]Sheet1!$A:$B,2,0)</f>
        <v>UTILITIES - ELECTRICITY</v>
      </c>
      <c r="G712" t="str">
        <f>VLOOKUP(F712,GL!B:C,2,0)</f>
        <v>UTILITIES</v>
      </c>
      <c r="H712">
        <v>119281.77</v>
      </c>
    </row>
    <row r="713" spans="4:8" x14ac:dyDescent="0.3">
      <c r="D713" t="s">
        <v>263</v>
      </c>
      <c r="E713">
        <v>62500020</v>
      </c>
      <c r="F713" t="str">
        <f>VLOOKUP(E713,[1]Sheet1!$A:$B,2,0)</f>
        <v>UTILITIES - ELECTRICITY</v>
      </c>
      <c r="G713" t="str">
        <f>VLOOKUP(F713,GL!B:C,2,0)</f>
        <v>UTILITIES</v>
      </c>
      <c r="H713">
        <v>124588.63</v>
      </c>
    </row>
    <row r="714" spans="4:8" x14ac:dyDescent="0.3">
      <c r="D714" t="s">
        <v>263</v>
      </c>
      <c r="E714">
        <v>62500020</v>
      </c>
      <c r="F714" t="str">
        <f>VLOOKUP(E714,[1]Sheet1!$A:$B,2,0)</f>
        <v>UTILITIES - ELECTRICITY</v>
      </c>
      <c r="G714" t="str">
        <f>VLOOKUP(F714,GL!B:C,2,0)</f>
        <v>UTILITIES</v>
      </c>
      <c r="H714">
        <v>134328.79999999999</v>
      </c>
    </row>
    <row r="715" spans="4:8" x14ac:dyDescent="0.3">
      <c r="D715" t="s">
        <v>263</v>
      </c>
      <c r="E715">
        <v>62500020</v>
      </c>
      <c r="F715" t="str">
        <f>VLOOKUP(E715,[1]Sheet1!$A:$B,2,0)</f>
        <v>UTILITIES - ELECTRICITY</v>
      </c>
      <c r="G715" t="str">
        <f>VLOOKUP(F715,GL!B:C,2,0)</f>
        <v>UTILITIES</v>
      </c>
      <c r="H715">
        <v>95538.45</v>
      </c>
    </row>
    <row r="716" spans="4:8" x14ac:dyDescent="0.3">
      <c r="D716" t="s">
        <v>263</v>
      </c>
      <c r="E716">
        <v>62500020</v>
      </c>
      <c r="F716" t="str">
        <f>VLOOKUP(E716,[1]Sheet1!$A:$B,2,0)</f>
        <v>UTILITIES - ELECTRICITY</v>
      </c>
      <c r="G716" t="str">
        <f>VLOOKUP(F716,GL!B:C,2,0)</f>
        <v>UTILITIES</v>
      </c>
      <c r="H716">
        <v>127553.09</v>
      </c>
    </row>
    <row r="717" spans="4:8" x14ac:dyDescent="0.3">
      <c r="D717" t="s">
        <v>263</v>
      </c>
      <c r="E717">
        <v>62500020</v>
      </c>
      <c r="F717" t="str">
        <f>VLOOKUP(E717,[1]Sheet1!$A:$B,2,0)</f>
        <v>UTILITIES - ELECTRICITY</v>
      </c>
      <c r="G717" t="str">
        <f>VLOOKUP(F717,GL!B:C,2,0)</f>
        <v>UTILITIES</v>
      </c>
      <c r="H717">
        <v>146217.23000000001</v>
      </c>
    </row>
    <row r="718" spans="4:8" x14ac:dyDescent="0.3">
      <c r="D718" t="s">
        <v>263</v>
      </c>
      <c r="E718">
        <v>62500020</v>
      </c>
      <c r="F718" t="str">
        <f>VLOOKUP(E718,[1]Sheet1!$A:$B,2,0)</f>
        <v>UTILITIES - ELECTRICITY</v>
      </c>
      <c r="G718" t="str">
        <f>VLOOKUP(F718,GL!B:C,2,0)</f>
        <v>UTILITIES</v>
      </c>
      <c r="H718">
        <v>223653.01</v>
      </c>
    </row>
    <row r="719" spans="4:8" x14ac:dyDescent="0.3">
      <c r="D719" t="s">
        <v>263</v>
      </c>
      <c r="E719">
        <v>62500020</v>
      </c>
      <c r="F719" t="str">
        <f>VLOOKUP(E719,[1]Sheet1!$A:$B,2,0)</f>
        <v>UTILITIES - ELECTRICITY</v>
      </c>
      <c r="G719" t="str">
        <f>VLOOKUP(F719,GL!B:C,2,0)</f>
        <v>UTILITIES</v>
      </c>
      <c r="H719">
        <v>188233.85</v>
      </c>
    </row>
    <row r="720" spans="4:8" x14ac:dyDescent="0.3">
      <c r="D720" t="s">
        <v>263</v>
      </c>
      <c r="E720">
        <v>62500020</v>
      </c>
      <c r="F720" t="str">
        <f>VLOOKUP(E720,[1]Sheet1!$A:$B,2,0)</f>
        <v>UTILITIES - ELECTRICITY</v>
      </c>
      <c r="G720" t="str">
        <f>VLOOKUP(F720,GL!B:C,2,0)</f>
        <v>UTILITIES</v>
      </c>
      <c r="H720">
        <v>192951.25</v>
      </c>
    </row>
    <row r="721" spans="4:8" x14ac:dyDescent="0.3">
      <c r="D721" t="s">
        <v>263</v>
      </c>
      <c r="E721">
        <v>62500020</v>
      </c>
      <c r="F721" t="str">
        <f>VLOOKUP(E721,[1]Sheet1!$A:$B,2,0)</f>
        <v>UTILITIES - ELECTRICITY</v>
      </c>
      <c r="G721" t="str">
        <f>VLOOKUP(F721,GL!B:C,2,0)</f>
        <v>UTILITIES</v>
      </c>
      <c r="H721">
        <v>136165.59</v>
      </c>
    </row>
    <row r="722" spans="4:8" x14ac:dyDescent="0.3">
      <c r="D722" t="s">
        <v>263</v>
      </c>
      <c r="E722">
        <v>62500020</v>
      </c>
      <c r="F722" t="str">
        <f>VLOOKUP(E722,[1]Sheet1!$A:$B,2,0)</f>
        <v>UTILITIES - ELECTRICITY</v>
      </c>
      <c r="G722" t="str">
        <f>VLOOKUP(F722,GL!B:C,2,0)</f>
        <v>UTILITIES</v>
      </c>
      <c r="H722">
        <v>118826.88</v>
      </c>
    </row>
    <row r="723" spans="4:8" x14ac:dyDescent="0.3">
      <c r="D723" t="s">
        <v>263</v>
      </c>
      <c r="E723">
        <v>62500020</v>
      </c>
      <c r="F723" t="str">
        <f>VLOOKUP(E723,[1]Sheet1!$A:$B,2,0)</f>
        <v>UTILITIES - ELECTRICITY</v>
      </c>
      <c r="G723" t="str">
        <f>VLOOKUP(F723,GL!B:C,2,0)</f>
        <v>UTILITIES</v>
      </c>
      <c r="H723">
        <v>103770.38</v>
      </c>
    </row>
    <row r="724" spans="4:8" x14ac:dyDescent="0.3">
      <c r="D724" t="s">
        <v>263</v>
      </c>
      <c r="E724">
        <v>62500020</v>
      </c>
      <c r="F724" t="str">
        <f>VLOOKUP(E724,[1]Sheet1!$A:$B,2,0)</f>
        <v>UTILITIES - ELECTRICITY</v>
      </c>
      <c r="G724" t="str">
        <f>VLOOKUP(F724,GL!B:C,2,0)</f>
        <v>UTILITIES</v>
      </c>
      <c r="H724">
        <v>153431.28</v>
      </c>
    </row>
    <row r="725" spans="4:8" x14ac:dyDescent="0.3">
      <c r="D725" t="s">
        <v>263</v>
      </c>
      <c r="E725">
        <v>62500020</v>
      </c>
      <c r="F725" t="str">
        <f>VLOOKUP(E725,[1]Sheet1!$A:$B,2,0)</f>
        <v>UTILITIES - ELECTRICITY</v>
      </c>
      <c r="G725" t="str">
        <f>VLOOKUP(F725,GL!B:C,2,0)</f>
        <v>UTILITIES</v>
      </c>
      <c r="H725">
        <v>213442</v>
      </c>
    </row>
    <row r="726" spans="4:8" x14ac:dyDescent="0.3">
      <c r="D726" t="s">
        <v>263</v>
      </c>
      <c r="E726">
        <v>62500020</v>
      </c>
      <c r="F726" t="str">
        <f>VLOOKUP(E726,[1]Sheet1!$A:$B,2,0)</f>
        <v>UTILITIES - ELECTRICITY</v>
      </c>
      <c r="G726" t="str">
        <f>VLOOKUP(F726,GL!B:C,2,0)</f>
        <v>UTILITIES</v>
      </c>
      <c r="H726">
        <v>167311.25</v>
      </c>
    </row>
    <row r="727" spans="4:8" x14ac:dyDescent="0.3">
      <c r="D727" t="s">
        <v>263</v>
      </c>
      <c r="E727">
        <v>62500020</v>
      </c>
      <c r="F727" t="str">
        <f>VLOOKUP(E727,[1]Sheet1!$A:$B,2,0)</f>
        <v>UTILITIES - ELECTRICITY</v>
      </c>
      <c r="G727" t="str">
        <f>VLOOKUP(F727,GL!B:C,2,0)</f>
        <v>UTILITIES</v>
      </c>
      <c r="H727">
        <v>150797.84</v>
      </c>
    </row>
    <row r="728" spans="4:8" x14ac:dyDescent="0.3">
      <c r="D728" t="s">
        <v>263</v>
      </c>
      <c r="E728">
        <v>62500020</v>
      </c>
      <c r="F728" t="str">
        <f>VLOOKUP(E728,[1]Sheet1!$A:$B,2,0)</f>
        <v>UTILITIES - ELECTRICITY</v>
      </c>
      <c r="G728" t="str">
        <f>VLOOKUP(F728,GL!B:C,2,0)</f>
        <v>UTILITIES</v>
      </c>
      <c r="H728">
        <v>176541.33</v>
      </c>
    </row>
    <row r="729" spans="4:8" x14ac:dyDescent="0.3">
      <c r="D729" t="s">
        <v>263</v>
      </c>
      <c r="E729">
        <v>62500020</v>
      </c>
      <c r="F729" t="str">
        <f>VLOOKUP(E729,[1]Sheet1!$A:$B,2,0)</f>
        <v>UTILITIES - ELECTRICITY</v>
      </c>
      <c r="G729" t="str">
        <f>VLOOKUP(F729,GL!B:C,2,0)</f>
        <v>UTILITIES</v>
      </c>
      <c r="H729">
        <v>173832.27</v>
      </c>
    </row>
    <row r="730" spans="4:8" x14ac:dyDescent="0.3">
      <c r="D730" t="s">
        <v>263</v>
      </c>
      <c r="E730">
        <v>62500020</v>
      </c>
      <c r="F730" t="str">
        <f>VLOOKUP(E730,[1]Sheet1!$A:$B,2,0)</f>
        <v>UTILITIES - ELECTRICITY</v>
      </c>
      <c r="G730" t="str">
        <f>VLOOKUP(F730,GL!B:C,2,0)</f>
        <v>UTILITIES</v>
      </c>
      <c r="H730">
        <v>155372.38</v>
      </c>
    </row>
    <row r="731" spans="4:8" x14ac:dyDescent="0.3">
      <c r="D731" t="s">
        <v>263</v>
      </c>
      <c r="E731">
        <v>62500020</v>
      </c>
      <c r="F731" t="str">
        <f>VLOOKUP(E731,[1]Sheet1!$A:$B,2,0)</f>
        <v>UTILITIES - ELECTRICITY</v>
      </c>
      <c r="G731" t="str">
        <f>VLOOKUP(F731,GL!B:C,2,0)</f>
        <v>UTILITIES</v>
      </c>
      <c r="H731">
        <v>111176.54</v>
      </c>
    </row>
    <row r="732" spans="4:8" x14ac:dyDescent="0.3">
      <c r="D732" t="s">
        <v>263</v>
      </c>
      <c r="E732">
        <v>62500020</v>
      </c>
      <c r="F732" t="str">
        <f>VLOOKUP(E732,[1]Sheet1!$A:$B,2,0)</f>
        <v>UTILITIES - ELECTRICITY</v>
      </c>
      <c r="G732" t="str">
        <f>VLOOKUP(F732,GL!B:C,2,0)</f>
        <v>UTILITIES</v>
      </c>
      <c r="H732">
        <v>154988.74</v>
      </c>
    </row>
    <row r="733" spans="4:8" x14ac:dyDescent="0.3">
      <c r="D733" t="s">
        <v>263</v>
      </c>
      <c r="E733">
        <v>62500020</v>
      </c>
      <c r="F733" t="str">
        <f>VLOOKUP(E733,[1]Sheet1!$A:$B,2,0)</f>
        <v>UTILITIES - ELECTRICITY</v>
      </c>
      <c r="G733" t="str">
        <f>VLOOKUP(F733,GL!B:C,2,0)</f>
        <v>UTILITIES</v>
      </c>
      <c r="H733">
        <v>266535.53000000003</v>
      </c>
    </row>
    <row r="734" spans="4:8" x14ac:dyDescent="0.3">
      <c r="D734" t="s">
        <v>263</v>
      </c>
      <c r="E734">
        <v>62500020</v>
      </c>
      <c r="F734" t="str">
        <f>VLOOKUP(E734,[1]Sheet1!$A:$B,2,0)</f>
        <v>UTILITIES - ELECTRICITY</v>
      </c>
      <c r="G734" t="str">
        <f>VLOOKUP(F734,GL!B:C,2,0)</f>
        <v>UTILITIES</v>
      </c>
      <c r="H734">
        <v>126720.45</v>
      </c>
    </row>
    <row r="735" spans="4:8" x14ac:dyDescent="0.3">
      <c r="D735" t="s">
        <v>263</v>
      </c>
      <c r="E735">
        <v>62500020</v>
      </c>
      <c r="F735" t="str">
        <f>VLOOKUP(E735,[1]Sheet1!$A:$B,2,0)</f>
        <v>UTILITIES - ELECTRICITY</v>
      </c>
      <c r="G735" t="str">
        <f>VLOOKUP(F735,GL!B:C,2,0)</f>
        <v>UTILITIES</v>
      </c>
      <c r="H735">
        <v>122233.32</v>
      </c>
    </row>
    <row r="736" spans="4:8" x14ac:dyDescent="0.3">
      <c r="D736" t="s">
        <v>263</v>
      </c>
      <c r="E736">
        <v>62500020</v>
      </c>
      <c r="F736" t="str">
        <f>VLOOKUP(E736,[1]Sheet1!$A:$B,2,0)</f>
        <v>UTILITIES - ELECTRICITY</v>
      </c>
      <c r="G736" t="str">
        <f>VLOOKUP(F736,GL!B:C,2,0)</f>
        <v>UTILITIES</v>
      </c>
      <c r="H736">
        <v>136165.98000000001</v>
      </c>
    </row>
    <row r="737" spans="4:8" x14ac:dyDescent="0.3">
      <c r="D737" t="s">
        <v>263</v>
      </c>
      <c r="E737">
        <v>62500020</v>
      </c>
      <c r="F737" t="str">
        <f>VLOOKUP(E737,[1]Sheet1!$A:$B,2,0)</f>
        <v>UTILITIES - ELECTRICITY</v>
      </c>
      <c r="G737" t="str">
        <f>VLOOKUP(F737,GL!B:C,2,0)</f>
        <v>UTILITIES</v>
      </c>
      <c r="H737">
        <v>106893</v>
      </c>
    </row>
    <row r="738" spans="4:8" x14ac:dyDescent="0.3">
      <c r="D738" t="s">
        <v>263</v>
      </c>
      <c r="E738">
        <v>62500020</v>
      </c>
      <c r="F738" t="str">
        <f>VLOOKUP(E738,[1]Sheet1!$A:$B,2,0)</f>
        <v>UTILITIES - ELECTRICITY</v>
      </c>
      <c r="G738" t="str">
        <f>VLOOKUP(F738,GL!B:C,2,0)</f>
        <v>UTILITIES</v>
      </c>
      <c r="H738">
        <v>4209.93</v>
      </c>
    </row>
    <row r="739" spans="4:8" x14ac:dyDescent="0.3">
      <c r="D739" t="s">
        <v>263</v>
      </c>
      <c r="E739">
        <v>62500020</v>
      </c>
      <c r="F739" t="str">
        <f>VLOOKUP(E739,[1]Sheet1!$A:$B,2,0)</f>
        <v>UTILITIES - ELECTRICITY</v>
      </c>
      <c r="G739" t="str">
        <f>VLOOKUP(F739,GL!B:C,2,0)</f>
        <v>UTILITIES</v>
      </c>
      <c r="H739">
        <v>83050.880000000005</v>
      </c>
    </row>
    <row r="740" spans="4:8" x14ac:dyDescent="0.3">
      <c r="D740" t="s">
        <v>263</v>
      </c>
      <c r="E740">
        <v>62500020</v>
      </c>
      <c r="F740" t="str">
        <f>VLOOKUP(E740,[1]Sheet1!$A:$B,2,0)</f>
        <v>UTILITIES - ELECTRICITY</v>
      </c>
      <c r="G740" t="str">
        <f>VLOOKUP(F740,GL!B:C,2,0)</f>
        <v>UTILITIES</v>
      </c>
      <c r="H740">
        <v>0</v>
      </c>
    </row>
    <row r="741" spans="4:8" x14ac:dyDescent="0.3">
      <c r="D741" t="s">
        <v>263</v>
      </c>
      <c r="E741">
        <v>62500020</v>
      </c>
      <c r="F741" t="str">
        <f>VLOOKUP(E741,[1]Sheet1!$A:$B,2,0)</f>
        <v>UTILITIES - ELECTRICITY</v>
      </c>
      <c r="G741" t="str">
        <f>VLOOKUP(F741,GL!B:C,2,0)</f>
        <v>UTILITIES</v>
      </c>
      <c r="H741">
        <v>203937.6</v>
      </c>
    </row>
    <row r="742" spans="4:8" x14ac:dyDescent="0.3">
      <c r="D742" t="s">
        <v>263</v>
      </c>
      <c r="E742">
        <v>62500020</v>
      </c>
      <c r="F742" t="str">
        <f>VLOOKUP(E742,[1]Sheet1!$A:$B,2,0)</f>
        <v>UTILITIES - ELECTRICITY</v>
      </c>
      <c r="G742" t="str">
        <f>VLOOKUP(F742,GL!B:C,2,0)</f>
        <v>UTILITIES</v>
      </c>
      <c r="H742">
        <v>0</v>
      </c>
    </row>
    <row r="743" spans="4:8" x14ac:dyDescent="0.3">
      <c r="D743" t="s">
        <v>263</v>
      </c>
      <c r="E743">
        <v>62500020</v>
      </c>
      <c r="F743" t="str">
        <f>VLOOKUP(E743,[1]Sheet1!$A:$B,2,0)</f>
        <v>UTILITIES - ELECTRICITY</v>
      </c>
      <c r="G743" t="str">
        <f>VLOOKUP(F743,GL!B:C,2,0)</f>
        <v>UTILITIES</v>
      </c>
      <c r="H743">
        <v>0</v>
      </c>
    </row>
    <row r="744" spans="4:8" x14ac:dyDescent="0.3">
      <c r="D744" t="s">
        <v>263</v>
      </c>
      <c r="E744">
        <v>62500020</v>
      </c>
      <c r="F744" t="str">
        <f>VLOOKUP(E744,[1]Sheet1!$A:$B,2,0)</f>
        <v>UTILITIES - ELECTRICITY</v>
      </c>
      <c r="G744" t="str">
        <f>VLOOKUP(F744,GL!B:C,2,0)</f>
        <v>UTILITIES</v>
      </c>
      <c r="H744">
        <v>28593.27</v>
      </c>
    </row>
    <row r="745" spans="4:8" x14ac:dyDescent="0.3">
      <c r="D745" t="s">
        <v>263</v>
      </c>
      <c r="E745">
        <v>62500020</v>
      </c>
      <c r="F745" t="str">
        <f>VLOOKUP(E745,[1]Sheet1!$A:$B,2,0)</f>
        <v>UTILITIES - ELECTRICITY</v>
      </c>
      <c r="G745" t="str">
        <f>VLOOKUP(F745,GL!B:C,2,0)</f>
        <v>UTILITIES</v>
      </c>
      <c r="H745">
        <v>0</v>
      </c>
    </row>
    <row r="746" spans="4:8" x14ac:dyDescent="0.3">
      <c r="D746" t="s">
        <v>263</v>
      </c>
      <c r="E746">
        <v>62500020</v>
      </c>
      <c r="F746" t="str">
        <f>VLOOKUP(E746,[1]Sheet1!$A:$B,2,0)</f>
        <v>UTILITIES - ELECTRICITY</v>
      </c>
      <c r="G746" t="str">
        <f>VLOOKUP(F746,GL!B:C,2,0)</f>
        <v>UTILITIES</v>
      </c>
      <c r="H746">
        <v>0</v>
      </c>
    </row>
    <row r="747" spans="4:8" x14ac:dyDescent="0.3">
      <c r="D747" t="s">
        <v>263</v>
      </c>
      <c r="E747">
        <v>62500020</v>
      </c>
      <c r="F747" t="str">
        <f>VLOOKUP(E747,[1]Sheet1!$A:$B,2,0)</f>
        <v>UTILITIES - ELECTRICITY</v>
      </c>
      <c r="G747" t="str">
        <f>VLOOKUP(F747,GL!B:C,2,0)</f>
        <v>UTILITIES</v>
      </c>
      <c r="H747">
        <v>0</v>
      </c>
    </row>
    <row r="748" spans="4:8" x14ac:dyDescent="0.3">
      <c r="D748" t="s">
        <v>263</v>
      </c>
      <c r="E748">
        <v>62500020</v>
      </c>
      <c r="F748" t="str">
        <f>VLOOKUP(E748,[1]Sheet1!$A:$B,2,0)</f>
        <v>UTILITIES - ELECTRICITY</v>
      </c>
      <c r="G748" t="str">
        <f>VLOOKUP(F748,GL!B:C,2,0)</f>
        <v>UTILITIES</v>
      </c>
      <c r="H748">
        <v>0</v>
      </c>
    </row>
    <row r="749" spans="4:8" x14ac:dyDescent="0.3">
      <c r="D749" t="s">
        <v>263</v>
      </c>
      <c r="E749">
        <v>62500020</v>
      </c>
      <c r="F749" t="str">
        <f>VLOOKUP(E749,[1]Sheet1!$A:$B,2,0)</f>
        <v>UTILITIES - ELECTRICITY</v>
      </c>
      <c r="G749" t="str">
        <f>VLOOKUP(F749,GL!B:C,2,0)</f>
        <v>UTILITIES</v>
      </c>
      <c r="H749">
        <v>0</v>
      </c>
    </row>
    <row r="750" spans="4:8" x14ac:dyDescent="0.3">
      <c r="D750" t="s">
        <v>263</v>
      </c>
      <c r="E750">
        <v>62500020</v>
      </c>
      <c r="F750" t="str">
        <f>VLOOKUP(E750,[1]Sheet1!$A:$B,2,0)</f>
        <v>UTILITIES - ELECTRICITY</v>
      </c>
      <c r="G750" t="str">
        <f>VLOOKUP(F750,GL!B:C,2,0)</f>
        <v>UTILITIES</v>
      </c>
      <c r="H750">
        <v>0</v>
      </c>
    </row>
    <row r="751" spans="4:8" x14ac:dyDescent="0.3">
      <c r="D751" t="s">
        <v>263</v>
      </c>
      <c r="E751">
        <v>62500020</v>
      </c>
      <c r="F751" t="str">
        <f>VLOOKUP(E751,[1]Sheet1!$A:$B,2,0)</f>
        <v>UTILITIES - ELECTRICITY</v>
      </c>
      <c r="G751" t="str">
        <f>VLOOKUP(F751,GL!B:C,2,0)</f>
        <v>UTILITIES</v>
      </c>
      <c r="H751">
        <v>86273.25</v>
      </c>
    </row>
    <row r="752" spans="4:8" x14ac:dyDescent="0.3">
      <c r="D752" t="s">
        <v>263</v>
      </c>
      <c r="E752">
        <v>62500020</v>
      </c>
      <c r="F752" t="str">
        <f>VLOOKUP(E752,[1]Sheet1!$A:$B,2,0)</f>
        <v>UTILITIES - ELECTRICITY</v>
      </c>
      <c r="G752" t="str">
        <f>VLOOKUP(F752,GL!B:C,2,0)</f>
        <v>UTILITIES</v>
      </c>
      <c r="H752">
        <v>102091.25</v>
      </c>
    </row>
    <row r="753" spans="4:8" x14ac:dyDescent="0.3">
      <c r="D753" t="s">
        <v>263</v>
      </c>
      <c r="E753">
        <v>62500020</v>
      </c>
      <c r="F753" t="str">
        <f>VLOOKUP(E753,[1]Sheet1!$A:$B,2,0)</f>
        <v>UTILITIES - ELECTRICITY</v>
      </c>
      <c r="G753" t="str">
        <f>VLOOKUP(F753,GL!B:C,2,0)</f>
        <v>UTILITIES</v>
      </c>
      <c r="H753">
        <v>117430.28</v>
      </c>
    </row>
    <row r="754" spans="4:8" x14ac:dyDescent="0.3">
      <c r="D754" t="s">
        <v>263</v>
      </c>
      <c r="E754">
        <v>62500020</v>
      </c>
      <c r="F754" t="str">
        <f>VLOOKUP(E754,[1]Sheet1!$A:$B,2,0)</f>
        <v>UTILITIES - ELECTRICITY</v>
      </c>
      <c r="G754" t="str">
        <f>VLOOKUP(F754,GL!B:C,2,0)</f>
        <v>UTILITIES</v>
      </c>
      <c r="H754">
        <v>123234.55</v>
      </c>
    </row>
    <row r="755" spans="4:8" x14ac:dyDescent="0.3">
      <c r="D755" t="s">
        <v>263</v>
      </c>
      <c r="E755">
        <v>62500020</v>
      </c>
      <c r="F755" t="str">
        <f>VLOOKUP(E755,[1]Sheet1!$A:$B,2,0)</f>
        <v>UTILITIES - ELECTRICITY</v>
      </c>
      <c r="G755" t="str">
        <f>VLOOKUP(F755,GL!B:C,2,0)</f>
        <v>UTILITIES</v>
      </c>
      <c r="H755">
        <v>253483.81</v>
      </c>
    </row>
    <row r="756" spans="4:8" x14ac:dyDescent="0.3">
      <c r="D756" t="s">
        <v>263</v>
      </c>
      <c r="E756">
        <v>62500020</v>
      </c>
      <c r="F756" t="str">
        <f>VLOOKUP(E756,[1]Sheet1!$A:$B,2,0)</f>
        <v>UTILITIES - ELECTRICITY</v>
      </c>
      <c r="G756" t="str">
        <f>VLOOKUP(F756,GL!B:C,2,0)</f>
        <v>UTILITIES</v>
      </c>
      <c r="H756">
        <v>48853.599999999999</v>
      </c>
    </row>
    <row r="757" spans="4:8" x14ac:dyDescent="0.3">
      <c r="D757" t="s">
        <v>267</v>
      </c>
      <c r="E757">
        <v>62500020</v>
      </c>
      <c r="F757" t="str">
        <f>VLOOKUP(E757,[1]Sheet1!$A:$B,2,0)</f>
        <v>UTILITIES - ELECTRICITY</v>
      </c>
      <c r="G757" t="str">
        <f>VLOOKUP(F757,GL!B:C,2,0)</f>
        <v>UTILITIES</v>
      </c>
      <c r="H757">
        <v>152401.25</v>
      </c>
    </row>
    <row r="758" spans="4:8" x14ac:dyDescent="0.3">
      <c r="D758" t="s">
        <v>267</v>
      </c>
      <c r="E758">
        <v>62500020</v>
      </c>
      <c r="F758" t="str">
        <f>VLOOKUP(E758,[1]Sheet1!$A:$B,2,0)</f>
        <v>UTILITIES - ELECTRICITY</v>
      </c>
      <c r="G758" t="str">
        <f>VLOOKUP(F758,GL!B:C,2,0)</f>
        <v>UTILITIES</v>
      </c>
      <c r="H758">
        <v>95486.54</v>
      </c>
    </row>
    <row r="759" spans="4:8" x14ac:dyDescent="0.3">
      <c r="D759" t="s">
        <v>267</v>
      </c>
      <c r="E759">
        <v>62500020</v>
      </c>
      <c r="F759" t="str">
        <f>VLOOKUP(E759,[1]Sheet1!$A:$B,2,0)</f>
        <v>UTILITIES - ELECTRICITY</v>
      </c>
      <c r="G759" t="str">
        <f>VLOOKUP(F759,GL!B:C,2,0)</f>
        <v>UTILITIES</v>
      </c>
      <c r="H759">
        <v>186756.85</v>
      </c>
    </row>
    <row r="760" spans="4:8" x14ac:dyDescent="0.3">
      <c r="D760" t="s">
        <v>267</v>
      </c>
      <c r="E760">
        <v>62500020</v>
      </c>
      <c r="F760" t="str">
        <f>VLOOKUP(E760,[1]Sheet1!$A:$B,2,0)</f>
        <v>UTILITIES - ELECTRICITY</v>
      </c>
      <c r="G760" t="str">
        <f>VLOOKUP(F760,GL!B:C,2,0)</f>
        <v>UTILITIES</v>
      </c>
      <c r="H760">
        <v>174091.16</v>
      </c>
    </row>
    <row r="761" spans="4:8" x14ac:dyDescent="0.3">
      <c r="D761" t="s">
        <v>267</v>
      </c>
      <c r="E761">
        <v>62500020</v>
      </c>
      <c r="F761" t="str">
        <f>VLOOKUP(E761,[1]Sheet1!$A:$B,2,0)</f>
        <v>UTILITIES - ELECTRICITY</v>
      </c>
      <c r="G761" t="str">
        <f>VLOOKUP(F761,GL!B:C,2,0)</f>
        <v>UTILITIES</v>
      </c>
      <c r="H761">
        <v>110683.34</v>
      </c>
    </row>
    <row r="762" spans="4:8" x14ac:dyDescent="0.3">
      <c r="D762" t="s">
        <v>267</v>
      </c>
      <c r="E762">
        <v>62500020</v>
      </c>
      <c r="F762" t="str">
        <f>VLOOKUP(E762,[1]Sheet1!$A:$B,2,0)</f>
        <v>UTILITIES - ELECTRICITY</v>
      </c>
      <c r="G762" t="str">
        <f>VLOOKUP(F762,GL!B:C,2,0)</f>
        <v>UTILITIES</v>
      </c>
      <c r="H762">
        <v>187175.87</v>
      </c>
    </row>
    <row r="763" spans="4:8" x14ac:dyDescent="0.3">
      <c r="D763" t="s">
        <v>267</v>
      </c>
      <c r="E763">
        <v>62500020</v>
      </c>
      <c r="F763" t="str">
        <f>VLOOKUP(E763,[1]Sheet1!$A:$B,2,0)</f>
        <v>UTILITIES - ELECTRICITY</v>
      </c>
      <c r="G763" t="str">
        <f>VLOOKUP(F763,GL!B:C,2,0)</f>
        <v>UTILITIES</v>
      </c>
      <c r="H763">
        <v>50835.48</v>
      </c>
    </row>
    <row r="764" spans="4:8" x14ac:dyDescent="0.3">
      <c r="D764" t="s">
        <v>267</v>
      </c>
      <c r="E764">
        <v>62500020</v>
      </c>
      <c r="F764" t="str">
        <f>VLOOKUP(E764,[1]Sheet1!$A:$B,2,0)</f>
        <v>UTILITIES - ELECTRICITY</v>
      </c>
      <c r="G764" t="str">
        <f>VLOOKUP(F764,GL!B:C,2,0)</f>
        <v>UTILITIES</v>
      </c>
      <c r="H764">
        <v>91214.99</v>
      </c>
    </row>
    <row r="765" spans="4:8" x14ac:dyDescent="0.3">
      <c r="D765" t="s">
        <v>267</v>
      </c>
      <c r="E765">
        <v>62500020</v>
      </c>
      <c r="F765" t="str">
        <f>VLOOKUP(E765,[1]Sheet1!$A:$B,2,0)</f>
        <v>UTILITIES - ELECTRICITY</v>
      </c>
      <c r="G765" t="str">
        <f>VLOOKUP(F765,GL!B:C,2,0)</f>
        <v>UTILITIES</v>
      </c>
      <c r="H765">
        <v>41017.15</v>
      </c>
    </row>
    <row r="766" spans="4:8" x14ac:dyDescent="0.3">
      <c r="D766" t="s">
        <v>267</v>
      </c>
      <c r="E766">
        <v>62500020</v>
      </c>
      <c r="F766" t="str">
        <f>VLOOKUP(E766,[1]Sheet1!$A:$B,2,0)</f>
        <v>UTILITIES - ELECTRICITY</v>
      </c>
      <c r="G766" t="str">
        <f>VLOOKUP(F766,GL!B:C,2,0)</f>
        <v>UTILITIES</v>
      </c>
      <c r="H766">
        <v>14562.6</v>
      </c>
    </row>
    <row r="767" spans="4:8" x14ac:dyDescent="0.3">
      <c r="D767" t="s">
        <v>267</v>
      </c>
      <c r="E767">
        <v>62500020</v>
      </c>
      <c r="F767" t="str">
        <f>VLOOKUP(E767,[1]Sheet1!$A:$B,2,0)</f>
        <v>UTILITIES - ELECTRICITY</v>
      </c>
      <c r="G767" t="str">
        <f>VLOOKUP(F767,GL!B:C,2,0)</f>
        <v>UTILITIES</v>
      </c>
      <c r="H767">
        <v>39227.25</v>
      </c>
    </row>
    <row r="768" spans="4:8" x14ac:dyDescent="0.3">
      <c r="D768" t="s">
        <v>267</v>
      </c>
      <c r="E768">
        <v>62500020</v>
      </c>
      <c r="F768" t="str">
        <f>VLOOKUP(E768,[1]Sheet1!$A:$B,2,0)</f>
        <v>UTILITIES - ELECTRICITY</v>
      </c>
      <c r="G768" t="str">
        <f>VLOOKUP(F768,GL!B:C,2,0)</f>
        <v>UTILITIES</v>
      </c>
      <c r="H768">
        <v>70762.09</v>
      </c>
    </row>
    <row r="769" spans="4:8" x14ac:dyDescent="0.3">
      <c r="D769" t="s">
        <v>267</v>
      </c>
      <c r="E769">
        <v>62500020</v>
      </c>
      <c r="F769" t="str">
        <f>VLOOKUP(E769,[1]Sheet1!$A:$B,2,0)</f>
        <v>UTILITIES - ELECTRICITY</v>
      </c>
      <c r="G769" t="str">
        <f>VLOOKUP(F769,GL!B:C,2,0)</f>
        <v>UTILITIES</v>
      </c>
      <c r="H769">
        <v>43968</v>
      </c>
    </row>
    <row r="770" spans="4:8" x14ac:dyDescent="0.3">
      <c r="D770" t="s">
        <v>267</v>
      </c>
      <c r="E770">
        <v>62500020</v>
      </c>
      <c r="F770" t="str">
        <f>VLOOKUP(E770,[1]Sheet1!$A:$B,2,0)</f>
        <v>UTILITIES - ELECTRICITY</v>
      </c>
      <c r="G770" t="str">
        <f>VLOOKUP(F770,GL!B:C,2,0)</f>
        <v>UTILITIES</v>
      </c>
      <c r="H770">
        <v>111773.81</v>
      </c>
    </row>
    <row r="771" spans="4:8" x14ac:dyDescent="0.3">
      <c r="D771" t="s">
        <v>263</v>
      </c>
      <c r="E771">
        <v>62500020</v>
      </c>
      <c r="F771" t="str">
        <f>VLOOKUP(E771,[1]Sheet1!$A:$B,2,0)</f>
        <v>UTILITIES - ELECTRICITY</v>
      </c>
      <c r="G771" t="str">
        <f>VLOOKUP(F771,GL!B:C,2,0)</f>
        <v>UTILITIES</v>
      </c>
      <c r="H771">
        <v>182129.06</v>
      </c>
    </row>
    <row r="772" spans="4:8" x14ac:dyDescent="0.3">
      <c r="D772" t="s">
        <v>263</v>
      </c>
      <c r="E772">
        <v>62500020</v>
      </c>
      <c r="F772" t="str">
        <f>VLOOKUP(E772,[1]Sheet1!$A:$B,2,0)</f>
        <v>UTILITIES - ELECTRICITY</v>
      </c>
      <c r="G772" t="str">
        <f>VLOOKUP(F772,GL!B:C,2,0)</f>
        <v>UTILITIES</v>
      </c>
      <c r="H772">
        <v>173085.5</v>
      </c>
    </row>
    <row r="773" spans="4:8" x14ac:dyDescent="0.3">
      <c r="D773" t="s">
        <v>263</v>
      </c>
      <c r="E773">
        <v>62500020</v>
      </c>
      <c r="F773" t="str">
        <f>VLOOKUP(E773,[1]Sheet1!$A:$B,2,0)</f>
        <v>UTILITIES - ELECTRICITY</v>
      </c>
      <c r="G773" t="str">
        <f>VLOOKUP(F773,GL!B:C,2,0)</f>
        <v>UTILITIES</v>
      </c>
      <c r="H773">
        <v>120963.43</v>
      </c>
    </row>
    <row r="774" spans="4:8" x14ac:dyDescent="0.3">
      <c r="D774" t="s">
        <v>263</v>
      </c>
      <c r="E774">
        <v>62500030</v>
      </c>
      <c r="F774" t="str">
        <f>VLOOKUP(E774,[1]Sheet1!$A:$B,2,0)</f>
        <v>UTILITIES - WATER</v>
      </c>
      <c r="G774" t="str">
        <f>VLOOKUP(F774,GL!B:C,2,0)</f>
        <v>UTILITIES</v>
      </c>
      <c r="H774">
        <v>3265.17</v>
      </c>
    </row>
    <row r="775" spans="4:8" x14ac:dyDescent="0.3">
      <c r="D775" t="s">
        <v>263</v>
      </c>
      <c r="E775">
        <v>62500030</v>
      </c>
      <c r="F775" t="str">
        <f>VLOOKUP(E775,[1]Sheet1!$A:$B,2,0)</f>
        <v>UTILITIES - WATER</v>
      </c>
      <c r="G775" t="str">
        <f>VLOOKUP(F775,GL!B:C,2,0)</f>
        <v>UTILITIES</v>
      </c>
      <c r="H775">
        <v>5622.07</v>
      </c>
    </row>
    <row r="776" spans="4:8" x14ac:dyDescent="0.3">
      <c r="D776" t="s">
        <v>263</v>
      </c>
      <c r="E776">
        <v>62500030</v>
      </c>
      <c r="F776" t="str">
        <f>VLOOKUP(E776,[1]Sheet1!$A:$B,2,0)</f>
        <v>UTILITIES - WATER</v>
      </c>
      <c r="G776" t="str">
        <f>VLOOKUP(F776,GL!B:C,2,0)</f>
        <v>UTILITIES</v>
      </c>
      <c r="H776">
        <v>4710</v>
      </c>
    </row>
    <row r="777" spans="4:8" x14ac:dyDescent="0.3">
      <c r="D777" t="s">
        <v>263</v>
      </c>
      <c r="E777">
        <v>62500030</v>
      </c>
      <c r="F777" t="str">
        <f>VLOOKUP(E777,[1]Sheet1!$A:$B,2,0)</f>
        <v>UTILITIES - WATER</v>
      </c>
      <c r="G777" t="str">
        <f>VLOOKUP(F777,GL!B:C,2,0)</f>
        <v>UTILITIES</v>
      </c>
      <c r="H777">
        <v>3660.75</v>
      </c>
    </row>
    <row r="778" spans="4:8" x14ac:dyDescent="0.3">
      <c r="D778" t="s">
        <v>263</v>
      </c>
      <c r="E778">
        <v>62500030</v>
      </c>
      <c r="F778" t="str">
        <f>VLOOKUP(E778,[1]Sheet1!$A:$B,2,0)</f>
        <v>UTILITIES - WATER</v>
      </c>
      <c r="G778" t="str">
        <f>VLOOKUP(F778,GL!B:C,2,0)</f>
        <v>UTILITIES</v>
      </c>
      <c r="H778">
        <v>4135</v>
      </c>
    </row>
    <row r="779" spans="4:8" x14ac:dyDescent="0.3">
      <c r="D779" t="s">
        <v>263</v>
      </c>
      <c r="E779">
        <v>62500030</v>
      </c>
      <c r="F779" t="str">
        <f>VLOOKUP(E779,[1]Sheet1!$A:$B,2,0)</f>
        <v>UTILITIES - WATER</v>
      </c>
      <c r="G779" t="str">
        <f>VLOOKUP(F779,GL!B:C,2,0)</f>
        <v>UTILITIES</v>
      </c>
      <c r="H779">
        <v>5890</v>
      </c>
    </row>
    <row r="780" spans="4:8" x14ac:dyDescent="0.3">
      <c r="D780" t="s">
        <v>263</v>
      </c>
      <c r="E780">
        <v>62500030</v>
      </c>
      <c r="F780" t="str">
        <f>VLOOKUP(E780,[1]Sheet1!$A:$B,2,0)</f>
        <v>UTILITIES - WATER</v>
      </c>
      <c r="G780" t="str">
        <f>VLOOKUP(F780,GL!B:C,2,0)</f>
        <v>UTILITIES</v>
      </c>
      <c r="H780">
        <v>950</v>
      </c>
    </row>
    <row r="781" spans="4:8" x14ac:dyDescent="0.3">
      <c r="D781" t="s">
        <v>263</v>
      </c>
      <c r="E781">
        <v>62500030</v>
      </c>
      <c r="F781" t="str">
        <f>VLOOKUP(E781,[1]Sheet1!$A:$B,2,0)</f>
        <v>UTILITIES - WATER</v>
      </c>
      <c r="G781" t="str">
        <f>VLOOKUP(F781,GL!B:C,2,0)</f>
        <v>UTILITIES</v>
      </c>
      <c r="H781">
        <v>3849.55</v>
      </c>
    </row>
    <row r="782" spans="4:8" x14ac:dyDescent="0.3">
      <c r="D782" t="s">
        <v>263</v>
      </c>
      <c r="E782">
        <v>62500030</v>
      </c>
      <c r="F782" t="str">
        <f>VLOOKUP(E782,[1]Sheet1!$A:$B,2,0)</f>
        <v>UTILITIES - WATER</v>
      </c>
      <c r="G782" t="str">
        <f>VLOOKUP(F782,GL!B:C,2,0)</f>
        <v>UTILITIES</v>
      </c>
      <c r="H782">
        <v>-316</v>
      </c>
    </row>
    <row r="783" spans="4:8" x14ac:dyDescent="0.3">
      <c r="D783" t="s">
        <v>263</v>
      </c>
      <c r="E783">
        <v>62500030</v>
      </c>
      <c r="F783" t="str">
        <f>VLOOKUP(E783,[1]Sheet1!$A:$B,2,0)</f>
        <v>UTILITIES - WATER</v>
      </c>
      <c r="G783" t="str">
        <f>VLOOKUP(F783,GL!B:C,2,0)</f>
        <v>UTILITIES</v>
      </c>
      <c r="H783">
        <v>8317.76</v>
      </c>
    </row>
    <row r="784" spans="4:8" x14ac:dyDescent="0.3">
      <c r="D784" t="s">
        <v>263</v>
      </c>
      <c r="E784">
        <v>62500030</v>
      </c>
      <c r="F784" t="str">
        <f>VLOOKUP(E784,[1]Sheet1!$A:$B,2,0)</f>
        <v>UTILITIES - WATER</v>
      </c>
      <c r="G784" t="str">
        <f>VLOOKUP(F784,GL!B:C,2,0)</f>
        <v>UTILITIES</v>
      </c>
      <c r="H784">
        <v>2438</v>
      </c>
    </row>
    <row r="785" spans="4:8" x14ac:dyDescent="0.3">
      <c r="D785" t="s">
        <v>263</v>
      </c>
      <c r="E785">
        <v>62500030</v>
      </c>
      <c r="F785" t="str">
        <f>VLOOKUP(E785,[1]Sheet1!$A:$B,2,0)</f>
        <v>UTILITIES - WATER</v>
      </c>
      <c r="G785" t="str">
        <f>VLOOKUP(F785,GL!B:C,2,0)</f>
        <v>UTILITIES</v>
      </c>
      <c r="H785">
        <v>8375</v>
      </c>
    </row>
    <row r="786" spans="4:8" x14ac:dyDescent="0.3">
      <c r="D786" t="s">
        <v>263</v>
      </c>
      <c r="E786">
        <v>62500030</v>
      </c>
      <c r="F786" t="str">
        <f>VLOOKUP(E786,[1]Sheet1!$A:$B,2,0)</f>
        <v>UTILITIES - WATER</v>
      </c>
      <c r="G786" t="str">
        <f>VLOOKUP(F786,GL!B:C,2,0)</f>
        <v>UTILITIES</v>
      </c>
      <c r="H786">
        <v>3302.43</v>
      </c>
    </row>
    <row r="787" spans="4:8" x14ac:dyDescent="0.3">
      <c r="D787" t="s">
        <v>263</v>
      </c>
      <c r="E787">
        <v>62500030</v>
      </c>
      <c r="F787" t="str">
        <f>VLOOKUP(E787,[1]Sheet1!$A:$B,2,0)</f>
        <v>UTILITIES - WATER</v>
      </c>
      <c r="G787" t="str">
        <f>VLOOKUP(F787,GL!B:C,2,0)</f>
        <v>UTILITIES</v>
      </c>
      <c r="H787">
        <v>1010.91</v>
      </c>
    </row>
    <row r="788" spans="4:8" x14ac:dyDescent="0.3">
      <c r="D788" t="s">
        <v>263</v>
      </c>
      <c r="E788">
        <v>62500030</v>
      </c>
      <c r="F788" t="str">
        <f>VLOOKUP(E788,[1]Sheet1!$A:$B,2,0)</f>
        <v>UTILITIES - WATER</v>
      </c>
      <c r="G788" t="str">
        <f>VLOOKUP(F788,GL!B:C,2,0)</f>
        <v>UTILITIES</v>
      </c>
      <c r="H788">
        <v>3834.74</v>
      </c>
    </row>
    <row r="789" spans="4:8" x14ac:dyDescent="0.3">
      <c r="D789" t="s">
        <v>264</v>
      </c>
      <c r="E789">
        <v>62500030</v>
      </c>
      <c r="F789" t="str">
        <f>VLOOKUP(E789,[1]Sheet1!$A:$B,2,0)</f>
        <v>UTILITIES - WATER</v>
      </c>
      <c r="G789" t="str">
        <f>VLOOKUP(F789,GL!B:C,2,0)</f>
        <v>UTILITIES</v>
      </c>
      <c r="H789">
        <v>2400</v>
      </c>
    </row>
    <row r="790" spans="4:8" x14ac:dyDescent="0.3">
      <c r="D790" t="s">
        <v>268</v>
      </c>
      <c r="E790">
        <v>62500030</v>
      </c>
      <c r="F790" t="str">
        <f>VLOOKUP(E790,[1]Sheet1!$A:$B,2,0)</f>
        <v>UTILITIES - WATER</v>
      </c>
      <c r="G790" t="str">
        <f>VLOOKUP(F790,GL!B:C,2,0)</f>
        <v>UTILITIES</v>
      </c>
      <c r="H790">
        <v>-3000</v>
      </c>
    </row>
    <row r="791" spans="4:8" x14ac:dyDescent="0.3">
      <c r="D791" t="s">
        <v>265</v>
      </c>
      <c r="E791">
        <v>62500030</v>
      </c>
      <c r="F791" t="str">
        <f>VLOOKUP(E791,[1]Sheet1!$A:$B,2,0)</f>
        <v>UTILITIES - WATER</v>
      </c>
      <c r="G791" t="str">
        <f>VLOOKUP(F791,GL!B:C,2,0)</f>
        <v>UTILITIES</v>
      </c>
      <c r="H791">
        <v>3287.34</v>
      </c>
    </row>
    <row r="792" spans="4:8" x14ac:dyDescent="0.3">
      <c r="D792" t="s">
        <v>266</v>
      </c>
      <c r="E792">
        <v>62500030</v>
      </c>
      <c r="F792" t="str">
        <f>VLOOKUP(E792,[1]Sheet1!$A:$B,2,0)</f>
        <v>UTILITIES - WATER</v>
      </c>
      <c r="G792" t="str">
        <f>VLOOKUP(F792,GL!B:C,2,0)</f>
        <v>UTILITIES</v>
      </c>
      <c r="H792">
        <v>1641.63</v>
      </c>
    </row>
    <row r="793" spans="4:8" x14ac:dyDescent="0.3">
      <c r="D793" t="s">
        <v>263</v>
      </c>
      <c r="E793">
        <v>62500030</v>
      </c>
      <c r="F793" t="str">
        <f>VLOOKUP(E793,[1]Sheet1!$A:$B,2,0)</f>
        <v>UTILITIES - WATER</v>
      </c>
      <c r="G793" t="str">
        <f>VLOOKUP(F793,GL!B:C,2,0)</f>
        <v>UTILITIES</v>
      </c>
      <c r="H793">
        <v>3861.94</v>
      </c>
    </row>
    <row r="794" spans="4:8" x14ac:dyDescent="0.3">
      <c r="D794" t="s">
        <v>263</v>
      </c>
      <c r="E794">
        <v>62500030</v>
      </c>
      <c r="F794" t="str">
        <f>VLOOKUP(E794,[1]Sheet1!$A:$B,2,0)</f>
        <v>UTILITIES - WATER</v>
      </c>
      <c r="G794" t="str">
        <f>VLOOKUP(F794,GL!B:C,2,0)</f>
        <v>UTILITIES</v>
      </c>
      <c r="H794">
        <v>1643</v>
      </c>
    </row>
    <row r="795" spans="4:8" x14ac:dyDescent="0.3">
      <c r="D795" t="s">
        <v>263</v>
      </c>
      <c r="E795">
        <v>62500030</v>
      </c>
      <c r="F795" t="str">
        <f>VLOOKUP(E795,[1]Sheet1!$A:$B,2,0)</f>
        <v>UTILITIES - WATER</v>
      </c>
      <c r="G795" t="str">
        <f>VLOOKUP(F795,GL!B:C,2,0)</f>
        <v>UTILITIES</v>
      </c>
      <c r="H795">
        <v>774.22</v>
      </c>
    </row>
    <row r="796" spans="4:8" x14ac:dyDescent="0.3">
      <c r="D796" t="s">
        <v>263</v>
      </c>
      <c r="E796">
        <v>62500030</v>
      </c>
      <c r="F796" t="str">
        <f>VLOOKUP(E796,[1]Sheet1!$A:$B,2,0)</f>
        <v>UTILITIES - WATER</v>
      </c>
      <c r="G796" t="str">
        <f>VLOOKUP(F796,GL!B:C,2,0)</f>
        <v>UTILITIES</v>
      </c>
      <c r="H796">
        <v>5214.3999999999996</v>
      </c>
    </row>
    <row r="797" spans="4:8" x14ac:dyDescent="0.3">
      <c r="D797" t="s">
        <v>263</v>
      </c>
      <c r="E797">
        <v>62500030</v>
      </c>
      <c r="F797" t="str">
        <f>VLOOKUP(E797,[1]Sheet1!$A:$B,2,0)</f>
        <v>UTILITIES - WATER</v>
      </c>
      <c r="G797" t="str">
        <f>VLOOKUP(F797,GL!B:C,2,0)</f>
        <v>UTILITIES</v>
      </c>
      <c r="H797">
        <v>10768.23</v>
      </c>
    </row>
    <row r="798" spans="4:8" x14ac:dyDescent="0.3">
      <c r="D798" t="s">
        <v>263</v>
      </c>
      <c r="E798">
        <v>62500030</v>
      </c>
      <c r="F798" t="str">
        <f>VLOOKUP(E798,[1]Sheet1!$A:$B,2,0)</f>
        <v>UTILITIES - WATER</v>
      </c>
      <c r="G798" t="str">
        <f>VLOOKUP(F798,GL!B:C,2,0)</f>
        <v>UTILITIES</v>
      </c>
      <c r="H798">
        <v>3267.14</v>
      </c>
    </row>
    <row r="799" spans="4:8" x14ac:dyDescent="0.3">
      <c r="D799" t="s">
        <v>263</v>
      </c>
      <c r="E799">
        <v>62500030</v>
      </c>
      <c r="F799" t="str">
        <f>VLOOKUP(E799,[1]Sheet1!$A:$B,2,0)</f>
        <v>UTILITIES - WATER</v>
      </c>
      <c r="G799" t="str">
        <f>VLOOKUP(F799,GL!B:C,2,0)</f>
        <v>UTILITIES</v>
      </c>
      <c r="H799">
        <v>8536.9599999999991</v>
      </c>
    </row>
    <row r="800" spans="4:8" x14ac:dyDescent="0.3">
      <c r="D800" t="s">
        <v>263</v>
      </c>
      <c r="E800">
        <v>62500030</v>
      </c>
      <c r="F800" t="str">
        <f>VLOOKUP(E800,[1]Sheet1!$A:$B,2,0)</f>
        <v>UTILITIES - WATER</v>
      </c>
      <c r="G800" t="str">
        <f>VLOOKUP(F800,GL!B:C,2,0)</f>
        <v>UTILITIES</v>
      </c>
      <c r="H800">
        <v>4215.99</v>
      </c>
    </row>
    <row r="801" spans="4:8" x14ac:dyDescent="0.3">
      <c r="D801" t="s">
        <v>263</v>
      </c>
      <c r="E801">
        <v>62500030</v>
      </c>
      <c r="F801" t="str">
        <f>VLOOKUP(E801,[1]Sheet1!$A:$B,2,0)</f>
        <v>UTILITIES - WATER</v>
      </c>
      <c r="G801" t="str">
        <f>VLOOKUP(F801,GL!B:C,2,0)</f>
        <v>UTILITIES</v>
      </c>
      <c r="H801">
        <v>17930.46</v>
      </c>
    </row>
    <row r="802" spans="4:8" x14ac:dyDescent="0.3">
      <c r="D802" t="s">
        <v>263</v>
      </c>
      <c r="E802">
        <v>62500030</v>
      </c>
      <c r="F802" t="str">
        <f>VLOOKUP(E802,[1]Sheet1!$A:$B,2,0)</f>
        <v>UTILITIES - WATER</v>
      </c>
      <c r="G802" t="str">
        <f>VLOOKUP(F802,GL!B:C,2,0)</f>
        <v>UTILITIES</v>
      </c>
      <c r="H802">
        <v>2113.34</v>
      </c>
    </row>
    <row r="803" spans="4:8" x14ac:dyDescent="0.3">
      <c r="D803" t="s">
        <v>263</v>
      </c>
      <c r="E803">
        <v>62500030</v>
      </c>
      <c r="F803" t="str">
        <f>VLOOKUP(E803,[1]Sheet1!$A:$B,2,0)</f>
        <v>UTILITIES - WATER</v>
      </c>
      <c r="G803" t="str">
        <f>VLOOKUP(F803,GL!B:C,2,0)</f>
        <v>UTILITIES</v>
      </c>
      <c r="H803">
        <v>15043.6</v>
      </c>
    </row>
    <row r="804" spans="4:8" x14ac:dyDescent="0.3">
      <c r="D804" t="s">
        <v>263</v>
      </c>
      <c r="E804">
        <v>62500030</v>
      </c>
      <c r="F804" t="str">
        <f>VLOOKUP(E804,[1]Sheet1!$A:$B,2,0)</f>
        <v>UTILITIES - WATER</v>
      </c>
      <c r="G804" t="str">
        <f>VLOOKUP(F804,GL!B:C,2,0)</f>
        <v>UTILITIES</v>
      </c>
      <c r="H804">
        <v>9660</v>
      </c>
    </row>
    <row r="805" spans="4:8" x14ac:dyDescent="0.3">
      <c r="D805" t="s">
        <v>263</v>
      </c>
      <c r="E805">
        <v>62500030</v>
      </c>
      <c r="F805" t="str">
        <f>VLOOKUP(E805,[1]Sheet1!$A:$B,2,0)</f>
        <v>UTILITIES - WATER</v>
      </c>
      <c r="G805" t="str">
        <f>VLOOKUP(F805,GL!B:C,2,0)</f>
        <v>UTILITIES</v>
      </c>
      <c r="H805">
        <v>2502.7600000000002</v>
      </c>
    </row>
    <row r="806" spans="4:8" x14ac:dyDescent="0.3">
      <c r="D806" t="s">
        <v>263</v>
      </c>
      <c r="E806">
        <v>62500030</v>
      </c>
      <c r="F806" t="str">
        <f>VLOOKUP(E806,[1]Sheet1!$A:$B,2,0)</f>
        <v>UTILITIES - WATER</v>
      </c>
      <c r="G806" t="str">
        <f>VLOOKUP(F806,GL!B:C,2,0)</f>
        <v>UTILITIES</v>
      </c>
      <c r="H806">
        <v>8590</v>
      </c>
    </row>
    <row r="807" spans="4:8" x14ac:dyDescent="0.3">
      <c r="D807" t="s">
        <v>263</v>
      </c>
      <c r="E807">
        <v>62500030</v>
      </c>
      <c r="F807" t="str">
        <f>VLOOKUP(E807,[1]Sheet1!$A:$B,2,0)</f>
        <v>UTILITIES - WATER</v>
      </c>
      <c r="G807" t="str">
        <f>VLOOKUP(F807,GL!B:C,2,0)</f>
        <v>UTILITIES</v>
      </c>
      <c r="H807">
        <v>17283</v>
      </c>
    </row>
    <row r="808" spans="4:8" x14ac:dyDescent="0.3">
      <c r="D808" t="s">
        <v>263</v>
      </c>
      <c r="E808">
        <v>62500030</v>
      </c>
      <c r="F808" t="str">
        <f>VLOOKUP(E808,[1]Sheet1!$A:$B,2,0)</f>
        <v>UTILITIES - WATER</v>
      </c>
      <c r="G808" t="str">
        <f>VLOOKUP(F808,GL!B:C,2,0)</f>
        <v>UTILITIES</v>
      </c>
      <c r="H808">
        <v>6018.39</v>
      </c>
    </row>
    <row r="809" spans="4:8" x14ac:dyDescent="0.3">
      <c r="D809" t="s">
        <v>263</v>
      </c>
      <c r="E809">
        <v>62500030</v>
      </c>
      <c r="F809" t="str">
        <f>VLOOKUP(E809,[1]Sheet1!$A:$B,2,0)</f>
        <v>UTILITIES - WATER</v>
      </c>
      <c r="G809" t="str">
        <f>VLOOKUP(F809,GL!B:C,2,0)</f>
        <v>UTILITIES</v>
      </c>
      <c r="H809">
        <v>17000</v>
      </c>
    </row>
    <row r="810" spans="4:8" x14ac:dyDescent="0.3">
      <c r="D810" t="s">
        <v>263</v>
      </c>
      <c r="E810">
        <v>62500030</v>
      </c>
      <c r="F810" t="str">
        <f>VLOOKUP(E810,[1]Sheet1!$A:$B,2,0)</f>
        <v>UTILITIES - WATER</v>
      </c>
      <c r="G810" t="str">
        <f>VLOOKUP(F810,GL!B:C,2,0)</f>
        <v>UTILITIES</v>
      </c>
      <c r="H810">
        <v>4704.8</v>
      </c>
    </row>
    <row r="811" spans="4:8" x14ac:dyDescent="0.3">
      <c r="D811" t="s">
        <v>263</v>
      </c>
      <c r="E811">
        <v>62500030</v>
      </c>
      <c r="F811" t="str">
        <f>VLOOKUP(E811,[1]Sheet1!$A:$B,2,0)</f>
        <v>UTILITIES - WATER</v>
      </c>
      <c r="G811" t="str">
        <f>VLOOKUP(F811,GL!B:C,2,0)</f>
        <v>UTILITIES</v>
      </c>
      <c r="H811">
        <v>188.74</v>
      </c>
    </row>
    <row r="812" spans="4:8" x14ac:dyDescent="0.3">
      <c r="D812" t="s">
        <v>263</v>
      </c>
      <c r="E812">
        <v>62500030</v>
      </c>
      <c r="F812" t="str">
        <f>VLOOKUP(E812,[1]Sheet1!$A:$B,2,0)</f>
        <v>UTILITIES - WATER</v>
      </c>
      <c r="G812" t="str">
        <f>VLOOKUP(F812,GL!B:C,2,0)</f>
        <v>UTILITIES</v>
      </c>
      <c r="H812">
        <v>1717</v>
      </c>
    </row>
    <row r="813" spans="4:8" x14ac:dyDescent="0.3">
      <c r="D813" t="s">
        <v>263</v>
      </c>
      <c r="E813">
        <v>62500030</v>
      </c>
      <c r="F813" t="str">
        <f>VLOOKUP(E813,[1]Sheet1!$A:$B,2,0)</f>
        <v>UTILITIES - WATER</v>
      </c>
      <c r="G813" t="str">
        <f>VLOOKUP(F813,GL!B:C,2,0)</f>
        <v>UTILITIES</v>
      </c>
      <c r="H813">
        <v>13800</v>
      </c>
    </row>
    <row r="814" spans="4:8" x14ac:dyDescent="0.3">
      <c r="D814" t="s">
        <v>263</v>
      </c>
      <c r="E814">
        <v>62500030</v>
      </c>
      <c r="F814" t="str">
        <f>VLOOKUP(E814,[1]Sheet1!$A:$B,2,0)</f>
        <v>UTILITIES - WATER</v>
      </c>
      <c r="G814" t="str">
        <f>VLOOKUP(F814,GL!B:C,2,0)</f>
        <v>UTILITIES</v>
      </c>
      <c r="H814">
        <v>5100</v>
      </c>
    </row>
    <row r="815" spans="4:8" x14ac:dyDescent="0.3">
      <c r="D815" t="s">
        <v>263</v>
      </c>
      <c r="E815">
        <v>62500030</v>
      </c>
      <c r="F815" t="str">
        <f>VLOOKUP(E815,[1]Sheet1!$A:$B,2,0)</f>
        <v>UTILITIES - WATER</v>
      </c>
      <c r="G815" t="str">
        <f>VLOOKUP(F815,GL!B:C,2,0)</f>
        <v>UTILITIES</v>
      </c>
      <c r="H815">
        <v>21691</v>
      </c>
    </row>
    <row r="816" spans="4:8" x14ac:dyDescent="0.3">
      <c r="D816" t="s">
        <v>263</v>
      </c>
      <c r="E816">
        <v>62500030</v>
      </c>
      <c r="F816" t="str">
        <f>VLOOKUP(E816,[1]Sheet1!$A:$B,2,0)</f>
        <v>UTILITIES - WATER</v>
      </c>
      <c r="G816" t="str">
        <f>VLOOKUP(F816,GL!B:C,2,0)</f>
        <v>UTILITIES</v>
      </c>
      <c r="H816">
        <v>27372.080000000002</v>
      </c>
    </row>
    <row r="817" spans="4:8" x14ac:dyDescent="0.3">
      <c r="D817" t="s">
        <v>263</v>
      </c>
      <c r="E817">
        <v>62500030</v>
      </c>
      <c r="F817" t="str">
        <f>VLOOKUP(E817,[1]Sheet1!$A:$B,2,0)</f>
        <v>UTILITIES - WATER</v>
      </c>
      <c r="G817" t="str">
        <f>VLOOKUP(F817,GL!B:C,2,0)</f>
        <v>UTILITIES</v>
      </c>
      <c r="H817">
        <v>1685</v>
      </c>
    </row>
    <row r="818" spans="4:8" x14ac:dyDescent="0.3">
      <c r="D818" t="s">
        <v>263</v>
      </c>
      <c r="E818">
        <v>62500030</v>
      </c>
      <c r="F818" t="str">
        <f>VLOOKUP(E818,[1]Sheet1!$A:$B,2,0)</f>
        <v>UTILITIES - WATER</v>
      </c>
      <c r="G818" t="str">
        <f>VLOOKUP(F818,GL!B:C,2,0)</f>
        <v>UTILITIES</v>
      </c>
      <c r="H818">
        <v>4950</v>
      </c>
    </row>
    <row r="819" spans="4:8" x14ac:dyDescent="0.3">
      <c r="D819" t="s">
        <v>263</v>
      </c>
      <c r="E819">
        <v>62500030</v>
      </c>
      <c r="F819" t="str">
        <f>VLOOKUP(E819,[1]Sheet1!$A:$B,2,0)</f>
        <v>UTILITIES - WATER</v>
      </c>
      <c r="G819" t="str">
        <f>VLOOKUP(F819,GL!B:C,2,0)</f>
        <v>UTILITIES</v>
      </c>
      <c r="H819">
        <v>3740</v>
      </c>
    </row>
    <row r="820" spans="4:8" x14ac:dyDescent="0.3">
      <c r="D820" t="s">
        <v>263</v>
      </c>
      <c r="E820">
        <v>62500030</v>
      </c>
      <c r="F820" t="str">
        <f>VLOOKUP(E820,[1]Sheet1!$A:$B,2,0)</f>
        <v>UTILITIES - WATER</v>
      </c>
      <c r="G820" t="str">
        <f>VLOOKUP(F820,GL!B:C,2,0)</f>
        <v>UTILITIES</v>
      </c>
      <c r="H820">
        <v>5066.1099999999997</v>
      </c>
    </row>
    <row r="821" spans="4:8" x14ac:dyDescent="0.3">
      <c r="D821" t="s">
        <v>263</v>
      </c>
      <c r="E821">
        <v>62500030</v>
      </c>
      <c r="F821" t="str">
        <f>VLOOKUP(E821,[1]Sheet1!$A:$B,2,0)</f>
        <v>UTILITIES - WATER</v>
      </c>
      <c r="G821" t="str">
        <f>VLOOKUP(F821,GL!B:C,2,0)</f>
        <v>UTILITIES</v>
      </c>
      <c r="H821">
        <v>4816.8500000000004</v>
      </c>
    </row>
    <row r="822" spans="4:8" x14ac:dyDescent="0.3">
      <c r="D822" t="s">
        <v>263</v>
      </c>
      <c r="E822">
        <v>62500030</v>
      </c>
      <c r="F822" t="str">
        <f>VLOOKUP(E822,[1]Sheet1!$A:$B,2,0)</f>
        <v>UTILITIES - WATER</v>
      </c>
      <c r="G822" t="str">
        <f>VLOOKUP(F822,GL!B:C,2,0)</f>
        <v>UTILITIES</v>
      </c>
      <c r="H822">
        <v>3792</v>
      </c>
    </row>
    <row r="823" spans="4:8" x14ac:dyDescent="0.3">
      <c r="D823" t="s">
        <v>263</v>
      </c>
      <c r="E823">
        <v>62500030</v>
      </c>
      <c r="F823" t="str">
        <f>VLOOKUP(E823,[1]Sheet1!$A:$B,2,0)</f>
        <v>UTILITIES - WATER</v>
      </c>
      <c r="G823" t="str">
        <f>VLOOKUP(F823,GL!B:C,2,0)</f>
        <v>UTILITIES</v>
      </c>
      <c r="H823">
        <v>3033.5</v>
      </c>
    </row>
    <row r="824" spans="4:8" x14ac:dyDescent="0.3">
      <c r="D824" t="s">
        <v>263</v>
      </c>
      <c r="E824">
        <v>62500030</v>
      </c>
      <c r="F824" t="str">
        <f>VLOOKUP(E824,[1]Sheet1!$A:$B,2,0)</f>
        <v>UTILITIES - WATER</v>
      </c>
      <c r="G824" t="str">
        <f>VLOOKUP(F824,GL!B:C,2,0)</f>
        <v>UTILITIES</v>
      </c>
      <c r="H824">
        <v>4113.01</v>
      </c>
    </row>
    <row r="825" spans="4:8" x14ac:dyDescent="0.3">
      <c r="D825" t="s">
        <v>263</v>
      </c>
      <c r="E825">
        <v>62500030</v>
      </c>
      <c r="F825" t="str">
        <f>VLOOKUP(E825,[1]Sheet1!$A:$B,2,0)</f>
        <v>UTILITIES - WATER</v>
      </c>
      <c r="G825" t="str">
        <f>VLOOKUP(F825,GL!B:C,2,0)</f>
        <v>UTILITIES</v>
      </c>
      <c r="H825">
        <v>356.25</v>
      </c>
    </row>
    <row r="826" spans="4:8" x14ac:dyDescent="0.3">
      <c r="D826" t="s">
        <v>263</v>
      </c>
      <c r="E826">
        <v>62500030</v>
      </c>
      <c r="F826" t="str">
        <f>VLOOKUP(E826,[1]Sheet1!$A:$B,2,0)</f>
        <v>UTILITIES - WATER</v>
      </c>
      <c r="G826" t="str">
        <f>VLOOKUP(F826,GL!B:C,2,0)</f>
        <v>UTILITIES</v>
      </c>
      <c r="H826">
        <v>80</v>
      </c>
    </row>
    <row r="827" spans="4:8" x14ac:dyDescent="0.3">
      <c r="D827" t="s">
        <v>263</v>
      </c>
      <c r="E827">
        <v>62500030</v>
      </c>
      <c r="F827" t="str">
        <f>VLOOKUP(E827,[1]Sheet1!$A:$B,2,0)</f>
        <v>UTILITIES - WATER</v>
      </c>
      <c r="G827" t="str">
        <f>VLOOKUP(F827,GL!B:C,2,0)</f>
        <v>UTILITIES</v>
      </c>
      <c r="H827">
        <v>2755</v>
      </c>
    </row>
    <row r="828" spans="4:8" x14ac:dyDescent="0.3">
      <c r="D828" t="s">
        <v>263</v>
      </c>
      <c r="E828">
        <v>62500030</v>
      </c>
      <c r="F828" t="str">
        <f>VLOOKUP(E828,[1]Sheet1!$A:$B,2,0)</f>
        <v>UTILITIES - WATER</v>
      </c>
      <c r="G828" t="str">
        <f>VLOOKUP(F828,GL!B:C,2,0)</f>
        <v>UTILITIES</v>
      </c>
      <c r="H828">
        <v>3877.87</v>
      </c>
    </row>
    <row r="829" spans="4:8" x14ac:dyDescent="0.3">
      <c r="D829" t="s">
        <v>263</v>
      </c>
      <c r="E829">
        <v>62500030</v>
      </c>
      <c r="F829" t="str">
        <f>VLOOKUP(E829,[1]Sheet1!$A:$B,2,0)</f>
        <v>UTILITIES - WATER</v>
      </c>
      <c r="G829" t="str">
        <f>VLOOKUP(F829,GL!B:C,2,0)</f>
        <v>UTILITIES</v>
      </c>
      <c r="H829">
        <v>3760</v>
      </c>
    </row>
    <row r="830" spans="4:8" x14ac:dyDescent="0.3">
      <c r="D830" t="s">
        <v>263</v>
      </c>
      <c r="E830">
        <v>62500030</v>
      </c>
      <c r="F830" t="str">
        <f>VLOOKUP(E830,[1]Sheet1!$A:$B,2,0)</f>
        <v>UTILITIES - WATER</v>
      </c>
      <c r="G830" t="str">
        <f>VLOOKUP(F830,GL!B:C,2,0)</f>
        <v>UTILITIES</v>
      </c>
      <c r="H830">
        <v>7888.73</v>
      </c>
    </row>
    <row r="831" spans="4:8" x14ac:dyDescent="0.3">
      <c r="D831" t="s">
        <v>263</v>
      </c>
      <c r="E831">
        <v>62500030</v>
      </c>
      <c r="F831" t="str">
        <f>VLOOKUP(E831,[1]Sheet1!$A:$B,2,0)</f>
        <v>UTILITIES - WATER</v>
      </c>
      <c r="G831" t="str">
        <f>VLOOKUP(F831,GL!B:C,2,0)</f>
        <v>UTILITIES</v>
      </c>
      <c r="H831">
        <v>535</v>
      </c>
    </row>
    <row r="832" spans="4:8" x14ac:dyDescent="0.3">
      <c r="D832" t="s">
        <v>263</v>
      </c>
      <c r="E832">
        <v>62500030</v>
      </c>
      <c r="F832" t="str">
        <f>VLOOKUP(E832,[1]Sheet1!$A:$B,2,0)</f>
        <v>UTILITIES - WATER</v>
      </c>
      <c r="G832" t="str">
        <f>VLOOKUP(F832,GL!B:C,2,0)</f>
        <v>UTILITIES</v>
      </c>
      <c r="H832">
        <v>2049.66</v>
      </c>
    </row>
    <row r="833" spans="4:8" x14ac:dyDescent="0.3">
      <c r="D833" t="s">
        <v>263</v>
      </c>
      <c r="E833">
        <v>62500030</v>
      </c>
      <c r="F833" t="str">
        <f>VLOOKUP(E833,[1]Sheet1!$A:$B,2,0)</f>
        <v>UTILITIES - WATER</v>
      </c>
      <c r="G833" t="str">
        <f>VLOOKUP(F833,GL!B:C,2,0)</f>
        <v>UTILITIES</v>
      </c>
      <c r="H833">
        <v>4647</v>
      </c>
    </row>
    <row r="834" spans="4:8" x14ac:dyDescent="0.3">
      <c r="D834" t="s">
        <v>263</v>
      </c>
      <c r="E834">
        <v>62500030</v>
      </c>
      <c r="F834" t="str">
        <f>VLOOKUP(E834,[1]Sheet1!$A:$B,2,0)</f>
        <v>UTILITIES - WATER</v>
      </c>
      <c r="G834" t="str">
        <f>VLOOKUP(F834,GL!B:C,2,0)</f>
        <v>UTILITIES</v>
      </c>
      <c r="H834">
        <v>5651</v>
      </c>
    </row>
    <row r="835" spans="4:8" x14ac:dyDescent="0.3">
      <c r="D835" t="s">
        <v>263</v>
      </c>
      <c r="E835">
        <v>62500030</v>
      </c>
      <c r="F835" t="str">
        <f>VLOOKUP(E835,[1]Sheet1!$A:$B,2,0)</f>
        <v>UTILITIES - WATER</v>
      </c>
      <c r="G835" t="str">
        <f>VLOOKUP(F835,GL!B:C,2,0)</f>
        <v>UTILITIES</v>
      </c>
      <c r="H835">
        <v>9321.8700000000008</v>
      </c>
    </row>
    <row r="836" spans="4:8" x14ac:dyDescent="0.3">
      <c r="D836" t="s">
        <v>263</v>
      </c>
      <c r="E836">
        <v>62500030</v>
      </c>
      <c r="F836" t="str">
        <f>VLOOKUP(E836,[1]Sheet1!$A:$B,2,0)</f>
        <v>UTILITIES - WATER</v>
      </c>
      <c r="G836" t="str">
        <f>VLOOKUP(F836,GL!B:C,2,0)</f>
        <v>UTILITIES</v>
      </c>
      <c r="H836">
        <v>17441.21</v>
      </c>
    </row>
    <row r="837" spans="4:8" x14ac:dyDescent="0.3">
      <c r="D837" t="s">
        <v>263</v>
      </c>
      <c r="E837">
        <v>62500030</v>
      </c>
      <c r="F837" t="str">
        <f>VLOOKUP(E837,[1]Sheet1!$A:$B,2,0)</f>
        <v>UTILITIES - WATER</v>
      </c>
      <c r="G837" t="str">
        <f>VLOOKUP(F837,GL!B:C,2,0)</f>
        <v>UTILITIES</v>
      </c>
      <c r="H837">
        <v>835.4</v>
      </c>
    </row>
    <row r="838" spans="4:8" x14ac:dyDescent="0.3">
      <c r="D838" t="s">
        <v>263</v>
      </c>
      <c r="E838">
        <v>62500030</v>
      </c>
      <c r="F838" t="str">
        <f>VLOOKUP(E838,[1]Sheet1!$A:$B,2,0)</f>
        <v>UTILITIES - WATER</v>
      </c>
      <c r="G838" t="str">
        <f>VLOOKUP(F838,GL!B:C,2,0)</f>
        <v>UTILITIES</v>
      </c>
      <c r="H838">
        <v>3820</v>
      </c>
    </row>
    <row r="839" spans="4:8" x14ac:dyDescent="0.3">
      <c r="D839" t="s">
        <v>267</v>
      </c>
      <c r="E839">
        <v>62500030</v>
      </c>
      <c r="F839" t="str">
        <f>VLOOKUP(E839,[1]Sheet1!$A:$B,2,0)</f>
        <v>UTILITIES - WATER</v>
      </c>
      <c r="G839" t="str">
        <f>VLOOKUP(F839,GL!B:C,2,0)</f>
        <v>UTILITIES</v>
      </c>
      <c r="H839">
        <v>788</v>
      </c>
    </row>
    <row r="840" spans="4:8" x14ac:dyDescent="0.3">
      <c r="D840" t="s">
        <v>267</v>
      </c>
      <c r="E840">
        <v>62500030</v>
      </c>
      <c r="F840" t="str">
        <f>VLOOKUP(E840,[1]Sheet1!$A:$B,2,0)</f>
        <v>UTILITIES - WATER</v>
      </c>
      <c r="G840" t="str">
        <f>VLOOKUP(F840,GL!B:C,2,0)</f>
        <v>UTILITIES</v>
      </c>
      <c r="H840">
        <v>8500</v>
      </c>
    </row>
    <row r="841" spans="4:8" x14ac:dyDescent="0.3">
      <c r="D841" t="s">
        <v>267</v>
      </c>
      <c r="E841">
        <v>62500030</v>
      </c>
      <c r="F841" t="str">
        <f>VLOOKUP(E841,[1]Sheet1!$A:$B,2,0)</f>
        <v>UTILITIES - WATER</v>
      </c>
      <c r="G841" t="str">
        <f>VLOOKUP(F841,GL!B:C,2,0)</f>
        <v>UTILITIES</v>
      </c>
      <c r="H841">
        <v>2650</v>
      </c>
    </row>
    <row r="842" spans="4:8" x14ac:dyDescent="0.3">
      <c r="D842" t="s">
        <v>267</v>
      </c>
      <c r="E842">
        <v>62500030</v>
      </c>
      <c r="F842" t="str">
        <f>VLOOKUP(E842,[1]Sheet1!$A:$B,2,0)</f>
        <v>UTILITIES - WATER</v>
      </c>
      <c r="G842" t="str">
        <f>VLOOKUP(F842,GL!B:C,2,0)</f>
        <v>UTILITIES</v>
      </c>
      <c r="H842">
        <v>4880.84</v>
      </c>
    </row>
    <row r="843" spans="4:8" x14ac:dyDescent="0.3">
      <c r="D843" t="s">
        <v>267</v>
      </c>
      <c r="E843">
        <v>62500030</v>
      </c>
      <c r="F843" t="str">
        <f>VLOOKUP(E843,[1]Sheet1!$A:$B,2,0)</f>
        <v>UTILITIES - WATER</v>
      </c>
      <c r="G843" t="str">
        <f>VLOOKUP(F843,GL!B:C,2,0)</f>
        <v>UTILITIES</v>
      </c>
      <c r="H843">
        <v>4366.07</v>
      </c>
    </row>
    <row r="844" spans="4:8" x14ac:dyDescent="0.3">
      <c r="D844" t="s">
        <v>267</v>
      </c>
      <c r="E844">
        <v>62500030</v>
      </c>
      <c r="F844" t="str">
        <f>VLOOKUP(E844,[1]Sheet1!$A:$B,2,0)</f>
        <v>UTILITIES - WATER</v>
      </c>
      <c r="G844" t="str">
        <f>VLOOKUP(F844,GL!B:C,2,0)</f>
        <v>UTILITIES</v>
      </c>
      <c r="H844">
        <v>2161.7600000000002</v>
      </c>
    </row>
    <row r="845" spans="4:8" x14ac:dyDescent="0.3">
      <c r="D845" t="s">
        <v>267</v>
      </c>
      <c r="E845">
        <v>62500030</v>
      </c>
      <c r="F845" t="str">
        <f>VLOOKUP(E845,[1]Sheet1!$A:$B,2,0)</f>
        <v>UTILITIES - WATER</v>
      </c>
      <c r="G845" t="str">
        <f>VLOOKUP(F845,GL!B:C,2,0)</f>
        <v>UTILITIES</v>
      </c>
      <c r="H845">
        <v>-128.68</v>
      </c>
    </row>
    <row r="846" spans="4:8" x14ac:dyDescent="0.3">
      <c r="D846" t="s">
        <v>267</v>
      </c>
      <c r="E846">
        <v>62500030</v>
      </c>
      <c r="F846" t="str">
        <f>VLOOKUP(E846,[1]Sheet1!$A:$B,2,0)</f>
        <v>UTILITIES - WATER</v>
      </c>
      <c r="G846" t="str">
        <f>VLOOKUP(F846,GL!B:C,2,0)</f>
        <v>UTILITIES</v>
      </c>
      <c r="H846">
        <v>750</v>
      </c>
    </row>
    <row r="847" spans="4:8" x14ac:dyDescent="0.3">
      <c r="D847" t="s">
        <v>267</v>
      </c>
      <c r="E847">
        <v>62500030</v>
      </c>
      <c r="F847" t="str">
        <f>VLOOKUP(E847,[1]Sheet1!$A:$B,2,0)</f>
        <v>UTILITIES - WATER</v>
      </c>
      <c r="G847" t="str">
        <f>VLOOKUP(F847,GL!B:C,2,0)</f>
        <v>UTILITIES</v>
      </c>
      <c r="H847">
        <v>-650</v>
      </c>
    </row>
    <row r="848" spans="4:8" x14ac:dyDescent="0.3">
      <c r="D848" t="s">
        <v>267</v>
      </c>
      <c r="E848">
        <v>62500030</v>
      </c>
      <c r="F848" t="str">
        <f>VLOOKUP(E848,[1]Sheet1!$A:$B,2,0)</f>
        <v>UTILITIES - WATER</v>
      </c>
      <c r="G848" t="str">
        <f>VLOOKUP(F848,GL!B:C,2,0)</f>
        <v>UTILITIES</v>
      </c>
      <c r="H848">
        <v>500</v>
      </c>
    </row>
    <row r="849" spans="4:8" x14ac:dyDescent="0.3">
      <c r="D849" t="s">
        <v>267</v>
      </c>
      <c r="E849">
        <v>62500030</v>
      </c>
      <c r="F849" t="str">
        <f>VLOOKUP(E849,[1]Sheet1!$A:$B,2,0)</f>
        <v>UTILITIES - WATER</v>
      </c>
      <c r="G849" t="str">
        <f>VLOOKUP(F849,GL!B:C,2,0)</f>
        <v>UTILITIES</v>
      </c>
      <c r="H849">
        <v>26222.62</v>
      </c>
    </row>
    <row r="850" spans="4:8" x14ac:dyDescent="0.3">
      <c r="D850" t="s">
        <v>267</v>
      </c>
      <c r="E850">
        <v>62500030</v>
      </c>
      <c r="F850" t="str">
        <f>VLOOKUP(E850,[1]Sheet1!$A:$B,2,0)</f>
        <v>UTILITIES - WATER</v>
      </c>
      <c r="G850" t="str">
        <f>VLOOKUP(F850,GL!B:C,2,0)</f>
        <v>UTILITIES</v>
      </c>
      <c r="H850">
        <v>1450.43</v>
      </c>
    </row>
    <row r="851" spans="4:8" x14ac:dyDescent="0.3">
      <c r="D851" t="s">
        <v>267</v>
      </c>
      <c r="E851">
        <v>62500030</v>
      </c>
      <c r="F851" t="str">
        <f>VLOOKUP(E851,[1]Sheet1!$A:$B,2,0)</f>
        <v>UTILITIES - WATER</v>
      </c>
      <c r="G851" t="str">
        <f>VLOOKUP(F851,GL!B:C,2,0)</f>
        <v>UTILITIES</v>
      </c>
      <c r="H851">
        <v>2593.33</v>
      </c>
    </row>
    <row r="852" spans="4:8" x14ac:dyDescent="0.3">
      <c r="D852" t="s">
        <v>263</v>
      </c>
      <c r="E852">
        <v>62500030</v>
      </c>
      <c r="F852" t="str">
        <f>VLOOKUP(E852,[1]Sheet1!$A:$B,2,0)</f>
        <v>UTILITIES - WATER</v>
      </c>
      <c r="G852" t="str">
        <f>VLOOKUP(F852,GL!B:C,2,0)</f>
        <v>UTILITIES</v>
      </c>
      <c r="H852">
        <v>4628</v>
      </c>
    </row>
    <row r="853" spans="4:8" x14ac:dyDescent="0.3">
      <c r="D853" t="s">
        <v>263</v>
      </c>
      <c r="E853">
        <v>62500030</v>
      </c>
      <c r="F853" t="str">
        <f>VLOOKUP(E853,[1]Sheet1!$A:$B,2,0)</f>
        <v>UTILITIES - WATER</v>
      </c>
      <c r="G853" t="str">
        <f>VLOOKUP(F853,GL!B:C,2,0)</f>
        <v>UTILITIES</v>
      </c>
      <c r="H853">
        <v>12424.49</v>
      </c>
    </row>
    <row r="854" spans="4:8" x14ac:dyDescent="0.3">
      <c r="D854" t="s">
        <v>263</v>
      </c>
      <c r="E854">
        <v>62500030</v>
      </c>
      <c r="F854" t="str">
        <f>VLOOKUP(E854,[1]Sheet1!$A:$B,2,0)</f>
        <v>UTILITIES - WATER</v>
      </c>
      <c r="G854" t="str">
        <f>VLOOKUP(F854,GL!B:C,2,0)</f>
        <v>UTILITIES</v>
      </c>
      <c r="H854">
        <v>12000</v>
      </c>
    </row>
    <row r="855" spans="4:8" x14ac:dyDescent="0.3">
      <c r="D855" t="s">
        <v>263</v>
      </c>
      <c r="E855">
        <v>60800060</v>
      </c>
      <c r="F855" t="str">
        <f>VLOOKUP(E855,[1]Sheet1!$A:$B,2,0)</f>
        <v>MERCHANDISING MATERIALS</v>
      </c>
      <c r="G855" t="str">
        <f>VLOOKUP(F855,GL!B:C,2,0)</f>
        <v>MATERIALS AND SUPPLIES</v>
      </c>
      <c r="H855">
        <v>216</v>
      </c>
    </row>
    <row r="856" spans="4:8" x14ac:dyDescent="0.3">
      <c r="D856" t="s">
        <v>263</v>
      </c>
      <c r="E856">
        <v>60800060</v>
      </c>
      <c r="F856" t="str">
        <f>VLOOKUP(E856,[1]Sheet1!$A:$B,2,0)</f>
        <v>MERCHANDISING MATERIALS</v>
      </c>
      <c r="G856" t="str">
        <f>VLOOKUP(F856,GL!B:C,2,0)</f>
        <v>MATERIALS AND SUPPLIES</v>
      </c>
      <c r="H856">
        <v>216</v>
      </c>
    </row>
    <row r="857" spans="4:8" x14ac:dyDescent="0.3">
      <c r="D857" t="s">
        <v>263</v>
      </c>
      <c r="E857">
        <v>60800060</v>
      </c>
      <c r="F857" t="str">
        <f>VLOOKUP(E857,[1]Sheet1!$A:$B,2,0)</f>
        <v>MERCHANDISING MATERIALS</v>
      </c>
      <c r="G857" t="str">
        <f>VLOOKUP(F857,GL!B:C,2,0)</f>
        <v>MATERIALS AND SUPPLIES</v>
      </c>
      <c r="H857">
        <v>4220</v>
      </c>
    </row>
    <row r="858" spans="4:8" x14ac:dyDescent="0.3">
      <c r="D858" t="s">
        <v>263</v>
      </c>
      <c r="E858">
        <v>60800060</v>
      </c>
      <c r="F858" t="str">
        <f>VLOOKUP(E858,[1]Sheet1!$A:$B,2,0)</f>
        <v>MERCHANDISING MATERIALS</v>
      </c>
      <c r="G858" t="str">
        <f>VLOOKUP(F858,GL!B:C,2,0)</f>
        <v>MATERIALS AND SUPPLIES</v>
      </c>
      <c r="H858">
        <v>2540</v>
      </c>
    </row>
    <row r="859" spans="4:8" x14ac:dyDescent="0.3">
      <c r="D859" t="s">
        <v>263</v>
      </c>
      <c r="E859">
        <v>60800060</v>
      </c>
      <c r="F859" t="str">
        <f>VLOOKUP(E859,[1]Sheet1!$A:$B,2,0)</f>
        <v>MERCHANDISING MATERIALS</v>
      </c>
      <c r="G859" t="str">
        <f>VLOOKUP(F859,GL!B:C,2,0)</f>
        <v>MATERIALS AND SUPPLIES</v>
      </c>
      <c r="H859">
        <v>216</v>
      </c>
    </row>
    <row r="860" spans="4:8" x14ac:dyDescent="0.3">
      <c r="D860" t="s">
        <v>263</v>
      </c>
      <c r="E860">
        <v>60800060</v>
      </c>
      <c r="F860" t="str">
        <f>VLOOKUP(E860,[1]Sheet1!$A:$B,2,0)</f>
        <v>MERCHANDISING MATERIALS</v>
      </c>
      <c r="G860" t="str">
        <f>VLOOKUP(F860,GL!B:C,2,0)</f>
        <v>MATERIALS AND SUPPLIES</v>
      </c>
      <c r="H860">
        <v>2950</v>
      </c>
    </row>
    <row r="861" spans="4:8" x14ac:dyDescent="0.3">
      <c r="D861" t="s">
        <v>263</v>
      </c>
      <c r="E861">
        <v>60800060</v>
      </c>
      <c r="F861" t="str">
        <f>VLOOKUP(E861,[1]Sheet1!$A:$B,2,0)</f>
        <v>MERCHANDISING MATERIALS</v>
      </c>
      <c r="G861" t="str">
        <f>VLOOKUP(F861,GL!B:C,2,0)</f>
        <v>MATERIALS AND SUPPLIES</v>
      </c>
      <c r="H861">
        <v>216</v>
      </c>
    </row>
    <row r="862" spans="4:8" x14ac:dyDescent="0.3">
      <c r="D862" t="s">
        <v>263</v>
      </c>
      <c r="E862">
        <v>60800060</v>
      </c>
      <c r="F862" t="str">
        <f>VLOOKUP(E862,[1]Sheet1!$A:$B,2,0)</f>
        <v>MERCHANDISING MATERIALS</v>
      </c>
      <c r="G862" t="str">
        <f>VLOOKUP(F862,GL!B:C,2,0)</f>
        <v>MATERIALS AND SUPPLIES</v>
      </c>
      <c r="H862">
        <v>2500</v>
      </c>
    </row>
    <row r="863" spans="4:8" x14ac:dyDescent="0.3">
      <c r="D863" t="s">
        <v>263</v>
      </c>
      <c r="E863">
        <v>60800060</v>
      </c>
      <c r="F863" t="str">
        <f>VLOOKUP(E863,[1]Sheet1!$A:$B,2,0)</f>
        <v>MERCHANDISING MATERIALS</v>
      </c>
      <c r="G863" t="str">
        <f>VLOOKUP(F863,GL!B:C,2,0)</f>
        <v>MATERIALS AND SUPPLIES</v>
      </c>
      <c r="H863">
        <v>1500</v>
      </c>
    </row>
    <row r="864" spans="4:8" x14ac:dyDescent="0.3">
      <c r="D864" t="s">
        <v>263</v>
      </c>
      <c r="E864">
        <v>60800060</v>
      </c>
      <c r="F864" t="str">
        <f>VLOOKUP(E864,[1]Sheet1!$A:$B,2,0)</f>
        <v>MERCHANDISING MATERIALS</v>
      </c>
      <c r="G864" t="str">
        <f>VLOOKUP(F864,GL!B:C,2,0)</f>
        <v>MATERIALS AND SUPPLIES</v>
      </c>
      <c r="H864">
        <v>2400</v>
      </c>
    </row>
    <row r="865" spans="4:8" x14ac:dyDescent="0.3">
      <c r="D865" t="s">
        <v>263</v>
      </c>
      <c r="E865">
        <v>60800060</v>
      </c>
      <c r="F865" t="str">
        <f>VLOOKUP(E865,[1]Sheet1!$A:$B,2,0)</f>
        <v>MERCHANDISING MATERIALS</v>
      </c>
      <c r="G865" t="str">
        <f>VLOOKUP(F865,GL!B:C,2,0)</f>
        <v>MATERIALS AND SUPPLIES</v>
      </c>
      <c r="H865">
        <v>216</v>
      </c>
    </row>
    <row r="866" spans="4:8" x14ac:dyDescent="0.3">
      <c r="D866" t="s">
        <v>265</v>
      </c>
      <c r="E866">
        <v>60800060</v>
      </c>
      <c r="F866" t="str">
        <f>VLOOKUP(E866,[1]Sheet1!$A:$B,2,0)</f>
        <v>MERCHANDISING MATERIALS</v>
      </c>
      <c r="G866" t="str">
        <f>VLOOKUP(F866,GL!B:C,2,0)</f>
        <v>MATERIALS AND SUPPLIES</v>
      </c>
      <c r="H866">
        <v>420</v>
      </c>
    </row>
    <row r="867" spans="4:8" x14ac:dyDescent="0.3">
      <c r="D867" t="s">
        <v>269</v>
      </c>
      <c r="E867">
        <v>60800060</v>
      </c>
      <c r="F867" t="str">
        <f>VLOOKUP(E867,[1]Sheet1!$A:$B,2,0)</f>
        <v>MERCHANDISING MATERIALS</v>
      </c>
      <c r="G867" t="str">
        <f>VLOOKUP(F867,GL!B:C,2,0)</f>
        <v>MATERIALS AND SUPPLIES</v>
      </c>
      <c r="H867">
        <v>9000</v>
      </c>
    </row>
    <row r="868" spans="4:8" x14ac:dyDescent="0.3">
      <c r="D868" t="s">
        <v>263</v>
      </c>
      <c r="E868">
        <v>60800060</v>
      </c>
      <c r="F868" t="str">
        <f>VLOOKUP(E868,[1]Sheet1!$A:$B,2,0)</f>
        <v>MERCHANDISING MATERIALS</v>
      </c>
      <c r="G868" t="str">
        <f>VLOOKUP(F868,GL!B:C,2,0)</f>
        <v>MATERIALS AND SUPPLIES</v>
      </c>
      <c r="H868">
        <v>216</v>
      </c>
    </row>
    <row r="869" spans="4:8" x14ac:dyDescent="0.3">
      <c r="D869" t="s">
        <v>263</v>
      </c>
      <c r="E869">
        <v>60800060</v>
      </c>
      <c r="F869" t="str">
        <f>VLOOKUP(E869,[1]Sheet1!$A:$B,2,0)</f>
        <v>MERCHANDISING MATERIALS</v>
      </c>
      <c r="G869" t="str">
        <f>VLOOKUP(F869,GL!B:C,2,0)</f>
        <v>MATERIALS AND SUPPLIES</v>
      </c>
      <c r="H869">
        <v>3020</v>
      </c>
    </row>
    <row r="870" spans="4:8" x14ac:dyDescent="0.3">
      <c r="D870" t="s">
        <v>263</v>
      </c>
      <c r="E870">
        <v>60800060</v>
      </c>
      <c r="F870" t="str">
        <f>VLOOKUP(E870,[1]Sheet1!$A:$B,2,0)</f>
        <v>MERCHANDISING MATERIALS</v>
      </c>
      <c r="G870" t="str">
        <f>VLOOKUP(F870,GL!B:C,2,0)</f>
        <v>MATERIALS AND SUPPLIES</v>
      </c>
      <c r="H870">
        <v>420</v>
      </c>
    </row>
    <row r="871" spans="4:8" x14ac:dyDescent="0.3">
      <c r="D871" t="s">
        <v>263</v>
      </c>
      <c r="E871">
        <v>60800060</v>
      </c>
      <c r="F871" t="str">
        <f>VLOOKUP(E871,[1]Sheet1!$A:$B,2,0)</f>
        <v>MERCHANDISING MATERIALS</v>
      </c>
      <c r="G871" t="str">
        <f>VLOOKUP(F871,GL!B:C,2,0)</f>
        <v>MATERIALS AND SUPPLIES</v>
      </c>
      <c r="H871">
        <v>216</v>
      </c>
    </row>
    <row r="872" spans="4:8" x14ac:dyDescent="0.3">
      <c r="D872" t="s">
        <v>263</v>
      </c>
      <c r="E872">
        <v>60800060</v>
      </c>
      <c r="F872" t="str">
        <f>VLOOKUP(E872,[1]Sheet1!$A:$B,2,0)</f>
        <v>MERCHANDISING MATERIALS</v>
      </c>
      <c r="G872" t="str">
        <f>VLOOKUP(F872,GL!B:C,2,0)</f>
        <v>MATERIALS AND SUPPLIES</v>
      </c>
      <c r="H872">
        <v>216</v>
      </c>
    </row>
    <row r="873" spans="4:8" x14ac:dyDescent="0.3">
      <c r="D873" t="s">
        <v>263</v>
      </c>
      <c r="E873">
        <v>60800060</v>
      </c>
      <c r="F873" t="str">
        <f>VLOOKUP(E873,[1]Sheet1!$A:$B,2,0)</f>
        <v>MERCHANDISING MATERIALS</v>
      </c>
      <c r="G873" t="str">
        <f>VLOOKUP(F873,GL!B:C,2,0)</f>
        <v>MATERIALS AND SUPPLIES</v>
      </c>
      <c r="H873">
        <v>1619</v>
      </c>
    </row>
    <row r="874" spans="4:8" x14ac:dyDescent="0.3">
      <c r="D874" t="s">
        <v>263</v>
      </c>
      <c r="E874">
        <v>60800060</v>
      </c>
      <c r="F874" t="str">
        <f>VLOOKUP(E874,[1]Sheet1!$A:$B,2,0)</f>
        <v>MERCHANDISING MATERIALS</v>
      </c>
      <c r="G874" t="str">
        <f>VLOOKUP(F874,GL!B:C,2,0)</f>
        <v>MATERIALS AND SUPPLIES</v>
      </c>
      <c r="H874">
        <v>3340</v>
      </c>
    </row>
    <row r="875" spans="4:8" x14ac:dyDescent="0.3">
      <c r="D875" t="s">
        <v>263</v>
      </c>
      <c r="E875">
        <v>60800060</v>
      </c>
      <c r="F875" t="str">
        <f>VLOOKUP(E875,[1]Sheet1!$A:$B,2,0)</f>
        <v>MERCHANDISING MATERIALS</v>
      </c>
      <c r="G875" t="str">
        <f>VLOOKUP(F875,GL!B:C,2,0)</f>
        <v>MATERIALS AND SUPPLIES</v>
      </c>
      <c r="H875">
        <v>2610</v>
      </c>
    </row>
    <row r="876" spans="4:8" x14ac:dyDescent="0.3">
      <c r="D876" t="s">
        <v>263</v>
      </c>
      <c r="E876">
        <v>60800060</v>
      </c>
      <c r="F876" t="str">
        <f>VLOOKUP(E876,[1]Sheet1!$A:$B,2,0)</f>
        <v>MERCHANDISING MATERIALS</v>
      </c>
      <c r="G876" t="str">
        <f>VLOOKUP(F876,GL!B:C,2,0)</f>
        <v>MATERIALS AND SUPPLIES</v>
      </c>
      <c r="H876">
        <v>216</v>
      </c>
    </row>
    <row r="877" spans="4:8" x14ac:dyDescent="0.3">
      <c r="D877" t="s">
        <v>263</v>
      </c>
      <c r="E877">
        <v>60800060</v>
      </c>
      <c r="F877" t="str">
        <f>VLOOKUP(E877,[1]Sheet1!$A:$B,2,0)</f>
        <v>MERCHANDISING MATERIALS</v>
      </c>
      <c r="G877" t="str">
        <f>VLOOKUP(F877,GL!B:C,2,0)</f>
        <v>MATERIALS AND SUPPLIES</v>
      </c>
      <c r="H877">
        <v>216</v>
      </c>
    </row>
    <row r="878" spans="4:8" x14ac:dyDescent="0.3">
      <c r="D878" t="s">
        <v>263</v>
      </c>
      <c r="E878">
        <v>60800060</v>
      </c>
      <c r="F878" t="str">
        <f>VLOOKUP(E878,[1]Sheet1!$A:$B,2,0)</f>
        <v>MERCHANDISING MATERIALS</v>
      </c>
      <c r="G878" t="str">
        <f>VLOOKUP(F878,GL!B:C,2,0)</f>
        <v>MATERIALS AND SUPPLIES</v>
      </c>
      <c r="H878">
        <v>864</v>
      </c>
    </row>
    <row r="879" spans="4:8" x14ac:dyDescent="0.3">
      <c r="D879" t="s">
        <v>263</v>
      </c>
      <c r="E879">
        <v>60800060</v>
      </c>
      <c r="F879" t="str">
        <f>VLOOKUP(E879,[1]Sheet1!$A:$B,2,0)</f>
        <v>MERCHANDISING MATERIALS</v>
      </c>
      <c r="G879" t="str">
        <f>VLOOKUP(F879,GL!B:C,2,0)</f>
        <v>MATERIALS AND SUPPLIES</v>
      </c>
      <c r="H879">
        <v>216</v>
      </c>
    </row>
    <row r="880" spans="4:8" x14ac:dyDescent="0.3">
      <c r="D880" t="s">
        <v>263</v>
      </c>
      <c r="E880">
        <v>60800060</v>
      </c>
      <c r="F880" t="str">
        <f>VLOOKUP(E880,[1]Sheet1!$A:$B,2,0)</f>
        <v>MERCHANDISING MATERIALS</v>
      </c>
      <c r="G880" t="str">
        <f>VLOOKUP(F880,GL!B:C,2,0)</f>
        <v>MATERIALS AND SUPPLIES</v>
      </c>
      <c r="H880">
        <v>2805</v>
      </c>
    </row>
    <row r="881" spans="4:8" x14ac:dyDescent="0.3">
      <c r="D881" t="s">
        <v>263</v>
      </c>
      <c r="E881">
        <v>60800060</v>
      </c>
      <c r="F881" t="str">
        <f>VLOOKUP(E881,[1]Sheet1!$A:$B,2,0)</f>
        <v>MERCHANDISING MATERIALS</v>
      </c>
      <c r="G881" t="str">
        <f>VLOOKUP(F881,GL!B:C,2,0)</f>
        <v>MATERIALS AND SUPPLIES</v>
      </c>
      <c r="H881">
        <v>216</v>
      </c>
    </row>
    <row r="882" spans="4:8" x14ac:dyDescent="0.3">
      <c r="D882" t="s">
        <v>263</v>
      </c>
      <c r="E882">
        <v>60800060</v>
      </c>
      <c r="F882" t="str">
        <f>VLOOKUP(E882,[1]Sheet1!$A:$B,2,0)</f>
        <v>MERCHANDISING MATERIALS</v>
      </c>
      <c r="G882" t="str">
        <f>VLOOKUP(F882,GL!B:C,2,0)</f>
        <v>MATERIALS AND SUPPLIES</v>
      </c>
      <c r="H882">
        <v>864</v>
      </c>
    </row>
    <row r="883" spans="4:8" x14ac:dyDescent="0.3">
      <c r="D883" t="s">
        <v>263</v>
      </c>
      <c r="E883">
        <v>60800060</v>
      </c>
      <c r="F883" t="str">
        <f>VLOOKUP(E883,[1]Sheet1!$A:$B,2,0)</f>
        <v>MERCHANDISING MATERIALS</v>
      </c>
      <c r="G883" t="str">
        <f>VLOOKUP(F883,GL!B:C,2,0)</f>
        <v>MATERIALS AND SUPPLIES</v>
      </c>
      <c r="H883">
        <v>2920</v>
      </c>
    </row>
    <row r="884" spans="4:8" x14ac:dyDescent="0.3">
      <c r="D884" t="s">
        <v>263</v>
      </c>
      <c r="E884">
        <v>60800060</v>
      </c>
      <c r="F884" t="str">
        <f>VLOOKUP(E884,[1]Sheet1!$A:$B,2,0)</f>
        <v>MERCHANDISING MATERIALS</v>
      </c>
      <c r="G884" t="str">
        <f>VLOOKUP(F884,GL!B:C,2,0)</f>
        <v>MATERIALS AND SUPPLIES</v>
      </c>
      <c r="H884">
        <v>1420</v>
      </c>
    </row>
    <row r="885" spans="4:8" x14ac:dyDescent="0.3">
      <c r="D885" t="s">
        <v>263</v>
      </c>
      <c r="E885">
        <v>60800060</v>
      </c>
      <c r="F885" t="str">
        <f>VLOOKUP(E885,[1]Sheet1!$A:$B,2,0)</f>
        <v>MERCHANDISING MATERIALS</v>
      </c>
      <c r="G885" t="str">
        <f>VLOOKUP(F885,GL!B:C,2,0)</f>
        <v>MATERIALS AND SUPPLIES</v>
      </c>
      <c r="H885">
        <v>20.100000000000001</v>
      </c>
    </row>
    <row r="886" spans="4:8" x14ac:dyDescent="0.3">
      <c r="D886" t="s">
        <v>263</v>
      </c>
      <c r="E886">
        <v>60800060</v>
      </c>
      <c r="F886" t="str">
        <f>VLOOKUP(E886,[1]Sheet1!$A:$B,2,0)</f>
        <v>MERCHANDISING MATERIALS</v>
      </c>
      <c r="G886" t="str">
        <f>VLOOKUP(F886,GL!B:C,2,0)</f>
        <v>MATERIALS AND SUPPLIES</v>
      </c>
      <c r="H886">
        <v>5009</v>
      </c>
    </row>
    <row r="887" spans="4:8" x14ac:dyDescent="0.3">
      <c r="D887" t="s">
        <v>263</v>
      </c>
      <c r="E887">
        <v>60800060</v>
      </c>
      <c r="F887" t="str">
        <f>VLOOKUP(E887,[1]Sheet1!$A:$B,2,0)</f>
        <v>MERCHANDISING MATERIALS</v>
      </c>
      <c r="G887" t="str">
        <f>VLOOKUP(F887,GL!B:C,2,0)</f>
        <v>MATERIALS AND SUPPLIES</v>
      </c>
      <c r="H887">
        <v>2720</v>
      </c>
    </row>
    <row r="888" spans="4:8" x14ac:dyDescent="0.3">
      <c r="D888" t="s">
        <v>263</v>
      </c>
      <c r="E888">
        <v>60800060</v>
      </c>
      <c r="F888" t="str">
        <f>VLOOKUP(E888,[1]Sheet1!$A:$B,2,0)</f>
        <v>MERCHANDISING MATERIALS</v>
      </c>
      <c r="G888" t="str">
        <f>VLOOKUP(F888,GL!B:C,2,0)</f>
        <v>MATERIALS AND SUPPLIES</v>
      </c>
      <c r="H888">
        <v>3040</v>
      </c>
    </row>
    <row r="889" spans="4:8" x14ac:dyDescent="0.3">
      <c r="D889" t="s">
        <v>263</v>
      </c>
      <c r="E889">
        <v>60800060</v>
      </c>
      <c r="F889" t="str">
        <f>VLOOKUP(E889,[1]Sheet1!$A:$B,2,0)</f>
        <v>MERCHANDISING MATERIALS</v>
      </c>
      <c r="G889" t="str">
        <f>VLOOKUP(F889,GL!B:C,2,0)</f>
        <v>MATERIALS AND SUPPLIES</v>
      </c>
      <c r="H889">
        <v>420</v>
      </c>
    </row>
    <row r="890" spans="4:8" x14ac:dyDescent="0.3">
      <c r="D890" t="s">
        <v>267</v>
      </c>
      <c r="E890">
        <v>60800060</v>
      </c>
      <c r="F890" t="str">
        <f>VLOOKUP(E890,[1]Sheet1!$A:$B,2,0)</f>
        <v>MERCHANDISING MATERIALS</v>
      </c>
      <c r="G890" t="str">
        <f>VLOOKUP(F890,GL!B:C,2,0)</f>
        <v>MATERIALS AND SUPPLIES</v>
      </c>
      <c r="H890">
        <v>888</v>
      </c>
    </row>
    <row r="891" spans="4:8" x14ac:dyDescent="0.3">
      <c r="D891" t="s">
        <v>267</v>
      </c>
      <c r="E891">
        <v>60800060</v>
      </c>
      <c r="F891" t="str">
        <f>VLOOKUP(E891,[1]Sheet1!$A:$B,2,0)</f>
        <v>MERCHANDISING MATERIALS</v>
      </c>
      <c r="G891" t="str">
        <f>VLOOKUP(F891,GL!B:C,2,0)</f>
        <v>MATERIALS AND SUPPLIES</v>
      </c>
      <c r="H891">
        <v>468</v>
      </c>
    </row>
    <row r="892" spans="4:8" x14ac:dyDescent="0.3">
      <c r="D892" t="s">
        <v>267</v>
      </c>
      <c r="E892">
        <v>60800060</v>
      </c>
      <c r="F892" t="str">
        <f>VLOOKUP(E892,[1]Sheet1!$A:$B,2,0)</f>
        <v>MERCHANDISING MATERIALS</v>
      </c>
      <c r="G892" t="str">
        <f>VLOOKUP(F892,GL!B:C,2,0)</f>
        <v>MATERIALS AND SUPPLIES</v>
      </c>
      <c r="H892">
        <v>468</v>
      </c>
    </row>
    <row r="893" spans="4:8" x14ac:dyDescent="0.3">
      <c r="D893" t="s">
        <v>267</v>
      </c>
      <c r="E893">
        <v>60800060</v>
      </c>
      <c r="F893" t="str">
        <f>VLOOKUP(E893,[1]Sheet1!$A:$B,2,0)</f>
        <v>MERCHANDISING MATERIALS</v>
      </c>
      <c r="G893" t="str">
        <f>VLOOKUP(F893,GL!B:C,2,0)</f>
        <v>MATERIALS AND SUPPLIES</v>
      </c>
      <c r="H893">
        <v>252</v>
      </c>
    </row>
    <row r="894" spans="4:8" x14ac:dyDescent="0.3">
      <c r="D894" t="s">
        <v>267</v>
      </c>
      <c r="E894">
        <v>60800060</v>
      </c>
      <c r="F894" t="str">
        <f>VLOOKUP(E894,[1]Sheet1!$A:$B,2,0)</f>
        <v>MERCHANDISING MATERIALS</v>
      </c>
      <c r="G894" t="str">
        <f>VLOOKUP(F894,GL!B:C,2,0)</f>
        <v>MATERIALS AND SUPPLIES</v>
      </c>
      <c r="H894">
        <v>252</v>
      </c>
    </row>
    <row r="895" spans="4:8" x14ac:dyDescent="0.3">
      <c r="D895" t="s">
        <v>267</v>
      </c>
      <c r="E895">
        <v>60800060</v>
      </c>
      <c r="F895" t="str">
        <f>VLOOKUP(E895,[1]Sheet1!$A:$B,2,0)</f>
        <v>MERCHANDISING MATERIALS</v>
      </c>
      <c r="G895" t="str">
        <f>VLOOKUP(F895,GL!B:C,2,0)</f>
        <v>MATERIALS AND SUPPLIES</v>
      </c>
      <c r="H895">
        <v>468</v>
      </c>
    </row>
    <row r="896" spans="4:8" x14ac:dyDescent="0.3">
      <c r="D896" t="s">
        <v>267</v>
      </c>
      <c r="E896">
        <v>60800060</v>
      </c>
      <c r="F896" t="str">
        <f>VLOOKUP(E896,[1]Sheet1!$A:$B,2,0)</f>
        <v>MERCHANDISING MATERIALS</v>
      </c>
      <c r="G896" t="str">
        <f>VLOOKUP(F896,GL!B:C,2,0)</f>
        <v>MATERIALS AND SUPPLIES</v>
      </c>
      <c r="H896">
        <v>468</v>
      </c>
    </row>
    <row r="897" spans="4:8" x14ac:dyDescent="0.3">
      <c r="D897" t="s">
        <v>267</v>
      </c>
      <c r="E897">
        <v>60800060</v>
      </c>
      <c r="F897" t="str">
        <f>VLOOKUP(E897,[1]Sheet1!$A:$B,2,0)</f>
        <v>MERCHANDISING MATERIALS</v>
      </c>
      <c r="G897" t="str">
        <f>VLOOKUP(F897,GL!B:C,2,0)</f>
        <v>MATERIALS AND SUPPLIES</v>
      </c>
      <c r="H897">
        <v>3852</v>
      </c>
    </row>
    <row r="898" spans="4:8" x14ac:dyDescent="0.3">
      <c r="D898" t="s">
        <v>267</v>
      </c>
      <c r="E898">
        <v>60800060</v>
      </c>
      <c r="F898" t="str">
        <f>VLOOKUP(E898,[1]Sheet1!$A:$B,2,0)</f>
        <v>MERCHANDISING MATERIALS</v>
      </c>
      <c r="G898" t="str">
        <f>VLOOKUP(F898,GL!B:C,2,0)</f>
        <v>MATERIALS AND SUPPLIES</v>
      </c>
      <c r="H898">
        <v>3212</v>
      </c>
    </row>
    <row r="899" spans="4:8" x14ac:dyDescent="0.3">
      <c r="D899" t="s">
        <v>267</v>
      </c>
      <c r="E899">
        <v>60800060</v>
      </c>
      <c r="F899" t="str">
        <f>VLOOKUP(E899,[1]Sheet1!$A:$B,2,0)</f>
        <v>MERCHANDISING MATERIALS</v>
      </c>
      <c r="G899" t="str">
        <f>VLOOKUP(F899,GL!B:C,2,0)</f>
        <v>MATERIALS AND SUPPLIES</v>
      </c>
      <c r="H899">
        <v>912</v>
      </c>
    </row>
    <row r="900" spans="4:8" x14ac:dyDescent="0.3">
      <c r="D900" t="s">
        <v>267</v>
      </c>
      <c r="E900">
        <v>60800060</v>
      </c>
      <c r="F900" t="str">
        <f>VLOOKUP(E900,[1]Sheet1!$A:$B,2,0)</f>
        <v>MERCHANDISING MATERIALS</v>
      </c>
      <c r="G900" t="str">
        <f>VLOOKUP(F900,GL!B:C,2,0)</f>
        <v>MATERIALS AND SUPPLIES</v>
      </c>
      <c r="H900">
        <v>3572</v>
      </c>
    </row>
    <row r="901" spans="4:8" x14ac:dyDescent="0.3">
      <c r="D901" t="s">
        <v>267</v>
      </c>
      <c r="E901">
        <v>60800060</v>
      </c>
      <c r="F901" t="str">
        <f>VLOOKUP(E901,[1]Sheet1!$A:$B,2,0)</f>
        <v>MERCHANDISING MATERIALS</v>
      </c>
      <c r="G901" t="str">
        <f>VLOOKUP(F901,GL!B:C,2,0)</f>
        <v>MATERIALS AND SUPPLIES</v>
      </c>
      <c r="H901">
        <v>252</v>
      </c>
    </row>
    <row r="902" spans="4:8" x14ac:dyDescent="0.3">
      <c r="D902" t="s">
        <v>263</v>
      </c>
      <c r="E902">
        <v>60800060</v>
      </c>
      <c r="F902" t="str">
        <f>VLOOKUP(E902,[1]Sheet1!$A:$B,2,0)</f>
        <v>MERCHANDISING MATERIALS</v>
      </c>
      <c r="G902" t="str">
        <f>VLOOKUP(F902,GL!B:C,2,0)</f>
        <v>MATERIALS AND SUPPLIES</v>
      </c>
      <c r="H902">
        <v>3375</v>
      </c>
    </row>
    <row r="903" spans="4:8" x14ac:dyDescent="0.3">
      <c r="D903" t="s">
        <v>263</v>
      </c>
      <c r="E903">
        <v>60800010</v>
      </c>
      <c r="F903" t="str">
        <f>VLOOKUP(E903,[1]Sheet1!$A:$B,2,0)</f>
        <v>OFFICE SUPPLIES</v>
      </c>
      <c r="G903" t="str">
        <f>VLOOKUP(F903,GL!B:C,2,0)</f>
        <v>MATERIALS AND SUPPLIES</v>
      </c>
      <c r="H903">
        <v>56</v>
      </c>
    </row>
    <row r="904" spans="4:8" x14ac:dyDescent="0.3">
      <c r="D904" t="s">
        <v>263</v>
      </c>
      <c r="E904">
        <v>60800010</v>
      </c>
      <c r="F904" t="str">
        <f>VLOOKUP(E904,[1]Sheet1!$A:$B,2,0)</f>
        <v>OFFICE SUPPLIES</v>
      </c>
      <c r="G904" t="str">
        <f>VLOOKUP(F904,GL!B:C,2,0)</f>
        <v>MATERIALS AND SUPPLIES</v>
      </c>
      <c r="H904">
        <v>651</v>
      </c>
    </row>
    <row r="905" spans="4:8" x14ac:dyDescent="0.3">
      <c r="D905" t="s">
        <v>263</v>
      </c>
      <c r="E905">
        <v>60800010</v>
      </c>
      <c r="F905" t="str">
        <f>VLOOKUP(E905,[1]Sheet1!$A:$B,2,0)</f>
        <v>OFFICE SUPPLIES</v>
      </c>
      <c r="G905" t="str">
        <f>VLOOKUP(F905,GL!B:C,2,0)</f>
        <v>MATERIALS AND SUPPLIES</v>
      </c>
      <c r="H905">
        <v>836</v>
      </c>
    </row>
    <row r="906" spans="4:8" x14ac:dyDescent="0.3">
      <c r="D906" t="s">
        <v>263</v>
      </c>
      <c r="E906">
        <v>60800010</v>
      </c>
      <c r="F906" t="str">
        <f>VLOOKUP(E906,[1]Sheet1!$A:$B,2,0)</f>
        <v>OFFICE SUPPLIES</v>
      </c>
      <c r="G906" t="str">
        <f>VLOOKUP(F906,GL!B:C,2,0)</f>
        <v>MATERIALS AND SUPPLIES</v>
      </c>
      <c r="H906">
        <v>56</v>
      </c>
    </row>
    <row r="907" spans="4:8" x14ac:dyDescent="0.3">
      <c r="D907" t="s">
        <v>263</v>
      </c>
      <c r="E907">
        <v>60800010</v>
      </c>
      <c r="F907" t="str">
        <f>VLOOKUP(E907,[1]Sheet1!$A:$B,2,0)</f>
        <v>OFFICE SUPPLIES</v>
      </c>
      <c r="G907" t="str">
        <f>VLOOKUP(F907,GL!B:C,2,0)</f>
        <v>MATERIALS AND SUPPLIES</v>
      </c>
      <c r="H907">
        <v>151</v>
      </c>
    </row>
    <row r="908" spans="4:8" x14ac:dyDescent="0.3">
      <c r="D908" t="s">
        <v>263</v>
      </c>
      <c r="E908">
        <v>60800010</v>
      </c>
      <c r="F908" t="str">
        <f>VLOOKUP(E908,[1]Sheet1!$A:$B,2,0)</f>
        <v>OFFICE SUPPLIES</v>
      </c>
      <c r="G908" t="str">
        <f>VLOOKUP(F908,GL!B:C,2,0)</f>
        <v>MATERIALS AND SUPPLIES</v>
      </c>
      <c r="H908">
        <v>56</v>
      </c>
    </row>
    <row r="909" spans="4:8" x14ac:dyDescent="0.3">
      <c r="D909" t="s">
        <v>263</v>
      </c>
      <c r="E909">
        <v>60800010</v>
      </c>
      <c r="F909" t="str">
        <f>VLOOKUP(E909,[1]Sheet1!$A:$B,2,0)</f>
        <v>OFFICE SUPPLIES</v>
      </c>
      <c r="G909" t="str">
        <f>VLOOKUP(F909,GL!B:C,2,0)</f>
        <v>MATERIALS AND SUPPLIES</v>
      </c>
      <c r="H909">
        <v>611</v>
      </c>
    </row>
    <row r="910" spans="4:8" x14ac:dyDescent="0.3">
      <c r="D910" t="s">
        <v>263</v>
      </c>
      <c r="E910">
        <v>60800010</v>
      </c>
      <c r="F910" t="str">
        <f>VLOOKUP(E910,[1]Sheet1!$A:$B,2,0)</f>
        <v>OFFICE SUPPLIES</v>
      </c>
      <c r="G910" t="str">
        <f>VLOOKUP(F910,GL!B:C,2,0)</f>
        <v>MATERIALS AND SUPPLIES</v>
      </c>
      <c r="H910">
        <v>56</v>
      </c>
    </row>
    <row r="911" spans="4:8" x14ac:dyDescent="0.3">
      <c r="D911" t="s">
        <v>263</v>
      </c>
      <c r="E911">
        <v>60800010</v>
      </c>
      <c r="F911" t="str">
        <f>VLOOKUP(E911,[1]Sheet1!$A:$B,2,0)</f>
        <v>OFFICE SUPPLIES</v>
      </c>
      <c r="G911" t="str">
        <f>VLOOKUP(F911,GL!B:C,2,0)</f>
        <v>MATERIALS AND SUPPLIES</v>
      </c>
      <c r="H911">
        <v>651</v>
      </c>
    </row>
    <row r="912" spans="4:8" x14ac:dyDescent="0.3">
      <c r="D912" t="s">
        <v>263</v>
      </c>
      <c r="E912">
        <v>60800010</v>
      </c>
      <c r="F912" t="str">
        <f>VLOOKUP(E912,[1]Sheet1!$A:$B,2,0)</f>
        <v>OFFICE SUPPLIES</v>
      </c>
      <c r="G912" t="str">
        <f>VLOOKUP(F912,GL!B:C,2,0)</f>
        <v>MATERIALS AND SUPPLIES</v>
      </c>
      <c r="H912">
        <v>339.09</v>
      </c>
    </row>
    <row r="913" spans="4:8" x14ac:dyDescent="0.3">
      <c r="D913" t="s">
        <v>263</v>
      </c>
      <c r="E913">
        <v>60800010</v>
      </c>
      <c r="F913" t="str">
        <f>VLOOKUP(E913,[1]Sheet1!$A:$B,2,0)</f>
        <v>OFFICE SUPPLIES</v>
      </c>
      <c r="G913" t="str">
        <f>VLOOKUP(F913,GL!B:C,2,0)</f>
        <v>MATERIALS AND SUPPLIES</v>
      </c>
      <c r="H913">
        <v>56</v>
      </c>
    </row>
    <row r="914" spans="4:8" x14ac:dyDescent="0.3">
      <c r="D914" t="s">
        <v>263</v>
      </c>
      <c r="E914">
        <v>60800010</v>
      </c>
      <c r="F914" t="str">
        <f>VLOOKUP(E914,[1]Sheet1!$A:$B,2,0)</f>
        <v>OFFICE SUPPLIES</v>
      </c>
      <c r="G914" t="str">
        <f>VLOOKUP(F914,GL!B:C,2,0)</f>
        <v>MATERIALS AND SUPPLIES</v>
      </c>
      <c r="H914">
        <v>151</v>
      </c>
    </row>
    <row r="915" spans="4:8" x14ac:dyDescent="0.3">
      <c r="D915" t="s">
        <v>263</v>
      </c>
      <c r="E915">
        <v>60800010</v>
      </c>
      <c r="F915" t="str">
        <f>VLOOKUP(E915,[1]Sheet1!$A:$B,2,0)</f>
        <v>OFFICE SUPPLIES</v>
      </c>
      <c r="G915" t="str">
        <f>VLOOKUP(F915,GL!B:C,2,0)</f>
        <v>MATERIALS AND SUPPLIES</v>
      </c>
      <c r="H915">
        <v>371</v>
      </c>
    </row>
    <row r="916" spans="4:8" x14ac:dyDescent="0.3">
      <c r="D916" t="s">
        <v>263</v>
      </c>
      <c r="E916">
        <v>60800010</v>
      </c>
      <c r="F916" t="str">
        <f>VLOOKUP(E916,[1]Sheet1!$A:$B,2,0)</f>
        <v>OFFICE SUPPLIES</v>
      </c>
      <c r="G916" t="str">
        <f>VLOOKUP(F916,GL!B:C,2,0)</f>
        <v>MATERIALS AND SUPPLIES</v>
      </c>
      <c r="H916">
        <v>581</v>
      </c>
    </row>
    <row r="917" spans="4:8" x14ac:dyDescent="0.3">
      <c r="D917" t="s">
        <v>263</v>
      </c>
      <c r="E917">
        <v>60800010</v>
      </c>
      <c r="F917" t="str">
        <f>VLOOKUP(E917,[1]Sheet1!$A:$B,2,0)</f>
        <v>OFFICE SUPPLIES</v>
      </c>
      <c r="G917" t="str">
        <f>VLOOKUP(F917,GL!B:C,2,0)</f>
        <v>MATERIALS AND SUPPLIES</v>
      </c>
      <c r="H917">
        <v>56</v>
      </c>
    </row>
    <row r="918" spans="4:8" x14ac:dyDescent="0.3">
      <c r="D918" t="s">
        <v>264</v>
      </c>
      <c r="E918">
        <v>60800010</v>
      </c>
      <c r="F918" t="str">
        <f>VLOOKUP(E918,[1]Sheet1!$A:$B,2,0)</f>
        <v>OFFICE SUPPLIES</v>
      </c>
      <c r="G918" t="str">
        <f>VLOOKUP(F918,GL!B:C,2,0)</f>
        <v>MATERIALS AND SUPPLIES</v>
      </c>
      <c r="H918">
        <v>3555</v>
      </c>
    </row>
    <row r="919" spans="4:8" x14ac:dyDescent="0.3">
      <c r="D919" t="s">
        <v>268</v>
      </c>
      <c r="E919">
        <v>60800010</v>
      </c>
      <c r="F919" t="str">
        <f>VLOOKUP(E919,[1]Sheet1!$A:$B,2,0)</f>
        <v>OFFICE SUPPLIES</v>
      </c>
      <c r="G919" t="str">
        <f>VLOOKUP(F919,GL!B:C,2,0)</f>
        <v>MATERIALS AND SUPPLIES</v>
      </c>
      <c r="H919">
        <v>384</v>
      </c>
    </row>
    <row r="920" spans="4:8" x14ac:dyDescent="0.3">
      <c r="D920" t="s">
        <v>270</v>
      </c>
      <c r="E920">
        <v>60800010</v>
      </c>
      <c r="F920" t="str">
        <f>VLOOKUP(E920,[1]Sheet1!$A:$B,2,0)</f>
        <v>OFFICE SUPPLIES</v>
      </c>
      <c r="G920" t="str">
        <f>VLOOKUP(F920,GL!B:C,2,0)</f>
        <v>MATERIALS AND SUPPLIES</v>
      </c>
      <c r="H920">
        <v>43100</v>
      </c>
    </row>
    <row r="921" spans="4:8" x14ac:dyDescent="0.3">
      <c r="D921" t="s">
        <v>265</v>
      </c>
      <c r="E921">
        <v>60800010</v>
      </c>
      <c r="F921" t="str">
        <f>VLOOKUP(E921,[1]Sheet1!$A:$B,2,0)</f>
        <v>OFFICE SUPPLIES</v>
      </c>
      <c r="G921" t="str">
        <f>VLOOKUP(F921,GL!B:C,2,0)</f>
        <v>MATERIALS AND SUPPLIES</v>
      </c>
      <c r="H921">
        <v>114481</v>
      </c>
    </row>
    <row r="922" spans="4:8" x14ac:dyDescent="0.3">
      <c r="D922" t="s">
        <v>266</v>
      </c>
      <c r="E922">
        <v>60800010</v>
      </c>
      <c r="F922" t="str">
        <f>VLOOKUP(E922,[1]Sheet1!$A:$B,2,0)</f>
        <v>OFFICE SUPPLIES</v>
      </c>
      <c r="G922" t="str">
        <f>VLOOKUP(F922,GL!B:C,2,0)</f>
        <v>MATERIALS AND SUPPLIES</v>
      </c>
      <c r="H922">
        <v>168</v>
      </c>
    </row>
    <row r="923" spans="4:8" x14ac:dyDescent="0.3">
      <c r="D923" t="s">
        <v>263</v>
      </c>
      <c r="E923">
        <v>60800010</v>
      </c>
      <c r="F923" t="str">
        <f>VLOOKUP(E923,[1]Sheet1!$A:$B,2,0)</f>
        <v>OFFICE SUPPLIES</v>
      </c>
      <c r="G923" t="str">
        <f>VLOOKUP(F923,GL!B:C,2,0)</f>
        <v>MATERIALS AND SUPPLIES</v>
      </c>
      <c r="H923">
        <v>339.08</v>
      </c>
    </row>
    <row r="924" spans="4:8" x14ac:dyDescent="0.3">
      <c r="D924" t="s">
        <v>263</v>
      </c>
      <c r="E924">
        <v>60800010</v>
      </c>
      <c r="F924" t="str">
        <f>VLOOKUP(E924,[1]Sheet1!$A:$B,2,0)</f>
        <v>OFFICE SUPPLIES</v>
      </c>
      <c r="G924" t="str">
        <f>VLOOKUP(F924,GL!B:C,2,0)</f>
        <v>MATERIALS AND SUPPLIES</v>
      </c>
      <c r="H924">
        <v>56</v>
      </c>
    </row>
    <row r="925" spans="4:8" x14ac:dyDescent="0.3">
      <c r="D925" t="s">
        <v>263</v>
      </c>
      <c r="E925">
        <v>60800010</v>
      </c>
      <c r="F925" t="str">
        <f>VLOOKUP(E925,[1]Sheet1!$A:$B,2,0)</f>
        <v>OFFICE SUPPLIES</v>
      </c>
      <c r="G925" t="str">
        <f>VLOOKUP(F925,GL!B:C,2,0)</f>
        <v>MATERIALS AND SUPPLIES</v>
      </c>
      <c r="H925">
        <v>206</v>
      </c>
    </row>
    <row r="926" spans="4:8" x14ac:dyDescent="0.3">
      <c r="D926" t="s">
        <v>263</v>
      </c>
      <c r="E926">
        <v>60800010</v>
      </c>
      <c r="F926" t="str">
        <f>VLOOKUP(E926,[1]Sheet1!$A:$B,2,0)</f>
        <v>OFFICE SUPPLIES</v>
      </c>
      <c r="G926" t="str">
        <f>VLOOKUP(F926,GL!B:C,2,0)</f>
        <v>MATERIALS AND SUPPLIES</v>
      </c>
      <c r="H926">
        <v>111</v>
      </c>
    </row>
    <row r="927" spans="4:8" x14ac:dyDescent="0.3">
      <c r="D927" t="s">
        <v>263</v>
      </c>
      <c r="E927">
        <v>60800010</v>
      </c>
      <c r="F927" t="str">
        <f>VLOOKUP(E927,[1]Sheet1!$A:$B,2,0)</f>
        <v>OFFICE SUPPLIES</v>
      </c>
      <c r="G927" t="str">
        <f>VLOOKUP(F927,GL!B:C,2,0)</f>
        <v>MATERIALS AND SUPPLIES</v>
      </c>
      <c r="H927">
        <v>56</v>
      </c>
    </row>
    <row r="928" spans="4:8" x14ac:dyDescent="0.3">
      <c r="D928" t="s">
        <v>263</v>
      </c>
      <c r="E928">
        <v>60800010</v>
      </c>
      <c r="F928" t="str">
        <f>VLOOKUP(E928,[1]Sheet1!$A:$B,2,0)</f>
        <v>OFFICE SUPPLIES</v>
      </c>
      <c r="G928" t="str">
        <f>VLOOKUP(F928,GL!B:C,2,0)</f>
        <v>MATERIALS AND SUPPLIES</v>
      </c>
      <c r="H928">
        <v>151</v>
      </c>
    </row>
    <row r="929" spans="4:8" x14ac:dyDescent="0.3">
      <c r="D929" t="s">
        <v>263</v>
      </c>
      <c r="E929">
        <v>60800010</v>
      </c>
      <c r="F929" t="str">
        <f>VLOOKUP(E929,[1]Sheet1!$A:$B,2,0)</f>
        <v>OFFICE SUPPLIES</v>
      </c>
      <c r="G929" t="str">
        <f>VLOOKUP(F929,GL!B:C,2,0)</f>
        <v>MATERIALS AND SUPPLIES</v>
      </c>
      <c r="H929">
        <v>263</v>
      </c>
    </row>
    <row r="930" spans="4:8" x14ac:dyDescent="0.3">
      <c r="D930" t="s">
        <v>263</v>
      </c>
      <c r="E930">
        <v>60800010</v>
      </c>
      <c r="F930" t="str">
        <f>VLOOKUP(E930,[1]Sheet1!$A:$B,2,0)</f>
        <v>OFFICE SUPPLIES</v>
      </c>
      <c r="G930" t="str">
        <f>VLOOKUP(F930,GL!B:C,2,0)</f>
        <v>MATERIALS AND SUPPLIES</v>
      </c>
      <c r="H930">
        <v>651</v>
      </c>
    </row>
    <row r="931" spans="4:8" x14ac:dyDescent="0.3">
      <c r="D931" t="s">
        <v>263</v>
      </c>
      <c r="E931">
        <v>60800010</v>
      </c>
      <c r="F931" t="str">
        <f>VLOOKUP(E931,[1]Sheet1!$A:$B,2,0)</f>
        <v>OFFICE SUPPLIES</v>
      </c>
      <c r="G931" t="str">
        <f>VLOOKUP(F931,GL!B:C,2,0)</f>
        <v>MATERIALS AND SUPPLIES</v>
      </c>
      <c r="H931">
        <v>451</v>
      </c>
    </row>
    <row r="932" spans="4:8" x14ac:dyDescent="0.3">
      <c r="D932" t="s">
        <v>263</v>
      </c>
      <c r="E932">
        <v>60800010</v>
      </c>
      <c r="F932" t="str">
        <f>VLOOKUP(E932,[1]Sheet1!$A:$B,2,0)</f>
        <v>OFFICE SUPPLIES</v>
      </c>
      <c r="G932" t="str">
        <f>VLOOKUP(F932,GL!B:C,2,0)</f>
        <v>MATERIALS AND SUPPLIES</v>
      </c>
      <c r="H932">
        <v>151</v>
      </c>
    </row>
    <row r="933" spans="4:8" x14ac:dyDescent="0.3">
      <c r="D933" t="s">
        <v>263</v>
      </c>
      <c r="E933">
        <v>60800010</v>
      </c>
      <c r="F933" t="str">
        <f>VLOOKUP(E933,[1]Sheet1!$A:$B,2,0)</f>
        <v>OFFICE SUPPLIES</v>
      </c>
      <c r="G933" t="str">
        <f>VLOOKUP(F933,GL!B:C,2,0)</f>
        <v>MATERIALS AND SUPPLIES</v>
      </c>
      <c r="H933">
        <v>56</v>
      </c>
    </row>
    <row r="934" spans="4:8" x14ac:dyDescent="0.3">
      <c r="D934" t="s">
        <v>263</v>
      </c>
      <c r="E934">
        <v>60800010</v>
      </c>
      <c r="F934" t="str">
        <f>VLOOKUP(E934,[1]Sheet1!$A:$B,2,0)</f>
        <v>OFFICE SUPPLIES</v>
      </c>
      <c r="G934" t="str">
        <f>VLOOKUP(F934,GL!B:C,2,0)</f>
        <v>MATERIALS AND SUPPLIES</v>
      </c>
      <c r="H934">
        <v>151</v>
      </c>
    </row>
    <row r="935" spans="4:8" x14ac:dyDescent="0.3">
      <c r="D935" t="s">
        <v>263</v>
      </c>
      <c r="E935">
        <v>60800010</v>
      </c>
      <c r="F935" t="str">
        <f>VLOOKUP(E935,[1]Sheet1!$A:$B,2,0)</f>
        <v>OFFICE SUPPLIES</v>
      </c>
      <c r="G935" t="str">
        <f>VLOOKUP(F935,GL!B:C,2,0)</f>
        <v>MATERIALS AND SUPPLIES</v>
      </c>
      <c r="H935">
        <v>651</v>
      </c>
    </row>
    <row r="936" spans="4:8" x14ac:dyDescent="0.3">
      <c r="D936" t="s">
        <v>263</v>
      </c>
      <c r="E936">
        <v>60800010</v>
      </c>
      <c r="F936" t="str">
        <f>VLOOKUP(E936,[1]Sheet1!$A:$B,2,0)</f>
        <v>OFFICE SUPPLIES</v>
      </c>
      <c r="G936" t="str">
        <f>VLOOKUP(F936,GL!B:C,2,0)</f>
        <v>MATERIALS AND SUPPLIES</v>
      </c>
      <c r="H936">
        <v>151</v>
      </c>
    </row>
    <row r="937" spans="4:8" x14ac:dyDescent="0.3">
      <c r="D937" t="s">
        <v>263</v>
      </c>
      <c r="E937">
        <v>60800010</v>
      </c>
      <c r="F937" t="str">
        <f>VLOOKUP(E937,[1]Sheet1!$A:$B,2,0)</f>
        <v>OFFICE SUPPLIES</v>
      </c>
      <c r="G937" t="str">
        <f>VLOOKUP(F937,GL!B:C,2,0)</f>
        <v>MATERIALS AND SUPPLIES</v>
      </c>
      <c r="H937">
        <v>56</v>
      </c>
    </row>
    <row r="938" spans="4:8" x14ac:dyDescent="0.3">
      <c r="D938" t="s">
        <v>263</v>
      </c>
      <c r="E938">
        <v>60800010</v>
      </c>
      <c r="F938" t="str">
        <f>VLOOKUP(E938,[1]Sheet1!$A:$B,2,0)</f>
        <v>OFFICE SUPPLIES</v>
      </c>
      <c r="G938" t="str">
        <f>VLOOKUP(F938,GL!B:C,2,0)</f>
        <v>MATERIALS AND SUPPLIES</v>
      </c>
      <c r="H938">
        <v>651</v>
      </c>
    </row>
    <row r="939" spans="4:8" x14ac:dyDescent="0.3">
      <c r="D939" t="s">
        <v>263</v>
      </c>
      <c r="E939">
        <v>60800010</v>
      </c>
      <c r="F939" t="str">
        <f>VLOOKUP(E939,[1]Sheet1!$A:$B,2,0)</f>
        <v>OFFICE SUPPLIES</v>
      </c>
      <c r="G939" t="str">
        <f>VLOOKUP(F939,GL!B:C,2,0)</f>
        <v>MATERIALS AND SUPPLIES</v>
      </c>
      <c r="H939">
        <v>1035.75</v>
      </c>
    </row>
    <row r="940" spans="4:8" x14ac:dyDescent="0.3">
      <c r="D940" t="s">
        <v>263</v>
      </c>
      <c r="E940">
        <v>60800010</v>
      </c>
      <c r="F940" t="str">
        <f>VLOOKUP(E940,[1]Sheet1!$A:$B,2,0)</f>
        <v>OFFICE SUPPLIES</v>
      </c>
      <c r="G940" t="str">
        <f>VLOOKUP(F940,GL!B:C,2,0)</f>
        <v>MATERIALS AND SUPPLIES</v>
      </c>
      <c r="H940">
        <v>151</v>
      </c>
    </row>
    <row r="941" spans="4:8" x14ac:dyDescent="0.3">
      <c r="D941" t="s">
        <v>263</v>
      </c>
      <c r="E941">
        <v>60800010</v>
      </c>
      <c r="F941" t="str">
        <f>VLOOKUP(E941,[1]Sheet1!$A:$B,2,0)</f>
        <v>OFFICE SUPPLIES</v>
      </c>
      <c r="G941" t="str">
        <f>VLOOKUP(F941,GL!B:C,2,0)</f>
        <v>MATERIALS AND SUPPLIES</v>
      </c>
      <c r="H941">
        <v>133</v>
      </c>
    </row>
    <row r="942" spans="4:8" x14ac:dyDescent="0.3">
      <c r="D942" t="s">
        <v>263</v>
      </c>
      <c r="E942">
        <v>60800010</v>
      </c>
      <c r="F942" t="str">
        <f>VLOOKUP(E942,[1]Sheet1!$A:$B,2,0)</f>
        <v>OFFICE SUPPLIES</v>
      </c>
      <c r="G942" t="str">
        <f>VLOOKUP(F942,GL!B:C,2,0)</f>
        <v>MATERIALS AND SUPPLIES</v>
      </c>
      <c r="H942">
        <v>618</v>
      </c>
    </row>
    <row r="943" spans="4:8" x14ac:dyDescent="0.3">
      <c r="D943" t="s">
        <v>263</v>
      </c>
      <c r="E943">
        <v>60800010</v>
      </c>
      <c r="F943" t="str">
        <f>VLOOKUP(E943,[1]Sheet1!$A:$B,2,0)</f>
        <v>OFFICE SUPPLIES</v>
      </c>
      <c r="G943" t="str">
        <f>VLOOKUP(F943,GL!B:C,2,0)</f>
        <v>MATERIALS AND SUPPLIES</v>
      </c>
      <c r="H943">
        <v>112</v>
      </c>
    </row>
    <row r="944" spans="4:8" x14ac:dyDescent="0.3">
      <c r="D944" t="s">
        <v>263</v>
      </c>
      <c r="E944">
        <v>60800010</v>
      </c>
      <c r="F944" t="str">
        <f>VLOOKUP(E944,[1]Sheet1!$A:$B,2,0)</f>
        <v>OFFICE SUPPLIES</v>
      </c>
      <c r="G944" t="str">
        <f>VLOOKUP(F944,GL!B:C,2,0)</f>
        <v>MATERIALS AND SUPPLIES</v>
      </c>
      <c r="H944">
        <v>405.75</v>
      </c>
    </row>
    <row r="945" spans="4:8" x14ac:dyDescent="0.3">
      <c r="D945" t="s">
        <v>263</v>
      </c>
      <c r="E945">
        <v>60800010</v>
      </c>
      <c r="F945" t="str">
        <f>VLOOKUP(E945,[1]Sheet1!$A:$B,2,0)</f>
        <v>OFFICE SUPPLIES</v>
      </c>
      <c r="G945" t="str">
        <f>VLOOKUP(F945,GL!B:C,2,0)</f>
        <v>MATERIALS AND SUPPLIES</v>
      </c>
      <c r="H945">
        <v>151</v>
      </c>
    </row>
    <row r="946" spans="4:8" x14ac:dyDescent="0.3">
      <c r="D946" t="s">
        <v>263</v>
      </c>
      <c r="E946">
        <v>60800010</v>
      </c>
      <c r="F946" t="str">
        <f>VLOOKUP(E946,[1]Sheet1!$A:$B,2,0)</f>
        <v>OFFICE SUPPLIES</v>
      </c>
      <c r="G946" t="str">
        <f>VLOOKUP(F946,GL!B:C,2,0)</f>
        <v>MATERIALS AND SUPPLIES</v>
      </c>
      <c r="H946">
        <v>209</v>
      </c>
    </row>
    <row r="947" spans="4:8" x14ac:dyDescent="0.3">
      <c r="D947" t="s">
        <v>263</v>
      </c>
      <c r="E947">
        <v>60800010</v>
      </c>
      <c r="F947" t="str">
        <f>VLOOKUP(E947,[1]Sheet1!$A:$B,2,0)</f>
        <v>OFFICE SUPPLIES</v>
      </c>
      <c r="G947" t="str">
        <f>VLOOKUP(F947,GL!B:C,2,0)</f>
        <v>MATERIALS AND SUPPLIES</v>
      </c>
      <c r="H947">
        <v>506</v>
      </c>
    </row>
    <row r="948" spans="4:8" x14ac:dyDescent="0.3">
      <c r="D948" t="s">
        <v>263</v>
      </c>
      <c r="E948">
        <v>60800010</v>
      </c>
      <c r="F948" t="str">
        <f>VLOOKUP(E948,[1]Sheet1!$A:$B,2,0)</f>
        <v>OFFICE SUPPLIES</v>
      </c>
      <c r="G948" t="str">
        <f>VLOOKUP(F948,GL!B:C,2,0)</f>
        <v>MATERIALS AND SUPPLIES</v>
      </c>
      <c r="H948">
        <v>56</v>
      </c>
    </row>
    <row r="949" spans="4:8" x14ac:dyDescent="0.3">
      <c r="D949" t="s">
        <v>263</v>
      </c>
      <c r="E949">
        <v>60800010</v>
      </c>
      <c r="F949" t="str">
        <f>VLOOKUP(E949,[1]Sheet1!$A:$B,2,0)</f>
        <v>OFFICE SUPPLIES</v>
      </c>
      <c r="G949" t="str">
        <f>VLOOKUP(F949,GL!B:C,2,0)</f>
        <v>MATERIALS AND SUPPLIES</v>
      </c>
      <c r="H949">
        <v>339.08</v>
      </c>
    </row>
    <row r="950" spans="4:8" x14ac:dyDescent="0.3">
      <c r="D950" t="s">
        <v>263</v>
      </c>
      <c r="E950">
        <v>60800010</v>
      </c>
      <c r="F950" t="str">
        <f>VLOOKUP(E950,[1]Sheet1!$A:$B,2,0)</f>
        <v>OFFICE SUPPLIES</v>
      </c>
      <c r="G950" t="str">
        <f>VLOOKUP(F950,GL!B:C,2,0)</f>
        <v>MATERIALS AND SUPPLIES</v>
      </c>
      <c r="H950">
        <v>56</v>
      </c>
    </row>
    <row r="951" spans="4:8" x14ac:dyDescent="0.3">
      <c r="D951" t="s">
        <v>263</v>
      </c>
      <c r="E951">
        <v>60800010</v>
      </c>
      <c r="F951" t="str">
        <f>VLOOKUP(E951,[1]Sheet1!$A:$B,2,0)</f>
        <v>OFFICE SUPPLIES</v>
      </c>
      <c r="G951" t="str">
        <f>VLOOKUP(F951,GL!B:C,2,0)</f>
        <v>MATERIALS AND SUPPLIES</v>
      </c>
      <c r="H951">
        <v>275</v>
      </c>
    </row>
    <row r="952" spans="4:8" x14ac:dyDescent="0.3">
      <c r="D952" t="s">
        <v>263</v>
      </c>
      <c r="E952">
        <v>60800010</v>
      </c>
      <c r="F952" t="str">
        <f>VLOOKUP(E952,[1]Sheet1!$A:$B,2,0)</f>
        <v>OFFICE SUPPLIES</v>
      </c>
      <c r="G952" t="str">
        <f>VLOOKUP(F952,GL!B:C,2,0)</f>
        <v>MATERIALS AND SUPPLIES</v>
      </c>
      <c r="H952">
        <v>56</v>
      </c>
    </row>
    <row r="953" spans="4:8" x14ac:dyDescent="0.3">
      <c r="D953" t="s">
        <v>263</v>
      </c>
      <c r="E953">
        <v>60800010</v>
      </c>
      <c r="F953" t="str">
        <f>VLOOKUP(E953,[1]Sheet1!$A:$B,2,0)</f>
        <v>OFFICE SUPPLIES</v>
      </c>
      <c r="G953" t="str">
        <f>VLOOKUP(F953,GL!B:C,2,0)</f>
        <v>MATERIALS AND SUPPLIES</v>
      </c>
      <c r="H953">
        <v>157</v>
      </c>
    </row>
    <row r="954" spans="4:8" x14ac:dyDescent="0.3">
      <c r="D954" t="s">
        <v>263</v>
      </c>
      <c r="E954">
        <v>60800010</v>
      </c>
      <c r="F954" t="str">
        <f>VLOOKUP(E954,[1]Sheet1!$A:$B,2,0)</f>
        <v>OFFICE SUPPLIES</v>
      </c>
      <c r="G954" t="str">
        <f>VLOOKUP(F954,GL!B:C,2,0)</f>
        <v>MATERIALS AND SUPPLIES</v>
      </c>
      <c r="H954">
        <v>56</v>
      </c>
    </row>
    <row r="955" spans="4:8" x14ac:dyDescent="0.3">
      <c r="D955" t="s">
        <v>263</v>
      </c>
      <c r="E955">
        <v>60800010</v>
      </c>
      <c r="F955" t="str">
        <f>VLOOKUP(E955,[1]Sheet1!$A:$B,2,0)</f>
        <v>OFFICE SUPPLIES</v>
      </c>
      <c r="G955" t="str">
        <f>VLOOKUP(F955,GL!B:C,2,0)</f>
        <v>MATERIALS AND SUPPLIES</v>
      </c>
      <c r="H955">
        <v>56</v>
      </c>
    </row>
    <row r="956" spans="4:8" x14ac:dyDescent="0.3">
      <c r="D956" t="s">
        <v>263</v>
      </c>
      <c r="E956">
        <v>60800010</v>
      </c>
      <c r="F956" t="str">
        <f>VLOOKUP(E956,[1]Sheet1!$A:$B,2,0)</f>
        <v>OFFICE SUPPLIES</v>
      </c>
      <c r="G956" t="str">
        <f>VLOOKUP(F956,GL!B:C,2,0)</f>
        <v>MATERIALS AND SUPPLIES</v>
      </c>
      <c r="H956">
        <v>176</v>
      </c>
    </row>
    <row r="957" spans="4:8" x14ac:dyDescent="0.3">
      <c r="D957" t="s">
        <v>263</v>
      </c>
      <c r="E957">
        <v>60800010</v>
      </c>
      <c r="F957" t="str">
        <f>VLOOKUP(E957,[1]Sheet1!$A:$B,2,0)</f>
        <v>OFFICE SUPPLIES</v>
      </c>
      <c r="G957" t="str">
        <f>VLOOKUP(F957,GL!B:C,2,0)</f>
        <v>MATERIALS AND SUPPLIES</v>
      </c>
      <c r="H957">
        <v>801</v>
      </c>
    </row>
    <row r="958" spans="4:8" x14ac:dyDescent="0.3">
      <c r="D958" t="s">
        <v>263</v>
      </c>
      <c r="E958">
        <v>60800010</v>
      </c>
      <c r="F958" t="str">
        <f>VLOOKUP(E958,[1]Sheet1!$A:$B,2,0)</f>
        <v>OFFICE SUPPLIES</v>
      </c>
      <c r="G958" t="str">
        <f>VLOOKUP(F958,GL!B:C,2,0)</f>
        <v>MATERIALS AND SUPPLIES</v>
      </c>
      <c r="H958">
        <v>111</v>
      </c>
    </row>
    <row r="959" spans="4:8" x14ac:dyDescent="0.3">
      <c r="D959" t="s">
        <v>263</v>
      </c>
      <c r="E959">
        <v>60800010</v>
      </c>
      <c r="F959" t="str">
        <f>VLOOKUP(E959,[1]Sheet1!$A:$B,2,0)</f>
        <v>OFFICE SUPPLIES</v>
      </c>
      <c r="G959" t="str">
        <f>VLOOKUP(F959,GL!B:C,2,0)</f>
        <v>MATERIALS AND SUPPLIES</v>
      </c>
      <c r="H959">
        <v>231.05</v>
      </c>
    </row>
    <row r="960" spans="4:8" x14ac:dyDescent="0.3">
      <c r="D960" t="s">
        <v>263</v>
      </c>
      <c r="E960">
        <v>60800010</v>
      </c>
      <c r="F960" t="str">
        <f>VLOOKUP(E960,[1]Sheet1!$A:$B,2,0)</f>
        <v>OFFICE SUPPLIES</v>
      </c>
      <c r="G960" t="str">
        <f>VLOOKUP(F960,GL!B:C,2,0)</f>
        <v>MATERIALS AND SUPPLIES</v>
      </c>
      <c r="H960">
        <v>151</v>
      </c>
    </row>
    <row r="961" spans="4:8" x14ac:dyDescent="0.3">
      <c r="D961" t="s">
        <v>263</v>
      </c>
      <c r="E961">
        <v>60800010</v>
      </c>
      <c r="F961" t="str">
        <f>VLOOKUP(E961,[1]Sheet1!$A:$B,2,0)</f>
        <v>OFFICE SUPPLIES</v>
      </c>
      <c r="G961" t="str">
        <f>VLOOKUP(F961,GL!B:C,2,0)</f>
        <v>MATERIALS AND SUPPLIES</v>
      </c>
      <c r="H961">
        <v>151</v>
      </c>
    </row>
    <row r="962" spans="4:8" x14ac:dyDescent="0.3">
      <c r="D962" t="s">
        <v>263</v>
      </c>
      <c r="E962">
        <v>60800010</v>
      </c>
      <c r="F962" t="str">
        <f>VLOOKUP(E962,[1]Sheet1!$A:$B,2,0)</f>
        <v>OFFICE SUPPLIES</v>
      </c>
      <c r="G962" t="str">
        <f>VLOOKUP(F962,GL!B:C,2,0)</f>
        <v>MATERIALS AND SUPPLIES</v>
      </c>
      <c r="H962">
        <v>56</v>
      </c>
    </row>
    <row r="963" spans="4:8" x14ac:dyDescent="0.3">
      <c r="D963" t="s">
        <v>263</v>
      </c>
      <c r="E963">
        <v>60800010</v>
      </c>
      <c r="F963" t="str">
        <f>VLOOKUP(E963,[1]Sheet1!$A:$B,2,0)</f>
        <v>OFFICE SUPPLIES</v>
      </c>
      <c r="G963" t="str">
        <f>VLOOKUP(F963,GL!B:C,2,0)</f>
        <v>MATERIALS AND SUPPLIES</v>
      </c>
      <c r="H963">
        <v>516</v>
      </c>
    </row>
    <row r="964" spans="4:8" x14ac:dyDescent="0.3">
      <c r="D964" t="s">
        <v>263</v>
      </c>
      <c r="E964">
        <v>60800010</v>
      </c>
      <c r="F964" t="str">
        <f>VLOOKUP(E964,[1]Sheet1!$A:$B,2,0)</f>
        <v>OFFICE SUPPLIES</v>
      </c>
      <c r="G964" t="str">
        <f>VLOOKUP(F964,GL!B:C,2,0)</f>
        <v>MATERIALS AND SUPPLIES</v>
      </c>
      <c r="H964">
        <v>151</v>
      </c>
    </row>
    <row r="965" spans="4:8" x14ac:dyDescent="0.3">
      <c r="D965" t="s">
        <v>263</v>
      </c>
      <c r="E965">
        <v>60800010</v>
      </c>
      <c r="F965" t="str">
        <f>VLOOKUP(E965,[1]Sheet1!$A:$B,2,0)</f>
        <v>OFFICE SUPPLIES</v>
      </c>
      <c r="G965" t="str">
        <f>VLOOKUP(F965,GL!B:C,2,0)</f>
        <v>MATERIALS AND SUPPLIES</v>
      </c>
      <c r="H965">
        <v>348.5</v>
      </c>
    </row>
    <row r="966" spans="4:8" x14ac:dyDescent="0.3">
      <c r="D966" t="s">
        <v>263</v>
      </c>
      <c r="E966">
        <v>60800010</v>
      </c>
      <c r="F966" t="str">
        <f>VLOOKUP(E966,[1]Sheet1!$A:$B,2,0)</f>
        <v>OFFICE SUPPLIES</v>
      </c>
      <c r="G966" t="str">
        <f>VLOOKUP(F966,GL!B:C,2,0)</f>
        <v>MATERIALS AND SUPPLIES</v>
      </c>
      <c r="H966">
        <v>151</v>
      </c>
    </row>
    <row r="967" spans="4:8" x14ac:dyDescent="0.3">
      <c r="D967" t="s">
        <v>263</v>
      </c>
      <c r="E967">
        <v>60800010</v>
      </c>
      <c r="F967" t="str">
        <f>VLOOKUP(E967,[1]Sheet1!$A:$B,2,0)</f>
        <v>OFFICE SUPPLIES</v>
      </c>
      <c r="G967" t="str">
        <f>VLOOKUP(F967,GL!B:C,2,0)</f>
        <v>MATERIALS AND SUPPLIES</v>
      </c>
      <c r="H967">
        <v>786.5</v>
      </c>
    </row>
    <row r="968" spans="4:8" x14ac:dyDescent="0.3">
      <c r="D968" t="s">
        <v>263</v>
      </c>
      <c r="E968">
        <v>60800010</v>
      </c>
      <c r="F968" t="str">
        <f>VLOOKUP(E968,[1]Sheet1!$A:$B,2,0)</f>
        <v>OFFICE SUPPLIES</v>
      </c>
      <c r="G968" t="str">
        <f>VLOOKUP(F968,GL!B:C,2,0)</f>
        <v>MATERIALS AND SUPPLIES</v>
      </c>
      <c r="H968">
        <v>254</v>
      </c>
    </row>
    <row r="969" spans="4:8" x14ac:dyDescent="0.3">
      <c r="D969" t="s">
        <v>263</v>
      </c>
      <c r="E969">
        <v>60800010</v>
      </c>
      <c r="F969" t="str">
        <f>VLOOKUP(E969,[1]Sheet1!$A:$B,2,0)</f>
        <v>OFFICE SUPPLIES</v>
      </c>
      <c r="G969" t="str">
        <f>VLOOKUP(F969,GL!B:C,2,0)</f>
        <v>MATERIALS AND SUPPLIES</v>
      </c>
      <c r="H969">
        <v>151</v>
      </c>
    </row>
    <row r="970" spans="4:8" x14ac:dyDescent="0.3">
      <c r="D970" t="s">
        <v>263</v>
      </c>
      <c r="E970">
        <v>60800010</v>
      </c>
      <c r="F970" t="str">
        <f>VLOOKUP(E970,[1]Sheet1!$A:$B,2,0)</f>
        <v>OFFICE SUPPLIES</v>
      </c>
      <c r="G970" t="str">
        <f>VLOOKUP(F970,GL!B:C,2,0)</f>
        <v>MATERIALS AND SUPPLIES</v>
      </c>
      <c r="H970">
        <v>56</v>
      </c>
    </row>
    <row r="971" spans="4:8" x14ac:dyDescent="0.3">
      <c r="D971" t="s">
        <v>263</v>
      </c>
      <c r="E971">
        <v>60800010</v>
      </c>
      <c r="F971" t="str">
        <f>VLOOKUP(E971,[1]Sheet1!$A:$B,2,0)</f>
        <v>OFFICE SUPPLIES</v>
      </c>
      <c r="G971" t="str">
        <f>VLOOKUP(F971,GL!B:C,2,0)</f>
        <v>MATERIALS AND SUPPLIES</v>
      </c>
      <c r="H971">
        <v>1178</v>
      </c>
    </row>
    <row r="972" spans="4:8" x14ac:dyDescent="0.3">
      <c r="D972" t="s">
        <v>263</v>
      </c>
      <c r="E972">
        <v>60800010</v>
      </c>
      <c r="F972" t="str">
        <f>VLOOKUP(E972,[1]Sheet1!$A:$B,2,0)</f>
        <v>OFFICE SUPPLIES</v>
      </c>
      <c r="G972" t="str">
        <f>VLOOKUP(F972,GL!B:C,2,0)</f>
        <v>MATERIALS AND SUPPLIES</v>
      </c>
      <c r="H972">
        <v>501</v>
      </c>
    </row>
    <row r="973" spans="4:8" x14ac:dyDescent="0.3">
      <c r="D973" t="s">
        <v>263</v>
      </c>
      <c r="E973">
        <v>60800010</v>
      </c>
      <c r="F973" t="str">
        <f>VLOOKUP(E973,[1]Sheet1!$A:$B,2,0)</f>
        <v>OFFICE SUPPLIES</v>
      </c>
      <c r="G973" t="str">
        <f>VLOOKUP(F973,GL!B:C,2,0)</f>
        <v>MATERIALS AND SUPPLIES</v>
      </c>
      <c r="H973">
        <v>651</v>
      </c>
    </row>
    <row r="974" spans="4:8" x14ac:dyDescent="0.3">
      <c r="D974" t="s">
        <v>263</v>
      </c>
      <c r="E974">
        <v>60800010</v>
      </c>
      <c r="F974" t="str">
        <f>VLOOKUP(E974,[1]Sheet1!$A:$B,2,0)</f>
        <v>OFFICE SUPPLIES</v>
      </c>
      <c r="G974" t="str">
        <f>VLOOKUP(F974,GL!B:C,2,0)</f>
        <v>MATERIALS AND SUPPLIES</v>
      </c>
      <c r="H974">
        <v>395.5</v>
      </c>
    </row>
    <row r="975" spans="4:8" x14ac:dyDescent="0.3">
      <c r="D975" t="s">
        <v>263</v>
      </c>
      <c r="E975">
        <v>60800010</v>
      </c>
      <c r="F975" t="str">
        <f>VLOOKUP(E975,[1]Sheet1!$A:$B,2,0)</f>
        <v>OFFICE SUPPLIES</v>
      </c>
      <c r="G975" t="str">
        <f>VLOOKUP(F975,GL!B:C,2,0)</f>
        <v>MATERIALS AND SUPPLIES</v>
      </c>
      <c r="H975">
        <v>1016</v>
      </c>
    </row>
    <row r="976" spans="4:8" x14ac:dyDescent="0.3">
      <c r="D976" t="s">
        <v>263</v>
      </c>
      <c r="E976">
        <v>60800010</v>
      </c>
      <c r="F976" t="str">
        <f>VLOOKUP(E976,[1]Sheet1!$A:$B,2,0)</f>
        <v>OFFICE SUPPLIES</v>
      </c>
      <c r="G976" t="str">
        <f>VLOOKUP(F976,GL!B:C,2,0)</f>
        <v>MATERIALS AND SUPPLIES</v>
      </c>
      <c r="H976">
        <v>56</v>
      </c>
    </row>
    <row r="977" spans="4:8" x14ac:dyDescent="0.3">
      <c r="D977" t="s">
        <v>267</v>
      </c>
      <c r="E977">
        <v>60800010</v>
      </c>
      <c r="F977" t="str">
        <f>VLOOKUP(E977,[1]Sheet1!$A:$B,2,0)</f>
        <v>OFFICE SUPPLIES</v>
      </c>
      <c r="G977" t="str">
        <f>VLOOKUP(F977,GL!B:C,2,0)</f>
        <v>MATERIALS AND SUPPLIES</v>
      </c>
      <c r="H977">
        <v>525.25</v>
      </c>
    </row>
    <row r="978" spans="4:8" x14ac:dyDescent="0.3">
      <c r="D978" t="s">
        <v>267</v>
      </c>
      <c r="E978">
        <v>60800010</v>
      </c>
      <c r="F978" t="str">
        <f>VLOOKUP(E978,[1]Sheet1!$A:$B,2,0)</f>
        <v>OFFICE SUPPLIES</v>
      </c>
      <c r="G978" t="str">
        <f>VLOOKUP(F978,GL!B:C,2,0)</f>
        <v>MATERIALS AND SUPPLIES</v>
      </c>
      <c r="H978">
        <v>466</v>
      </c>
    </row>
    <row r="979" spans="4:8" x14ac:dyDescent="0.3">
      <c r="D979" t="s">
        <v>267</v>
      </c>
      <c r="E979">
        <v>60800010</v>
      </c>
      <c r="F979" t="str">
        <f>VLOOKUP(E979,[1]Sheet1!$A:$B,2,0)</f>
        <v>OFFICE SUPPLIES</v>
      </c>
      <c r="G979" t="str">
        <f>VLOOKUP(F979,GL!B:C,2,0)</f>
        <v>MATERIALS AND SUPPLIES</v>
      </c>
      <c r="H979">
        <v>124</v>
      </c>
    </row>
    <row r="980" spans="4:8" x14ac:dyDescent="0.3">
      <c r="D980" t="s">
        <v>267</v>
      </c>
      <c r="E980">
        <v>60800010</v>
      </c>
      <c r="F980" t="str">
        <f>VLOOKUP(E980,[1]Sheet1!$A:$B,2,0)</f>
        <v>OFFICE SUPPLIES</v>
      </c>
      <c r="G980" t="str">
        <f>VLOOKUP(F980,GL!B:C,2,0)</f>
        <v>MATERIALS AND SUPPLIES</v>
      </c>
      <c r="H980">
        <v>56</v>
      </c>
    </row>
    <row r="981" spans="4:8" x14ac:dyDescent="0.3">
      <c r="D981" t="s">
        <v>267</v>
      </c>
      <c r="E981">
        <v>60800010</v>
      </c>
      <c r="F981" t="str">
        <f>VLOOKUP(E981,[1]Sheet1!$A:$B,2,0)</f>
        <v>OFFICE SUPPLIES</v>
      </c>
      <c r="G981" t="str">
        <f>VLOOKUP(F981,GL!B:C,2,0)</f>
        <v>MATERIALS AND SUPPLIES</v>
      </c>
      <c r="H981">
        <v>249.75</v>
      </c>
    </row>
    <row r="982" spans="4:8" x14ac:dyDescent="0.3">
      <c r="D982" t="s">
        <v>267</v>
      </c>
      <c r="E982">
        <v>60800010</v>
      </c>
      <c r="F982" t="str">
        <f>VLOOKUP(E982,[1]Sheet1!$A:$B,2,0)</f>
        <v>OFFICE SUPPLIES</v>
      </c>
      <c r="G982" t="str">
        <f>VLOOKUP(F982,GL!B:C,2,0)</f>
        <v>MATERIALS AND SUPPLIES</v>
      </c>
      <c r="H982">
        <v>56</v>
      </c>
    </row>
    <row r="983" spans="4:8" x14ac:dyDescent="0.3">
      <c r="D983" t="s">
        <v>267</v>
      </c>
      <c r="E983">
        <v>60800010</v>
      </c>
      <c r="F983" t="str">
        <f>VLOOKUP(E983,[1]Sheet1!$A:$B,2,0)</f>
        <v>OFFICE SUPPLIES</v>
      </c>
      <c r="G983" t="str">
        <f>VLOOKUP(F983,GL!B:C,2,0)</f>
        <v>MATERIALS AND SUPPLIES</v>
      </c>
      <c r="H983">
        <v>347</v>
      </c>
    </row>
    <row r="984" spans="4:8" x14ac:dyDescent="0.3">
      <c r="D984" t="s">
        <v>267</v>
      </c>
      <c r="E984">
        <v>60800010</v>
      </c>
      <c r="F984" t="str">
        <f>VLOOKUP(E984,[1]Sheet1!$A:$B,2,0)</f>
        <v>OFFICE SUPPLIES</v>
      </c>
      <c r="G984" t="str">
        <f>VLOOKUP(F984,GL!B:C,2,0)</f>
        <v>MATERIALS AND SUPPLIES</v>
      </c>
      <c r="H984">
        <v>460</v>
      </c>
    </row>
    <row r="985" spans="4:8" x14ac:dyDescent="0.3">
      <c r="D985" t="s">
        <v>267</v>
      </c>
      <c r="E985">
        <v>60800010</v>
      </c>
      <c r="F985" t="str">
        <f>VLOOKUP(E985,[1]Sheet1!$A:$B,2,0)</f>
        <v>OFFICE SUPPLIES</v>
      </c>
      <c r="G985" t="str">
        <f>VLOOKUP(F985,GL!B:C,2,0)</f>
        <v>MATERIALS AND SUPPLIES</v>
      </c>
      <c r="H985">
        <v>116</v>
      </c>
    </row>
    <row r="986" spans="4:8" x14ac:dyDescent="0.3">
      <c r="D986" t="s">
        <v>267</v>
      </c>
      <c r="E986">
        <v>60800010</v>
      </c>
      <c r="F986" t="str">
        <f>VLOOKUP(E986,[1]Sheet1!$A:$B,2,0)</f>
        <v>OFFICE SUPPLIES</v>
      </c>
      <c r="G986" t="str">
        <f>VLOOKUP(F986,GL!B:C,2,0)</f>
        <v>MATERIALS AND SUPPLIES</v>
      </c>
      <c r="H986">
        <v>151</v>
      </c>
    </row>
    <row r="987" spans="4:8" x14ac:dyDescent="0.3">
      <c r="D987" t="s">
        <v>267</v>
      </c>
      <c r="E987">
        <v>60800010</v>
      </c>
      <c r="F987" t="str">
        <f>VLOOKUP(E987,[1]Sheet1!$A:$B,2,0)</f>
        <v>OFFICE SUPPLIES</v>
      </c>
      <c r="G987" t="str">
        <f>VLOOKUP(F987,GL!B:C,2,0)</f>
        <v>MATERIALS AND SUPPLIES</v>
      </c>
      <c r="H987">
        <v>651</v>
      </c>
    </row>
    <row r="988" spans="4:8" x14ac:dyDescent="0.3">
      <c r="D988" t="s">
        <v>263</v>
      </c>
      <c r="E988">
        <v>60800010</v>
      </c>
      <c r="F988" t="str">
        <f>VLOOKUP(E988,[1]Sheet1!$A:$B,2,0)</f>
        <v>OFFICE SUPPLIES</v>
      </c>
      <c r="G988" t="str">
        <f>VLOOKUP(F988,GL!B:C,2,0)</f>
        <v>MATERIALS AND SUPPLIES</v>
      </c>
      <c r="H988">
        <v>56</v>
      </c>
    </row>
    <row r="989" spans="4:8" x14ac:dyDescent="0.3">
      <c r="D989" t="s">
        <v>263</v>
      </c>
      <c r="E989">
        <v>60800010</v>
      </c>
      <c r="F989" t="str">
        <f>VLOOKUP(E989,[1]Sheet1!$A:$B,2,0)</f>
        <v>OFFICE SUPPLIES</v>
      </c>
      <c r="G989" t="str">
        <f>VLOOKUP(F989,GL!B:C,2,0)</f>
        <v>MATERIALS AND SUPPLIES</v>
      </c>
      <c r="H989">
        <v>166</v>
      </c>
    </row>
    <row r="990" spans="4:8" x14ac:dyDescent="0.3">
      <c r="D990" t="s">
        <v>264</v>
      </c>
      <c r="E990">
        <v>60400060</v>
      </c>
      <c r="F990" t="str">
        <f>VLOOKUP(E990,[1]Sheet1!$A:$B,2,0)</f>
        <v>LODGING/HOTEL ACCOMMODATION EXP</v>
      </c>
      <c r="G990" t="str">
        <f>VLOOKUP(F990,GL!B:C,2,0)</f>
        <v>REPRESENTATION EXPENSES</v>
      </c>
      <c r="H990">
        <v>19448.759999999998</v>
      </c>
    </row>
    <row r="991" spans="4:8" x14ac:dyDescent="0.3">
      <c r="D991" t="s">
        <v>268</v>
      </c>
      <c r="E991">
        <v>60400060</v>
      </c>
      <c r="F991" t="str">
        <f>VLOOKUP(E991,[1]Sheet1!$A:$B,2,0)</f>
        <v>LODGING/HOTEL ACCOMMODATION EXP</v>
      </c>
      <c r="G991" t="str">
        <f>VLOOKUP(F991,GL!B:C,2,0)</f>
        <v>REPRESENTATION EXPENSES</v>
      </c>
      <c r="H991">
        <v>194106.5</v>
      </c>
    </row>
    <row r="992" spans="4:8" x14ac:dyDescent="0.3">
      <c r="D992" t="s">
        <v>270</v>
      </c>
      <c r="E992">
        <v>60400060</v>
      </c>
      <c r="F992" t="str">
        <f>VLOOKUP(E992,[1]Sheet1!$A:$B,2,0)</f>
        <v>LODGING/HOTEL ACCOMMODATION EXP</v>
      </c>
      <c r="G992" t="str">
        <f>VLOOKUP(F992,GL!B:C,2,0)</f>
        <v>REPRESENTATION EXPENSES</v>
      </c>
      <c r="H992">
        <v>19499</v>
      </c>
    </row>
    <row r="993" spans="4:8" x14ac:dyDescent="0.3">
      <c r="D993" t="s">
        <v>265</v>
      </c>
      <c r="E993">
        <v>60400060</v>
      </c>
      <c r="F993" t="str">
        <f>VLOOKUP(E993,[1]Sheet1!$A:$B,2,0)</f>
        <v>LODGING/HOTEL ACCOMMODATION EXP</v>
      </c>
      <c r="G993" t="str">
        <f>VLOOKUP(F993,GL!B:C,2,0)</f>
        <v>REPRESENTATION EXPENSES</v>
      </c>
      <c r="H993">
        <v>313417.33</v>
      </c>
    </row>
    <row r="994" spans="4:8" x14ac:dyDescent="0.3">
      <c r="D994" t="s">
        <v>266</v>
      </c>
      <c r="E994">
        <v>60400060</v>
      </c>
      <c r="F994" t="str">
        <f>VLOOKUP(E994,[1]Sheet1!$A:$B,2,0)</f>
        <v>LODGING/HOTEL ACCOMMODATION EXP</v>
      </c>
      <c r="G994" t="str">
        <f>VLOOKUP(F994,GL!B:C,2,0)</f>
        <v>REPRESENTATION EXPENSES</v>
      </c>
      <c r="H994">
        <v>2923</v>
      </c>
    </row>
    <row r="995" spans="4:8" x14ac:dyDescent="0.3">
      <c r="D995" t="s">
        <v>263</v>
      </c>
      <c r="E995">
        <v>60900130</v>
      </c>
      <c r="F995" t="str">
        <f>VLOOKUP(E995,[1]Sheet1!$A:$B,2,0)</f>
        <v>PENALTY - INTEREST</v>
      </c>
      <c r="G995" t="str">
        <f>VLOOKUP(F995,GL!B:C,2,0)</f>
        <v>TAXES AND LICENSES</v>
      </c>
      <c r="H995">
        <v>112</v>
      </c>
    </row>
    <row r="996" spans="4:8" x14ac:dyDescent="0.3">
      <c r="D996" t="s">
        <v>263</v>
      </c>
      <c r="E996">
        <v>60900130</v>
      </c>
      <c r="F996" t="str">
        <f>VLOOKUP(E996,[1]Sheet1!$A:$B,2,0)</f>
        <v>PENALTY - INTEREST</v>
      </c>
      <c r="G996" t="str">
        <f>VLOOKUP(F996,GL!B:C,2,0)</f>
        <v>TAXES AND LICENSES</v>
      </c>
      <c r="H996">
        <v>280</v>
      </c>
    </row>
    <row r="997" spans="4:8" x14ac:dyDescent="0.3">
      <c r="D997" t="s">
        <v>263</v>
      </c>
      <c r="E997">
        <v>60900130</v>
      </c>
      <c r="F997" t="str">
        <f>VLOOKUP(E997,[1]Sheet1!$A:$B,2,0)</f>
        <v>PENALTY - INTEREST</v>
      </c>
      <c r="G997" t="str">
        <f>VLOOKUP(F997,GL!B:C,2,0)</f>
        <v>TAXES AND LICENSES</v>
      </c>
      <c r="H997">
        <v>56</v>
      </c>
    </row>
    <row r="998" spans="4:8" x14ac:dyDescent="0.3">
      <c r="D998" t="s">
        <v>263</v>
      </c>
      <c r="E998">
        <v>60900130</v>
      </c>
      <c r="F998" t="str">
        <f>VLOOKUP(E998,[1]Sheet1!$A:$B,2,0)</f>
        <v>PENALTY - INTEREST</v>
      </c>
      <c r="G998" t="str">
        <f>VLOOKUP(F998,GL!B:C,2,0)</f>
        <v>TAXES AND LICENSES</v>
      </c>
      <c r="H998">
        <v>784</v>
      </c>
    </row>
    <row r="999" spans="4:8" x14ac:dyDescent="0.3">
      <c r="D999" t="s">
        <v>263</v>
      </c>
      <c r="E999">
        <v>60900130</v>
      </c>
      <c r="F999" t="str">
        <f>VLOOKUP(E999,[1]Sheet1!$A:$B,2,0)</f>
        <v>PENALTY - INTEREST</v>
      </c>
      <c r="G999" t="str">
        <f>VLOOKUP(F999,GL!B:C,2,0)</f>
        <v>TAXES AND LICENSES</v>
      </c>
      <c r="H999">
        <v>672</v>
      </c>
    </row>
    <row r="1000" spans="4:8" x14ac:dyDescent="0.3">
      <c r="D1000" t="s">
        <v>263</v>
      </c>
      <c r="E1000">
        <v>60900130</v>
      </c>
      <c r="F1000" t="str">
        <f>VLOOKUP(E1000,[1]Sheet1!$A:$B,2,0)</f>
        <v>PENALTY - INTEREST</v>
      </c>
      <c r="G1000" t="str">
        <f>VLOOKUP(F1000,GL!B:C,2,0)</f>
        <v>TAXES AND LICENSES</v>
      </c>
      <c r="H1000">
        <v>448</v>
      </c>
    </row>
    <row r="1001" spans="4:8" x14ac:dyDescent="0.3">
      <c r="D1001" t="s">
        <v>263</v>
      </c>
      <c r="E1001">
        <v>61400140</v>
      </c>
      <c r="F1001" t="str">
        <f>VLOOKUP(E1001,[1]Sheet1!$A:$B,2,0)</f>
        <v>PEST CONTROL</v>
      </c>
      <c r="G1001" t="str">
        <f>VLOOKUP(F1001,GL!B:C,2,0)</f>
        <v>CONTRACT SERVICES</v>
      </c>
      <c r="H1001">
        <v>10800</v>
      </c>
    </row>
    <row r="1002" spans="4:8" x14ac:dyDescent="0.3">
      <c r="D1002" t="s">
        <v>263</v>
      </c>
      <c r="E1002">
        <v>61400140</v>
      </c>
      <c r="F1002" t="str">
        <f>VLOOKUP(E1002,[1]Sheet1!$A:$B,2,0)</f>
        <v>PEST CONTROL</v>
      </c>
      <c r="G1002" t="str">
        <f>VLOOKUP(F1002,GL!B:C,2,0)</f>
        <v>CONTRACT SERVICES</v>
      </c>
      <c r="H1002">
        <v>10800</v>
      </c>
    </row>
    <row r="1003" spans="4:8" x14ac:dyDescent="0.3">
      <c r="D1003" t="s">
        <v>263</v>
      </c>
      <c r="E1003">
        <v>61400140</v>
      </c>
      <c r="F1003" t="str">
        <f>VLOOKUP(E1003,[1]Sheet1!$A:$B,2,0)</f>
        <v>PEST CONTROL</v>
      </c>
      <c r="G1003" t="str">
        <f>VLOOKUP(F1003,GL!B:C,2,0)</f>
        <v>CONTRACT SERVICES</v>
      </c>
      <c r="H1003">
        <v>9000</v>
      </c>
    </row>
    <row r="1004" spans="4:8" x14ac:dyDescent="0.3">
      <c r="D1004" t="s">
        <v>263</v>
      </c>
      <c r="E1004">
        <v>61400140</v>
      </c>
      <c r="F1004" t="str">
        <f>VLOOKUP(E1004,[1]Sheet1!$A:$B,2,0)</f>
        <v>PEST CONTROL</v>
      </c>
      <c r="G1004" t="str">
        <f>VLOOKUP(F1004,GL!B:C,2,0)</f>
        <v>CONTRACT SERVICES</v>
      </c>
      <c r="H1004">
        <v>10800</v>
      </c>
    </row>
    <row r="1005" spans="4:8" x14ac:dyDescent="0.3">
      <c r="D1005" t="s">
        <v>263</v>
      </c>
      <c r="E1005">
        <v>61400140</v>
      </c>
      <c r="F1005" t="str">
        <f>VLOOKUP(E1005,[1]Sheet1!$A:$B,2,0)</f>
        <v>PEST CONTROL</v>
      </c>
      <c r="G1005" t="str">
        <f>VLOOKUP(F1005,GL!B:C,2,0)</f>
        <v>CONTRACT SERVICES</v>
      </c>
      <c r="H1005">
        <v>8100</v>
      </c>
    </row>
    <row r="1006" spans="4:8" x14ac:dyDescent="0.3">
      <c r="D1006" t="s">
        <v>263</v>
      </c>
      <c r="E1006">
        <v>61400140</v>
      </c>
      <c r="F1006" t="str">
        <f>VLOOKUP(E1006,[1]Sheet1!$A:$B,2,0)</f>
        <v>PEST CONTROL</v>
      </c>
      <c r="G1006" t="str">
        <f>VLOOKUP(F1006,GL!B:C,2,0)</f>
        <v>CONTRACT SERVICES</v>
      </c>
      <c r="H1006">
        <v>10800</v>
      </c>
    </row>
    <row r="1007" spans="4:8" x14ac:dyDescent="0.3">
      <c r="D1007" t="s">
        <v>263</v>
      </c>
      <c r="E1007">
        <v>61400140</v>
      </c>
      <c r="F1007" t="str">
        <f>VLOOKUP(E1007,[1]Sheet1!$A:$B,2,0)</f>
        <v>PEST CONTROL</v>
      </c>
      <c r="G1007" t="str">
        <f>VLOOKUP(F1007,GL!B:C,2,0)</f>
        <v>CONTRACT SERVICES</v>
      </c>
      <c r="H1007">
        <v>900</v>
      </c>
    </row>
    <row r="1008" spans="4:8" x14ac:dyDescent="0.3">
      <c r="D1008" t="s">
        <v>263</v>
      </c>
      <c r="E1008">
        <v>61400140</v>
      </c>
      <c r="F1008" t="str">
        <f>VLOOKUP(E1008,[1]Sheet1!$A:$B,2,0)</f>
        <v>PEST CONTROL</v>
      </c>
      <c r="G1008" t="str">
        <f>VLOOKUP(F1008,GL!B:C,2,0)</f>
        <v>CONTRACT SERVICES</v>
      </c>
      <c r="H1008">
        <v>10800</v>
      </c>
    </row>
    <row r="1009" spans="4:8" x14ac:dyDescent="0.3">
      <c r="D1009" t="s">
        <v>263</v>
      </c>
      <c r="E1009">
        <v>61400140</v>
      </c>
      <c r="F1009" t="str">
        <f>VLOOKUP(E1009,[1]Sheet1!$A:$B,2,0)</f>
        <v>PEST CONTROL</v>
      </c>
      <c r="G1009" t="str">
        <f>VLOOKUP(F1009,GL!B:C,2,0)</f>
        <v>CONTRACT SERVICES</v>
      </c>
      <c r="H1009">
        <v>9900</v>
      </c>
    </row>
    <row r="1010" spans="4:8" x14ac:dyDescent="0.3">
      <c r="D1010" t="s">
        <v>263</v>
      </c>
      <c r="E1010">
        <v>61400140</v>
      </c>
      <c r="F1010" t="str">
        <f>VLOOKUP(E1010,[1]Sheet1!$A:$B,2,0)</f>
        <v>PEST CONTROL</v>
      </c>
      <c r="G1010" t="str">
        <f>VLOOKUP(F1010,GL!B:C,2,0)</f>
        <v>CONTRACT SERVICES</v>
      </c>
      <c r="H1010">
        <v>7200</v>
      </c>
    </row>
    <row r="1011" spans="4:8" x14ac:dyDescent="0.3">
      <c r="D1011" t="s">
        <v>263</v>
      </c>
      <c r="E1011">
        <v>61400140</v>
      </c>
      <c r="F1011" t="str">
        <f>VLOOKUP(E1011,[1]Sheet1!$A:$B,2,0)</f>
        <v>PEST CONTROL</v>
      </c>
      <c r="G1011" t="str">
        <f>VLOOKUP(F1011,GL!B:C,2,0)</f>
        <v>CONTRACT SERVICES</v>
      </c>
      <c r="H1011">
        <v>10800</v>
      </c>
    </row>
    <row r="1012" spans="4:8" x14ac:dyDescent="0.3">
      <c r="D1012" t="s">
        <v>263</v>
      </c>
      <c r="E1012">
        <v>61400140</v>
      </c>
      <c r="F1012" t="str">
        <f>VLOOKUP(E1012,[1]Sheet1!$A:$B,2,0)</f>
        <v>PEST CONTROL</v>
      </c>
      <c r="G1012" t="str">
        <f>VLOOKUP(F1012,GL!B:C,2,0)</f>
        <v>CONTRACT SERVICES</v>
      </c>
      <c r="H1012">
        <v>10800</v>
      </c>
    </row>
    <row r="1013" spans="4:8" x14ac:dyDescent="0.3">
      <c r="D1013" t="s">
        <v>263</v>
      </c>
      <c r="E1013">
        <v>61400140</v>
      </c>
      <c r="F1013" t="str">
        <f>VLOOKUP(E1013,[1]Sheet1!$A:$B,2,0)</f>
        <v>PEST CONTROL</v>
      </c>
      <c r="G1013" t="str">
        <f>VLOOKUP(F1013,GL!B:C,2,0)</f>
        <v>CONTRACT SERVICES</v>
      </c>
      <c r="H1013">
        <v>10800</v>
      </c>
    </row>
    <row r="1014" spans="4:8" x14ac:dyDescent="0.3">
      <c r="D1014" t="s">
        <v>263</v>
      </c>
      <c r="E1014">
        <v>61400140</v>
      </c>
      <c r="F1014" t="str">
        <f>VLOOKUP(E1014,[1]Sheet1!$A:$B,2,0)</f>
        <v>PEST CONTROL</v>
      </c>
      <c r="G1014" t="str">
        <f>VLOOKUP(F1014,GL!B:C,2,0)</f>
        <v>CONTRACT SERVICES</v>
      </c>
      <c r="H1014">
        <v>7200</v>
      </c>
    </row>
    <row r="1015" spans="4:8" x14ac:dyDescent="0.3">
      <c r="D1015" t="s">
        <v>263</v>
      </c>
      <c r="E1015">
        <v>61400140</v>
      </c>
      <c r="F1015" t="str">
        <f>VLOOKUP(E1015,[1]Sheet1!$A:$B,2,0)</f>
        <v>PEST CONTROL</v>
      </c>
      <c r="G1015" t="str">
        <f>VLOOKUP(F1015,GL!B:C,2,0)</f>
        <v>CONTRACT SERVICES</v>
      </c>
      <c r="H1015">
        <v>10800</v>
      </c>
    </row>
    <row r="1016" spans="4:8" x14ac:dyDescent="0.3">
      <c r="D1016" t="s">
        <v>265</v>
      </c>
      <c r="E1016">
        <v>61400140</v>
      </c>
      <c r="F1016" t="str">
        <f>VLOOKUP(E1016,[1]Sheet1!$A:$B,2,0)</f>
        <v>PEST CONTROL</v>
      </c>
      <c r="G1016" t="str">
        <f>VLOOKUP(F1016,GL!B:C,2,0)</f>
        <v>CONTRACT SERVICES</v>
      </c>
      <c r="H1016">
        <v>22500</v>
      </c>
    </row>
    <row r="1017" spans="4:8" x14ac:dyDescent="0.3">
      <c r="D1017" t="s">
        <v>266</v>
      </c>
      <c r="E1017">
        <v>61400140</v>
      </c>
      <c r="F1017" t="str">
        <f>VLOOKUP(E1017,[1]Sheet1!$A:$B,2,0)</f>
        <v>PEST CONTROL</v>
      </c>
      <c r="G1017" t="str">
        <f>VLOOKUP(F1017,GL!B:C,2,0)</f>
        <v>CONTRACT SERVICES</v>
      </c>
      <c r="H1017">
        <v>2700</v>
      </c>
    </row>
    <row r="1018" spans="4:8" x14ac:dyDescent="0.3">
      <c r="D1018" t="s">
        <v>263</v>
      </c>
      <c r="E1018">
        <v>61400140</v>
      </c>
      <c r="F1018" t="str">
        <f>VLOOKUP(E1018,[1]Sheet1!$A:$B,2,0)</f>
        <v>PEST CONTROL</v>
      </c>
      <c r="G1018" t="str">
        <f>VLOOKUP(F1018,GL!B:C,2,0)</f>
        <v>CONTRACT SERVICES</v>
      </c>
      <c r="H1018">
        <v>10800</v>
      </c>
    </row>
    <row r="1019" spans="4:8" x14ac:dyDescent="0.3">
      <c r="D1019" t="s">
        <v>263</v>
      </c>
      <c r="E1019">
        <v>61400140</v>
      </c>
      <c r="F1019" t="str">
        <f>VLOOKUP(E1019,[1]Sheet1!$A:$B,2,0)</f>
        <v>PEST CONTROL</v>
      </c>
      <c r="G1019" t="str">
        <f>VLOOKUP(F1019,GL!B:C,2,0)</f>
        <v>CONTRACT SERVICES</v>
      </c>
      <c r="H1019">
        <v>10800</v>
      </c>
    </row>
    <row r="1020" spans="4:8" x14ac:dyDescent="0.3">
      <c r="D1020" t="s">
        <v>263</v>
      </c>
      <c r="E1020">
        <v>61400140</v>
      </c>
      <c r="F1020" t="str">
        <f>VLOOKUP(E1020,[1]Sheet1!$A:$B,2,0)</f>
        <v>PEST CONTROL</v>
      </c>
      <c r="G1020" t="str">
        <f>VLOOKUP(F1020,GL!B:C,2,0)</f>
        <v>CONTRACT SERVICES</v>
      </c>
      <c r="H1020">
        <v>9900</v>
      </c>
    </row>
    <row r="1021" spans="4:8" x14ac:dyDescent="0.3">
      <c r="D1021" t="s">
        <v>263</v>
      </c>
      <c r="E1021">
        <v>61400140</v>
      </c>
      <c r="F1021" t="str">
        <f>VLOOKUP(E1021,[1]Sheet1!$A:$B,2,0)</f>
        <v>PEST CONTROL</v>
      </c>
      <c r="G1021" t="str">
        <f>VLOOKUP(F1021,GL!B:C,2,0)</f>
        <v>CONTRACT SERVICES</v>
      </c>
      <c r="H1021">
        <v>5400</v>
      </c>
    </row>
    <row r="1022" spans="4:8" x14ac:dyDescent="0.3">
      <c r="D1022" t="s">
        <v>263</v>
      </c>
      <c r="E1022">
        <v>61400140</v>
      </c>
      <c r="F1022" t="str">
        <f>VLOOKUP(E1022,[1]Sheet1!$A:$B,2,0)</f>
        <v>PEST CONTROL</v>
      </c>
      <c r="G1022" t="str">
        <f>VLOOKUP(F1022,GL!B:C,2,0)</f>
        <v>CONTRACT SERVICES</v>
      </c>
      <c r="H1022">
        <v>10800</v>
      </c>
    </row>
    <row r="1023" spans="4:8" x14ac:dyDescent="0.3">
      <c r="D1023" t="s">
        <v>263</v>
      </c>
      <c r="E1023">
        <v>61400140</v>
      </c>
      <c r="F1023" t="str">
        <f>VLOOKUP(E1023,[1]Sheet1!$A:$B,2,0)</f>
        <v>PEST CONTROL</v>
      </c>
      <c r="G1023" t="str">
        <f>VLOOKUP(F1023,GL!B:C,2,0)</f>
        <v>CONTRACT SERVICES</v>
      </c>
      <c r="H1023">
        <v>10800</v>
      </c>
    </row>
    <row r="1024" spans="4:8" x14ac:dyDescent="0.3">
      <c r="D1024" t="s">
        <v>263</v>
      </c>
      <c r="E1024">
        <v>61400140</v>
      </c>
      <c r="F1024" t="str">
        <f>VLOOKUP(E1024,[1]Sheet1!$A:$B,2,0)</f>
        <v>PEST CONTROL</v>
      </c>
      <c r="G1024" t="str">
        <f>VLOOKUP(F1024,GL!B:C,2,0)</f>
        <v>CONTRACT SERVICES</v>
      </c>
      <c r="H1024">
        <v>12600</v>
      </c>
    </row>
    <row r="1025" spans="4:8" x14ac:dyDescent="0.3">
      <c r="D1025" t="s">
        <v>263</v>
      </c>
      <c r="E1025">
        <v>61400140</v>
      </c>
      <c r="F1025" t="str">
        <f>VLOOKUP(E1025,[1]Sheet1!$A:$B,2,0)</f>
        <v>PEST CONTROL</v>
      </c>
      <c r="G1025" t="str">
        <f>VLOOKUP(F1025,GL!B:C,2,0)</f>
        <v>CONTRACT SERVICES</v>
      </c>
      <c r="H1025">
        <v>10800</v>
      </c>
    </row>
    <row r="1026" spans="4:8" x14ac:dyDescent="0.3">
      <c r="D1026" t="s">
        <v>263</v>
      </c>
      <c r="E1026">
        <v>61400140</v>
      </c>
      <c r="F1026" t="str">
        <f>VLOOKUP(E1026,[1]Sheet1!$A:$B,2,0)</f>
        <v>PEST CONTROL</v>
      </c>
      <c r="G1026" t="str">
        <f>VLOOKUP(F1026,GL!B:C,2,0)</f>
        <v>CONTRACT SERVICES</v>
      </c>
      <c r="H1026">
        <v>10800</v>
      </c>
    </row>
    <row r="1027" spans="4:8" x14ac:dyDescent="0.3">
      <c r="D1027" t="s">
        <v>263</v>
      </c>
      <c r="E1027">
        <v>61400140</v>
      </c>
      <c r="F1027" t="str">
        <f>VLOOKUP(E1027,[1]Sheet1!$A:$B,2,0)</f>
        <v>PEST CONTROL</v>
      </c>
      <c r="G1027" t="str">
        <f>VLOOKUP(F1027,GL!B:C,2,0)</f>
        <v>CONTRACT SERVICES</v>
      </c>
      <c r="H1027">
        <v>10800</v>
      </c>
    </row>
    <row r="1028" spans="4:8" x14ac:dyDescent="0.3">
      <c r="D1028" t="s">
        <v>263</v>
      </c>
      <c r="E1028">
        <v>61400140</v>
      </c>
      <c r="F1028" t="str">
        <f>VLOOKUP(E1028,[1]Sheet1!$A:$B,2,0)</f>
        <v>PEST CONTROL</v>
      </c>
      <c r="G1028" t="str">
        <f>VLOOKUP(F1028,GL!B:C,2,0)</f>
        <v>CONTRACT SERVICES</v>
      </c>
      <c r="H1028">
        <v>10800</v>
      </c>
    </row>
    <row r="1029" spans="4:8" x14ac:dyDescent="0.3">
      <c r="D1029" t="s">
        <v>263</v>
      </c>
      <c r="E1029">
        <v>61400140</v>
      </c>
      <c r="F1029" t="str">
        <f>VLOOKUP(E1029,[1]Sheet1!$A:$B,2,0)</f>
        <v>PEST CONTROL</v>
      </c>
      <c r="G1029" t="str">
        <f>VLOOKUP(F1029,GL!B:C,2,0)</f>
        <v>CONTRACT SERVICES</v>
      </c>
      <c r="H1029">
        <v>9900</v>
      </c>
    </row>
    <row r="1030" spans="4:8" x14ac:dyDescent="0.3">
      <c r="D1030" t="s">
        <v>263</v>
      </c>
      <c r="E1030">
        <v>61400140</v>
      </c>
      <c r="F1030" t="str">
        <f>VLOOKUP(E1030,[1]Sheet1!$A:$B,2,0)</f>
        <v>PEST CONTROL</v>
      </c>
      <c r="G1030" t="str">
        <f>VLOOKUP(F1030,GL!B:C,2,0)</f>
        <v>CONTRACT SERVICES</v>
      </c>
      <c r="H1030">
        <v>10800</v>
      </c>
    </row>
    <row r="1031" spans="4:8" x14ac:dyDescent="0.3">
      <c r="D1031" t="s">
        <v>263</v>
      </c>
      <c r="E1031">
        <v>61400140</v>
      </c>
      <c r="F1031" t="str">
        <f>VLOOKUP(E1031,[1]Sheet1!$A:$B,2,0)</f>
        <v>PEST CONTROL</v>
      </c>
      <c r="G1031" t="str">
        <f>VLOOKUP(F1031,GL!B:C,2,0)</f>
        <v>CONTRACT SERVICES</v>
      </c>
      <c r="H1031">
        <v>8100</v>
      </c>
    </row>
    <row r="1032" spans="4:8" x14ac:dyDescent="0.3">
      <c r="D1032" t="s">
        <v>263</v>
      </c>
      <c r="E1032">
        <v>61400140</v>
      </c>
      <c r="F1032" t="str">
        <f>VLOOKUP(E1032,[1]Sheet1!$A:$B,2,0)</f>
        <v>PEST CONTROL</v>
      </c>
      <c r="G1032" t="str">
        <f>VLOOKUP(F1032,GL!B:C,2,0)</f>
        <v>CONTRACT SERVICES</v>
      </c>
      <c r="H1032">
        <v>9900</v>
      </c>
    </row>
    <row r="1033" spans="4:8" x14ac:dyDescent="0.3">
      <c r="D1033" t="s">
        <v>263</v>
      </c>
      <c r="E1033">
        <v>61400140</v>
      </c>
      <c r="F1033" t="str">
        <f>VLOOKUP(E1033,[1]Sheet1!$A:$B,2,0)</f>
        <v>PEST CONTROL</v>
      </c>
      <c r="G1033" t="str">
        <f>VLOOKUP(F1033,GL!B:C,2,0)</f>
        <v>CONTRACT SERVICES</v>
      </c>
      <c r="H1033">
        <v>10800</v>
      </c>
    </row>
    <row r="1034" spans="4:8" x14ac:dyDescent="0.3">
      <c r="D1034" t="s">
        <v>263</v>
      </c>
      <c r="E1034">
        <v>61400140</v>
      </c>
      <c r="F1034" t="str">
        <f>VLOOKUP(E1034,[1]Sheet1!$A:$B,2,0)</f>
        <v>PEST CONTROL</v>
      </c>
      <c r="G1034" t="str">
        <f>VLOOKUP(F1034,GL!B:C,2,0)</f>
        <v>CONTRACT SERVICES</v>
      </c>
      <c r="H1034">
        <v>9000</v>
      </c>
    </row>
    <row r="1035" spans="4:8" x14ac:dyDescent="0.3">
      <c r="D1035" t="s">
        <v>263</v>
      </c>
      <c r="E1035">
        <v>61400140</v>
      </c>
      <c r="F1035" t="str">
        <f>VLOOKUP(E1035,[1]Sheet1!$A:$B,2,0)</f>
        <v>PEST CONTROL</v>
      </c>
      <c r="G1035" t="str">
        <f>VLOOKUP(F1035,GL!B:C,2,0)</f>
        <v>CONTRACT SERVICES</v>
      </c>
      <c r="H1035">
        <v>10800</v>
      </c>
    </row>
    <row r="1036" spans="4:8" x14ac:dyDescent="0.3">
      <c r="D1036" t="s">
        <v>263</v>
      </c>
      <c r="E1036">
        <v>61400140</v>
      </c>
      <c r="F1036" t="str">
        <f>VLOOKUP(E1036,[1]Sheet1!$A:$B,2,0)</f>
        <v>PEST CONTROL</v>
      </c>
      <c r="G1036" t="str">
        <f>VLOOKUP(F1036,GL!B:C,2,0)</f>
        <v>CONTRACT SERVICES</v>
      </c>
      <c r="H1036">
        <v>10800</v>
      </c>
    </row>
    <row r="1037" spans="4:8" x14ac:dyDescent="0.3">
      <c r="D1037" t="s">
        <v>263</v>
      </c>
      <c r="E1037">
        <v>61400140</v>
      </c>
      <c r="F1037" t="str">
        <f>VLOOKUP(E1037,[1]Sheet1!$A:$B,2,0)</f>
        <v>PEST CONTROL</v>
      </c>
      <c r="G1037" t="str">
        <f>VLOOKUP(F1037,GL!B:C,2,0)</f>
        <v>CONTRACT SERVICES</v>
      </c>
      <c r="H1037">
        <v>7200</v>
      </c>
    </row>
    <row r="1038" spans="4:8" x14ac:dyDescent="0.3">
      <c r="D1038" t="s">
        <v>263</v>
      </c>
      <c r="E1038">
        <v>61400140</v>
      </c>
      <c r="F1038" t="str">
        <f>VLOOKUP(E1038,[1]Sheet1!$A:$B,2,0)</f>
        <v>PEST CONTROL</v>
      </c>
      <c r="G1038" t="str">
        <f>VLOOKUP(F1038,GL!B:C,2,0)</f>
        <v>CONTRACT SERVICES</v>
      </c>
      <c r="H1038">
        <v>10800</v>
      </c>
    </row>
    <row r="1039" spans="4:8" x14ac:dyDescent="0.3">
      <c r="D1039" t="s">
        <v>263</v>
      </c>
      <c r="E1039">
        <v>61400140</v>
      </c>
      <c r="F1039" t="str">
        <f>VLOOKUP(E1039,[1]Sheet1!$A:$B,2,0)</f>
        <v>PEST CONTROL</v>
      </c>
      <c r="G1039" t="str">
        <f>VLOOKUP(F1039,GL!B:C,2,0)</f>
        <v>CONTRACT SERVICES</v>
      </c>
      <c r="H1039">
        <v>10800</v>
      </c>
    </row>
    <row r="1040" spans="4:8" x14ac:dyDescent="0.3">
      <c r="D1040" t="s">
        <v>263</v>
      </c>
      <c r="E1040">
        <v>61400140</v>
      </c>
      <c r="F1040" t="str">
        <f>VLOOKUP(E1040,[1]Sheet1!$A:$B,2,0)</f>
        <v>PEST CONTROL</v>
      </c>
      <c r="G1040" t="str">
        <f>VLOOKUP(F1040,GL!B:C,2,0)</f>
        <v>CONTRACT SERVICES</v>
      </c>
      <c r="H1040">
        <v>10800</v>
      </c>
    </row>
    <row r="1041" spans="4:8" x14ac:dyDescent="0.3">
      <c r="D1041" t="s">
        <v>263</v>
      </c>
      <c r="E1041">
        <v>61400140</v>
      </c>
      <c r="F1041" t="str">
        <f>VLOOKUP(E1041,[1]Sheet1!$A:$B,2,0)</f>
        <v>PEST CONTROL</v>
      </c>
      <c r="G1041" t="str">
        <f>VLOOKUP(F1041,GL!B:C,2,0)</f>
        <v>CONTRACT SERVICES</v>
      </c>
      <c r="H1041">
        <v>11700</v>
      </c>
    </row>
    <row r="1042" spans="4:8" x14ac:dyDescent="0.3">
      <c r="D1042" t="s">
        <v>263</v>
      </c>
      <c r="E1042">
        <v>61400140</v>
      </c>
      <c r="F1042" t="str">
        <f>VLOOKUP(E1042,[1]Sheet1!$A:$B,2,0)</f>
        <v>PEST CONTROL</v>
      </c>
      <c r="G1042" t="str">
        <f>VLOOKUP(F1042,GL!B:C,2,0)</f>
        <v>CONTRACT SERVICES</v>
      </c>
      <c r="H1042">
        <v>9900</v>
      </c>
    </row>
    <row r="1043" spans="4:8" x14ac:dyDescent="0.3">
      <c r="D1043" t="s">
        <v>263</v>
      </c>
      <c r="E1043">
        <v>61400140</v>
      </c>
      <c r="F1043" t="str">
        <f>VLOOKUP(E1043,[1]Sheet1!$A:$B,2,0)</f>
        <v>PEST CONTROL</v>
      </c>
      <c r="G1043" t="str">
        <f>VLOOKUP(F1043,GL!B:C,2,0)</f>
        <v>CONTRACT SERVICES</v>
      </c>
      <c r="H1043">
        <v>10800</v>
      </c>
    </row>
    <row r="1044" spans="4:8" x14ac:dyDescent="0.3">
      <c r="D1044" t="s">
        <v>263</v>
      </c>
      <c r="E1044">
        <v>61400140</v>
      </c>
      <c r="F1044" t="str">
        <f>VLOOKUP(E1044,[1]Sheet1!$A:$B,2,0)</f>
        <v>PEST CONTROL</v>
      </c>
      <c r="G1044" t="str">
        <f>VLOOKUP(F1044,GL!B:C,2,0)</f>
        <v>CONTRACT SERVICES</v>
      </c>
      <c r="H1044">
        <v>10800</v>
      </c>
    </row>
    <row r="1045" spans="4:8" x14ac:dyDescent="0.3">
      <c r="D1045" t="s">
        <v>263</v>
      </c>
      <c r="E1045">
        <v>61400140</v>
      </c>
      <c r="F1045" t="str">
        <f>VLOOKUP(E1045,[1]Sheet1!$A:$B,2,0)</f>
        <v>PEST CONTROL</v>
      </c>
      <c r="G1045" t="str">
        <f>VLOOKUP(F1045,GL!B:C,2,0)</f>
        <v>CONTRACT SERVICES</v>
      </c>
      <c r="H1045">
        <v>10800</v>
      </c>
    </row>
    <row r="1046" spans="4:8" x14ac:dyDescent="0.3">
      <c r="D1046" t="s">
        <v>263</v>
      </c>
      <c r="E1046">
        <v>61400140</v>
      </c>
      <c r="F1046" t="str">
        <f>VLOOKUP(E1046,[1]Sheet1!$A:$B,2,0)</f>
        <v>PEST CONTROL</v>
      </c>
      <c r="G1046" t="str">
        <f>VLOOKUP(F1046,GL!B:C,2,0)</f>
        <v>CONTRACT SERVICES</v>
      </c>
      <c r="H1046">
        <v>9000</v>
      </c>
    </row>
    <row r="1047" spans="4:8" x14ac:dyDescent="0.3">
      <c r="D1047" t="s">
        <v>263</v>
      </c>
      <c r="E1047">
        <v>61400140</v>
      </c>
      <c r="F1047" t="str">
        <f>VLOOKUP(E1047,[1]Sheet1!$A:$B,2,0)</f>
        <v>PEST CONTROL</v>
      </c>
      <c r="G1047" t="str">
        <f>VLOOKUP(F1047,GL!B:C,2,0)</f>
        <v>CONTRACT SERVICES</v>
      </c>
      <c r="H1047">
        <v>9900</v>
      </c>
    </row>
    <row r="1048" spans="4:8" x14ac:dyDescent="0.3">
      <c r="D1048" t="s">
        <v>263</v>
      </c>
      <c r="E1048">
        <v>61400140</v>
      </c>
      <c r="F1048" t="str">
        <f>VLOOKUP(E1048,[1]Sheet1!$A:$B,2,0)</f>
        <v>PEST CONTROL</v>
      </c>
      <c r="G1048" t="str">
        <f>VLOOKUP(F1048,GL!B:C,2,0)</f>
        <v>CONTRACT SERVICES</v>
      </c>
      <c r="H1048">
        <v>9900</v>
      </c>
    </row>
    <row r="1049" spans="4:8" x14ac:dyDescent="0.3">
      <c r="D1049" t="s">
        <v>263</v>
      </c>
      <c r="E1049">
        <v>61400140</v>
      </c>
      <c r="F1049" t="str">
        <f>VLOOKUP(E1049,[1]Sheet1!$A:$B,2,0)</f>
        <v>PEST CONTROL</v>
      </c>
      <c r="G1049" t="str">
        <f>VLOOKUP(F1049,GL!B:C,2,0)</f>
        <v>CONTRACT SERVICES</v>
      </c>
      <c r="H1049">
        <v>11700</v>
      </c>
    </row>
    <row r="1050" spans="4:8" x14ac:dyDescent="0.3">
      <c r="D1050" t="s">
        <v>263</v>
      </c>
      <c r="E1050">
        <v>61400140</v>
      </c>
      <c r="F1050" t="str">
        <f>VLOOKUP(E1050,[1]Sheet1!$A:$B,2,0)</f>
        <v>PEST CONTROL</v>
      </c>
      <c r="G1050" t="str">
        <f>VLOOKUP(F1050,GL!B:C,2,0)</f>
        <v>CONTRACT SERVICES</v>
      </c>
      <c r="H1050">
        <v>10800</v>
      </c>
    </row>
    <row r="1051" spans="4:8" x14ac:dyDescent="0.3">
      <c r="D1051" t="s">
        <v>263</v>
      </c>
      <c r="E1051">
        <v>61400140</v>
      </c>
      <c r="F1051" t="str">
        <f>VLOOKUP(E1051,[1]Sheet1!$A:$B,2,0)</f>
        <v>PEST CONTROL</v>
      </c>
      <c r="G1051" t="str">
        <f>VLOOKUP(F1051,GL!B:C,2,0)</f>
        <v>CONTRACT SERVICES</v>
      </c>
      <c r="H1051">
        <v>7200</v>
      </c>
    </row>
    <row r="1052" spans="4:8" x14ac:dyDescent="0.3">
      <c r="D1052" t="s">
        <v>263</v>
      </c>
      <c r="E1052">
        <v>61400140</v>
      </c>
      <c r="F1052" t="str">
        <f>VLOOKUP(E1052,[1]Sheet1!$A:$B,2,0)</f>
        <v>PEST CONTROL</v>
      </c>
      <c r="G1052" t="str">
        <f>VLOOKUP(F1052,GL!B:C,2,0)</f>
        <v>CONTRACT SERVICES</v>
      </c>
      <c r="H1052">
        <v>2700</v>
      </c>
    </row>
    <row r="1053" spans="4:8" x14ac:dyDescent="0.3">
      <c r="D1053" t="s">
        <v>263</v>
      </c>
      <c r="E1053">
        <v>61400140</v>
      </c>
      <c r="F1053" t="str">
        <f>VLOOKUP(E1053,[1]Sheet1!$A:$B,2,0)</f>
        <v>PEST CONTROL</v>
      </c>
      <c r="G1053" t="str">
        <f>VLOOKUP(F1053,GL!B:C,2,0)</f>
        <v>CONTRACT SERVICES</v>
      </c>
      <c r="H1053">
        <v>7200</v>
      </c>
    </row>
    <row r="1054" spans="4:8" x14ac:dyDescent="0.3">
      <c r="D1054" t="s">
        <v>263</v>
      </c>
      <c r="E1054">
        <v>61400140</v>
      </c>
      <c r="F1054" t="str">
        <f>VLOOKUP(E1054,[1]Sheet1!$A:$B,2,0)</f>
        <v>PEST CONTROL</v>
      </c>
      <c r="G1054" t="str">
        <f>VLOOKUP(F1054,GL!B:C,2,0)</f>
        <v>CONTRACT SERVICES</v>
      </c>
      <c r="H1054">
        <v>10800</v>
      </c>
    </row>
    <row r="1055" spans="4:8" x14ac:dyDescent="0.3">
      <c r="D1055" t="s">
        <v>263</v>
      </c>
      <c r="E1055">
        <v>61400140</v>
      </c>
      <c r="F1055" t="str">
        <f>VLOOKUP(E1055,[1]Sheet1!$A:$B,2,0)</f>
        <v>PEST CONTROL</v>
      </c>
      <c r="G1055" t="str">
        <f>VLOOKUP(F1055,GL!B:C,2,0)</f>
        <v>CONTRACT SERVICES</v>
      </c>
      <c r="H1055">
        <v>10800</v>
      </c>
    </row>
    <row r="1056" spans="4:8" x14ac:dyDescent="0.3">
      <c r="D1056" t="s">
        <v>263</v>
      </c>
      <c r="E1056">
        <v>61400140</v>
      </c>
      <c r="F1056" t="str">
        <f>VLOOKUP(E1056,[1]Sheet1!$A:$B,2,0)</f>
        <v>PEST CONTROL</v>
      </c>
      <c r="G1056" t="str">
        <f>VLOOKUP(F1056,GL!B:C,2,0)</f>
        <v>CONTRACT SERVICES</v>
      </c>
      <c r="H1056">
        <v>2700</v>
      </c>
    </row>
    <row r="1057" spans="4:8" x14ac:dyDescent="0.3">
      <c r="D1057" t="s">
        <v>263</v>
      </c>
      <c r="E1057">
        <v>61400140</v>
      </c>
      <c r="F1057" t="str">
        <f>VLOOKUP(E1057,[1]Sheet1!$A:$B,2,0)</f>
        <v>PEST CONTROL</v>
      </c>
      <c r="G1057" t="str">
        <f>VLOOKUP(F1057,GL!B:C,2,0)</f>
        <v>CONTRACT SERVICES</v>
      </c>
      <c r="H1057">
        <v>3600</v>
      </c>
    </row>
    <row r="1058" spans="4:8" x14ac:dyDescent="0.3">
      <c r="D1058" t="s">
        <v>263</v>
      </c>
      <c r="E1058">
        <v>61400140</v>
      </c>
      <c r="F1058" t="str">
        <f>VLOOKUP(E1058,[1]Sheet1!$A:$B,2,0)</f>
        <v>PEST CONTROL</v>
      </c>
      <c r="G1058" t="str">
        <f>VLOOKUP(F1058,GL!B:C,2,0)</f>
        <v>CONTRACT SERVICES</v>
      </c>
      <c r="H1058">
        <v>9000</v>
      </c>
    </row>
    <row r="1059" spans="4:8" x14ac:dyDescent="0.3">
      <c r="D1059" t="s">
        <v>263</v>
      </c>
      <c r="E1059">
        <v>61400140</v>
      </c>
      <c r="F1059" t="str">
        <f>VLOOKUP(E1059,[1]Sheet1!$A:$B,2,0)</f>
        <v>PEST CONTROL</v>
      </c>
      <c r="G1059" t="str">
        <f>VLOOKUP(F1059,GL!B:C,2,0)</f>
        <v>CONTRACT SERVICES</v>
      </c>
      <c r="H1059">
        <v>10800</v>
      </c>
    </row>
    <row r="1060" spans="4:8" x14ac:dyDescent="0.3">
      <c r="D1060" t="s">
        <v>263</v>
      </c>
      <c r="E1060">
        <v>61400140</v>
      </c>
      <c r="F1060" t="str">
        <f>VLOOKUP(E1060,[1]Sheet1!$A:$B,2,0)</f>
        <v>PEST CONTROL</v>
      </c>
      <c r="G1060" t="str">
        <f>VLOOKUP(F1060,GL!B:C,2,0)</f>
        <v>CONTRACT SERVICES</v>
      </c>
      <c r="H1060">
        <v>12600</v>
      </c>
    </row>
    <row r="1061" spans="4:8" x14ac:dyDescent="0.3">
      <c r="D1061" t="s">
        <v>263</v>
      </c>
      <c r="E1061">
        <v>61400140</v>
      </c>
      <c r="F1061" t="str">
        <f>VLOOKUP(E1061,[1]Sheet1!$A:$B,2,0)</f>
        <v>PEST CONTROL</v>
      </c>
      <c r="G1061" t="str">
        <f>VLOOKUP(F1061,GL!B:C,2,0)</f>
        <v>CONTRACT SERVICES</v>
      </c>
      <c r="H1061">
        <v>2700</v>
      </c>
    </row>
    <row r="1062" spans="4:8" x14ac:dyDescent="0.3">
      <c r="D1062" t="s">
        <v>263</v>
      </c>
      <c r="E1062">
        <v>61400140</v>
      </c>
      <c r="F1062" t="str">
        <f>VLOOKUP(E1062,[1]Sheet1!$A:$B,2,0)</f>
        <v>PEST CONTROL</v>
      </c>
      <c r="G1062" t="str">
        <f>VLOOKUP(F1062,GL!B:C,2,0)</f>
        <v>CONTRACT SERVICES</v>
      </c>
      <c r="H1062">
        <v>10800</v>
      </c>
    </row>
    <row r="1063" spans="4:8" x14ac:dyDescent="0.3">
      <c r="D1063" t="s">
        <v>267</v>
      </c>
      <c r="E1063">
        <v>61400140</v>
      </c>
      <c r="F1063" t="str">
        <f>VLOOKUP(E1063,[1]Sheet1!$A:$B,2,0)</f>
        <v>PEST CONTROL</v>
      </c>
      <c r="G1063" t="str">
        <f>VLOOKUP(F1063,GL!B:C,2,0)</f>
        <v>CONTRACT SERVICES</v>
      </c>
      <c r="H1063">
        <v>10800</v>
      </c>
    </row>
    <row r="1064" spans="4:8" x14ac:dyDescent="0.3">
      <c r="D1064" t="s">
        <v>267</v>
      </c>
      <c r="E1064">
        <v>61400140</v>
      </c>
      <c r="F1064" t="str">
        <f>VLOOKUP(E1064,[1]Sheet1!$A:$B,2,0)</f>
        <v>PEST CONTROL</v>
      </c>
      <c r="G1064" t="str">
        <f>VLOOKUP(F1064,GL!B:C,2,0)</f>
        <v>CONTRACT SERVICES</v>
      </c>
      <c r="H1064">
        <v>10800</v>
      </c>
    </row>
    <row r="1065" spans="4:8" x14ac:dyDescent="0.3">
      <c r="D1065" t="s">
        <v>267</v>
      </c>
      <c r="E1065">
        <v>61400140</v>
      </c>
      <c r="F1065" t="str">
        <f>VLOOKUP(E1065,[1]Sheet1!$A:$B,2,0)</f>
        <v>PEST CONTROL</v>
      </c>
      <c r="G1065" t="str">
        <f>VLOOKUP(F1065,GL!B:C,2,0)</f>
        <v>CONTRACT SERVICES</v>
      </c>
      <c r="H1065">
        <v>10800</v>
      </c>
    </row>
    <row r="1066" spans="4:8" x14ac:dyDescent="0.3">
      <c r="D1066" t="s">
        <v>267</v>
      </c>
      <c r="E1066">
        <v>61400140</v>
      </c>
      <c r="F1066" t="str">
        <f>VLOOKUP(E1066,[1]Sheet1!$A:$B,2,0)</f>
        <v>PEST CONTROL</v>
      </c>
      <c r="G1066" t="str">
        <f>VLOOKUP(F1066,GL!B:C,2,0)</f>
        <v>CONTRACT SERVICES</v>
      </c>
      <c r="H1066">
        <v>8100</v>
      </c>
    </row>
    <row r="1067" spans="4:8" x14ac:dyDescent="0.3">
      <c r="D1067" t="s">
        <v>267</v>
      </c>
      <c r="E1067">
        <v>61400140</v>
      </c>
      <c r="F1067" t="str">
        <f>VLOOKUP(E1067,[1]Sheet1!$A:$B,2,0)</f>
        <v>PEST CONTROL</v>
      </c>
      <c r="G1067" t="str">
        <f>VLOOKUP(F1067,GL!B:C,2,0)</f>
        <v>CONTRACT SERVICES</v>
      </c>
      <c r="H1067">
        <v>9000</v>
      </c>
    </row>
    <row r="1068" spans="4:8" x14ac:dyDescent="0.3">
      <c r="D1068" t="s">
        <v>267</v>
      </c>
      <c r="E1068">
        <v>61400140</v>
      </c>
      <c r="F1068" t="str">
        <f>VLOOKUP(E1068,[1]Sheet1!$A:$B,2,0)</f>
        <v>PEST CONTROL</v>
      </c>
      <c r="G1068" t="str">
        <f>VLOOKUP(F1068,GL!B:C,2,0)</f>
        <v>CONTRACT SERVICES</v>
      </c>
      <c r="H1068">
        <v>10800</v>
      </c>
    </row>
    <row r="1069" spans="4:8" x14ac:dyDescent="0.3">
      <c r="D1069" t="s">
        <v>267</v>
      </c>
      <c r="E1069">
        <v>61400140</v>
      </c>
      <c r="F1069" t="str">
        <f>VLOOKUP(E1069,[1]Sheet1!$A:$B,2,0)</f>
        <v>PEST CONTROL</v>
      </c>
      <c r="G1069" t="str">
        <f>VLOOKUP(F1069,GL!B:C,2,0)</f>
        <v>CONTRACT SERVICES</v>
      </c>
      <c r="H1069">
        <v>8100</v>
      </c>
    </row>
    <row r="1070" spans="4:8" x14ac:dyDescent="0.3">
      <c r="D1070" t="s">
        <v>267</v>
      </c>
      <c r="E1070">
        <v>61400140</v>
      </c>
      <c r="F1070" t="str">
        <f>VLOOKUP(E1070,[1]Sheet1!$A:$B,2,0)</f>
        <v>PEST CONTROL</v>
      </c>
      <c r="G1070" t="str">
        <f>VLOOKUP(F1070,GL!B:C,2,0)</f>
        <v>CONTRACT SERVICES</v>
      </c>
      <c r="H1070">
        <v>9900</v>
      </c>
    </row>
    <row r="1071" spans="4:8" x14ac:dyDescent="0.3">
      <c r="D1071" t="s">
        <v>267</v>
      </c>
      <c r="E1071">
        <v>61400140</v>
      </c>
      <c r="F1071" t="str">
        <f>VLOOKUP(E1071,[1]Sheet1!$A:$B,2,0)</f>
        <v>PEST CONTROL</v>
      </c>
      <c r="G1071" t="str">
        <f>VLOOKUP(F1071,GL!B:C,2,0)</f>
        <v>CONTRACT SERVICES</v>
      </c>
      <c r="H1071">
        <v>4500</v>
      </c>
    </row>
    <row r="1072" spans="4:8" x14ac:dyDescent="0.3">
      <c r="D1072" t="s">
        <v>267</v>
      </c>
      <c r="E1072">
        <v>61400140</v>
      </c>
      <c r="F1072" t="str">
        <f>VLOOKUP(E1072,[1]Sheet1!$A:$B,2,0)</f>
        <v>PEST CONTROL</v>
      </c>
      <c r="G1072" t="str">
        <f>VLOOKUP(F1072,GL!B:C,2,0)</f>
        <v>CONTRACT SERVICES</v>
      </c>
      <c r="H1072">
        <v>1800</v>
      </c>
    </row>
    <row r="1073" spans="4:8" x14ac:dyDescent="0.3">
      <c r="D1073" t="s">
        <v>267</v>
      </c>
      <c r="E1073">
        <v>61400140</v>
      </c>
      <c r="F1073" t="str">
        <f>VLOOKUP(E1073,[1]Sheet1!$A:$B,2,0)</f>
        <v>PEST CONTROL</v>
      </c>
      <c r="G1073" t="str">
        <f>VLOOKUP(F1073,GL!B:C,2,0)</f>
        <v>CONTRACT SERVICES</v>
      </c>
      <c r="H1073">
        <v>6300</v>
      </c>
    </row>
    <row r="1074" spans="4:8" x14ac:dyDescent="0.3">
      <c r="D1074" t="s">
        <v>267</v>
      </c>
      <c r="E1074">
        <v>61400140</v>
      </c>
      <c r="F1074" t="str">
        <f>VLOOKUP(E1074,[1]Sheet1!$A:$B,2,0)</f>
        <v>PEST CONTROL</v>
      </c>
      <c r="G1074" t="str">
        <f>VLOOKUP(F1074,GL!B:C,2,0)</f>
        <v>CONTRACT SERVICES</v>
      </c>
      <c r="H1074">
        <v>5400</v>
      </c>
    </row>
    <row r="1075" spans="4:8" x14ac:dyDescent="0.3">
      <c r="D1075" t="s">
        <v>267</v>
      </c>
      <c r="E1075">
        <v>61400140</v>
      </c>
      <c r="F1075" t="str">
        <f>VLOOKUP(E1075,[1]Sheet1!$A:$B,2,0)</f>
        <v>PEST CONTROL</v>
      </c>
      <c r="G1075" t="str">
        <f>VLOOKUP(F1075,GL!B:C,2,0)</f>
        <v>CONTRACT SERVICES</v>
      </c>
      <c r="H1075">
        <v>10800</v>
      </c>
    </row>
    <row r="1076" spans="4:8" x14ac:dyDescent="0.3">
      <c r="D1076" t="s">
        <v>263</v>
      </c>
      <c r="E1076">
        <v>61400140</v>
      </c>
      <c r="F1076" t="str">
        <f>VLOOKUP(E1076,[1]Sheet1!$A:$B,2,0)</f>
        <v>PEST CONTROL</v>
      </c>
      <c r="G1076" t="str">
        <f>VLOOKUP(F1076,GL!B:C,2,0)</f>
        <v>CONTRACT SERVICES</v>
      </c>
      <c r="H1076">
        <v>10800</v>
      </c>
    </row>
    <row r="1077" spans="4:8" x14ac:dyDescent="0.3">
      <c r="D1077" t="s">
        <v>263</v>
      </c>
      <c r="E1077">
        <v>61400140</v>
      </c>
      <c r="F1077" t="str">
        <f>VLOOKUP(E1077,[1]Sheet1!$A:$B,2,0)</f>
        <v>PEST CONTROL</v>
      </c>
      <c r="G1077" t="str">
        <f>VLOOKUP(F1077,GL!B:C,2,0)</f>
        <v>CONTRACT SERVICES</v>
      </c>
      <c r="H1077">
        <v>9900</v>
      </c>
    </row>
    <row r="1078" spans="4:8" x14ac:dyDescent="0.3">
      <c r="D1078" t="s">
        <v>263</v>
      </c>
      <c r="E1078">
        <v>61400140</v>
      </c>
      <c r="F1078" t="str">
        <f>VLOOKUP(E1078,[1]Sheet1!$A:$B,2,0)</f>
        <v>PEST CONTROL</v>
      </c>
      <c r="G1078" t="str">
        <f>VLOOKUP(F1078,GL!B:C,2,0)</f>
        <v>CONTRACT SERVICES</v>
      </c>
      <c r="H1078">
        <v>5400</v>
      </c>
    </row>
    <row r="1079" spans="4:8" x14ac:dyDescent="0.3">
      <c r="D1079" t="s">
        <v>263</v>
      </c>
      <c r="E1079">
        <v>61200020</v>
      </c>
      <c r="F1079" t="str">
        <f>VLOOKUP(E1079,[1]Sheet1!$A:$B,2,0)</f>
        <v>PHOTOCOPYING/PRINTING SERVICES</v>
      </c>
      <c r="G1079" t="str">
        <f>VLOOKUP(F1079,GL!B:C,2,0)</f>
        <v>PRINTING, PUBLICATION AND SUBSCRIPTION</v>
      </c>
      <c r="H1079">
        <v>100</v>
      </c>
    </row>
    <row r="1080" spans="4:8" x14ac:dyDescent="0.3">
      <c r="D1080" t="s">
        <v>263</v>
      </c>
      <c r="E1080">
        <v>61200020</v>
      </c>
      <c r="F1080" t="str">
        <f>VLOOKUP(E1080,[1]Sheet1!$A:$B,2,0)</f>
        <v>PHOTOCOPYING/PRINTING SERVICES</v>
      </c>
      <c r="G1080" t="str">
        <f>VLOOKUP(F1080,GL!B:C,2,0)</f>
        <v>PRINTING, PUBLICATION AND SUBSCRIPTION</v>
      </c>
      <c r="H1080">
        <v>145</v>
      </c>
    </row>
    <row r="1081" spans="4:8" x14ac:dyDescent="0.3">
      <c r="D1081" t="s">
        <v>263</v>
      </c>
      <c r="E1081">
        <v>61200020</v>
      </c>
      <c r="F1081" t="str">
        <f>VLOOKUP(E1081,[1]Sheet1!$A:$B,2,0)</f>
        <v>PHOTOCOPYING/PRINTING SERVICES</v>
      </c>
      <c r="G1081" t="str">
        <f>VLOOKUP(F1081,GL!B:C,2,0)</f>
        <v>PRINTING, PUBLICATION AND SUBSCRIPTION</v>
      </c>
      <c r="H1081">
        <v>18</v>
      </c>
    </row>
    <row r="1082" spans="4:8" x14ac:dyDescent="0.3">
      <c r="D1082" t="s">
        <v>263</v>
      </c>
      <c r="E1082">
        <v>61200020</v>
      </c>
      <c r="F1082" t="str">
        <f>VLOOKUP(E1082,[1]Sheet1!$A:$B,2,0)</f>
        <v>PHOTOCOPYING/PRINTING SERVICES</v>
      </c>
      <c r="G1082" t="str">
        <f>VLOOKUP(F1082,GL!B:C,2,0)</f>
        <v>PRINTING, PUBLICATION AND SUBSCRIPTION</v>
      </c>
      <c r="H1082">
        <v>28</v>
      </c>
    </row>
    <row r="1083" spans="4:8" x14ac:dyDescent="0.3">
      <c r="D1083" t="s">
        <v>263</v>
      </c>
      <c r="E1083">
        <v>61200020</v>
      </c>
      <c r="F1083" t="str">
        <f>VLOOKUP(E1083,[1]Sheet1!$A:$B,2,0)</f>
        <v>PHOTOCOPYING/PRINTING SERVICES</v>
      </c>
      <c r="G1083" t="str">
        <f>VLOOKUP(F1083,GL!B:C,2,0)</f>
        <v>PRINTING, PUBLICATION AND SUBSCRIPTION</v>
      </c>
      <c r="H1083">
        <v>126</v>
      </c>
    </row>
    <row r="1084" spans="4:8" x14ac:dyDescent="0.3">
      <c r="D1084" t="s">
        <v>263</v>
      </c>
      <c r="E1084">
        <v>61200020</v>
      </c>
      <c r="F1084" t="str">
        <f>VLOOKUP(E1084,[1]Sheet1!$A:$B,2,0)</f>
        <v>PHOTOCOPYING/PRINTING SERVICES</v>
      </c>
      <c r="G1084" t="str">
        <f>VLOOKUP(F1084,GL!B:C,2,0)</f>
        <v>PRINTING, PUBLICATION AND SUBSCRIPTION</v>
      </c>
      <c r="H1084">
        <v>24</v>
      </c>
    </row>
    <row r="1085" spans="4:8" x14ac:dyDescent="0.3">
      <c r="D1085" t="s">
        <v>263</v>
      </c>
      <c r="E1085">
        <v>61200020</v>
      </c>
      <c r="F1085" t="str">
        <f>VLOOKUP(E1085,[1]Sheet1!$A:$B,2,0)</f>
        <v>PHOTOCOPYING/PRINTING SERVICES</v>
      </c>
      <c r="G1085" t="str">
        <f>VLOOKUP(F1085,GL!B:C,2,0)</f>
        <v>PRINTING, PUBLICATION AND SUBSCRIPTION</v>
      </c>
      <c r="H1085">
        <v>160</v>
      </c>
    </row>
    <row r="1086" spans="4:8" x14ac:dyDescent="0.3">
      <c r="D1086" t="s">
        <v>263</v>
      </c>
      <c r="E1086">
        <v>61200020</v>
      </c>
      <c r="F1086" t="str">
        <f>VLOOKUP(E1086,[1]Sheet1!$A:$B,2,0)</f>
        <v>PHOTOCOPYING/PRINTING SERVICES</v>
      </c>
      <c r="G1086" t="str">
        <f>VLOOKUP(F1086,GL!B:C,2,0)</f>
        <v>PRINTING, PUBLICATION AND SUBSCRIPTION</v>
      </c>
      <c r="H1086">
        <v>36</v>
      </c>
    </row>
    <row r="1087" spans="4:8" x14ac:dyDescent="0.3">
      <c r="D1087" t="s">
        <v>263</v>
      </c>
      <c r="E1087">
        <v>61200020</v>
      </c>
      <c r="F1087" t="str">
        <f>VLOOKUP(E1087,[1]Sheet1!$A:$B,2,0)</f>
        <v>PHOTOCOPYING/PRINTING SERVICES</v>
      </c>
      <c r="G1087" t="str">
        <f>VLOOKUP(F1087,GL!B:C,2,0)</f>
        <v>PRINTING, PUBLICATION AND SUBSCRIPTION</v>
      </c>
      <c r="H1087">
        <v>249.6</v>
      </c>
    </row>
    <row r="1088" spans="4:8" x14ac:dyDescent="0.3">
      <c r="D1088" t="s">
        <v>263</v>
      </c>
      <c r="E1088">
        <v>61200020</v>
      </c>
      <c r="F1088" t="str">
        <f>VLOOKUP(E1088,[1]Sheet1!$A:$B,2,0)</f>
        <v>PHOTOCOPYING/PRINTING SERVICES</v>
      </c>
      <c r="G1088" t="str">
        <f>VLOOKUP(F1088,GL!B:C,2,0)</f>
        <v>PRINTING, PUBLICATION AND SUBSCRIPTION</v>
      </c>
      <c r="H1088">
        <v>49</v>
      </c>
    </row>
    <row r="1089" spans="4:8" x14ac:dyDescent="0.3">
      <c r="D1089" t="s">
        <v>263</v>
      </c>
      <c r="E1089">
        <v>61200020</v>
      </c>
      <c r="F1089" t="str">
        <f>VLOOKUP(E1089,[1]Sheet1!$A:$B,2,0)</f>
        <v>PHOTOCOPYING/PRINTING SERVICES</v>
      </c>
      <c r="G1089" t="str">
        <f>VLOOKUP(F1089,GL!B:C,2,0)</f>
        <v>PRINTING, PUBLICATION AND SUBSCRIPTION</v>
      </c>
      <c r="H1089">
        <v>60</v>
      </c>
    </row>
    <row r="1090" spans="4:8" x14ac:dyDescent="0.3">
      <c r="D1090" t="s">
        <v>263</v>
      </c>
      <c r="E1090">
        <v>61200020</v>
      </c>
      <c r="F1090" t="str">
        <f>VLOOKUP(E1090,[1]Sheet1!$A:$B,2,0)</f>
        <v>PHOTOCOPYING/PRINTING SERVICES</v>
      </c>
      <c r="G1090" t="str">
        <f>VLOOKUP(F1090,GL!B:C,2,0)</f>
        <v>PRINTING, PUBLICATION AND SUBSCRIPTION</v>
      </c>
      <c r="H1090">
        <v>10</v>
      </c>
    </row>
    <row r="1091" spans="4:8" x14ac:dyDescent="0.3">
      <c r="D1091" t="s">
        <v>263</v>
      </c>
      <c r="E1091">
        <v>61200020</v>
      </c>
      <c r="F1091" t="str">
        <f>VLOOKUP(E1091,[1]Sheet1!$A:$B,2,0)</f>
        <v>PHOTOCOPYING/PRINTING SERVICES</v>
      </c>
      <c r="G1091" t="str">
        <f>VLOOKUP(F1091,GL!B:C,2,0)</f>
        <v>PRINTING, PUBLICATION AND SUBSCRIPTION</v>
      </c>
      <c r="H1091">
        <v>30</v>
      </c>
    </row>
    <row r="1092" spans="4:8" x14ac:dyDescent="0.3">
      <c r="D1092" t="s">
        <v>267</v>
      </c>
      <c r="E1092">
        <v>61200020</v>
      </c>
      <c r="F1092" t="str">
        <f>VLOOKUP(E1092,[1]Sheet1!$A:$B,2,0)</f>
        <v>PHOTOCOPYING/PRINTING SERVICES</v>
      </c>
      <c r="G1092" t="str">
        <f>VLOOKUP(F1092,GL!B:C,2,0)</f>
        <v>PRINTING, PUBLICATION AND SUBSCRIPTION</v>
      </c>
      <c r="H1092">
        <v>390.4</v>
      </c>
    </row>
    <row r="1093" spans="4:8" x14ac:dyDescent="0.3">
      <c r="D1093" t="s">
        <v>263</v>
      </c>
      <c r="E1093">
        <v>61200020</v>
      </c>
      <c r="F1093" t="str">
        <f>VLOOKUP(E1093,[1]Sheet1!$A:$B,2,0)</f>
        <v>PHOTOCOPYING/PRINTING SERVICES</v>
      </c>
      <c r="G1093" t="str">
        <f>VLOOKUP(F1093,GL!B:C,2,0)</f>
        <v>PRINTING, PUBLICATION AND SUBSCRIPTION</v>
      </c>
      <c r="H1093">
        <v>549</v>
      </c>
    </row>
    <row r="1094" spans="4:8" x14ac:dyDescent="0.3">
      <c r="D1094" t="s">
        <v>268</v>
      </c>
      <c r="E1094">
        <v>60100180</v>
      </c>
      <c r="F1094" t="str">
        <f>VLOOKUP(E1094,[1]Sheet1!$A:$B,2,0)</f>
        <v>PRE EMPLOYMENT EXPENSES</v>
      </c>
      <c r="G1094" t="str">
        <f>VLOOKUP(F1094,GL!B:C,2,0)</f>
        <v>BONUS &amp; BENEFITS</v>
      </c>
      <c r="H1094">
        <v>1150</v>
      </c>
    </row>
    <row r="1095" spans="4:8" x14ac:dyDescent="0.3">
      <c r="D1095" t="s">
        <v>270</v>
      </c>
      <c r="E1095">
        <v>60100180</v>
      </c>
      <c r="F1095" t="str">
        <f>VLOOKUP(E1095,[1]Sheet1!$A:$B,2,0)</f>
        <v>PRE EMPLOYMENT EXPENSES</v>
      </c>
      <c r="G1095" t="str">
        <f>VLOOKUP(F1095,GL!B:C,2,0)</f>
        <v>BONUS &amp; BENEFITS</v>
      </c>
      <c r="H1095">
        <v>1910</v>
      </c>
    </row>
    <row r="1096" spans="4:8" x14ac:dyDescent="0.3">
      <c r="D1096" t="s">
        <v>263</v>
      </c>
      <c r="E1096">
        <v>61600030</v>
      </c>
      <c r="F1096" t="str">
        <f>VLOOKUP(E1096,[1]Sheet1!$A:$B,2,0)</f>
        <v>PROFESSIONAL FEES - LEGAL</v>
      </c>
      <c r="G1096" t="str">
        <f>VLOOKUP(F1096,GL!B:C,2,0)</f>
        <v>PROFESSIONAL FEES</v>
      </c>
      <c r="H1096">
        <v>400</v>
      </c>
    </row>
    <row r="1097" spans="4:8" x14ac:dyDescent="0.3">
      <c r="D1097" t="s">
        <v>263</v>
      </c>
      <c r="E1097">
        <v>61600030</v>
      </c>
      <c r="F1097" t="str">
        <f>VLOOKUP(E1097,[1]Sheet1!$A:$B,2,0)</f>
        <v>PROFESSIONAL FEES - LEGAL</v>
      </c>
      <c r="G1097" t="str">
        <f>VLOOKUP(F1097,GL!B:C,2,0)</f>
        <v>PROFESSIONAL FEES</v>
      </c>
      <c r="H1097">
        <v>758</v>
      </c>
    </row>
    <row r="1098" spans="4:8" x14ac:dyDescent="0.3">
      <c r="D1098" t="s">
        <v>263</v>
      </c>
      <c r="E1098">
        <v>60900040</v>
      </c>
      <c r="F1098" t="str">
        <f>VLOOKUP(E1098,[1]Sheet1!$A:$B,2,0)</f>
        <v>TAXES - REGISTRATION FEE</v>
      </c>
      <c r="G1098" t="str">
        <f>VLOOKUP(F1098,GL!B:C,2,0)</f>
        <v>TAXES AND LICENSES</v>
      </c>
      <c r="H1098">
        <v>500</v>
      </c>
    </row>
    <row r="1099" spans="4:8" x14ac:dyDescent="0.3">
      <c r="D1099" t="s">
        <v>263</v>
      </c>
      <c r="E1099">
        <v>60900040</v>
      </c>
      <c r="F1099" t="str">
        <f>VLOOKUP(E1099,[1]Sheet1!$A:$B,2,0)</f>
        <v>TAXES - REGISTRATION FEE</v>
      </c>
      <c r="G1099" t="str">
        <f>VLOOKUP(F1099,GL!B:C,2,0)</f>
        <v>TAXES AND LICENSES</v>
      </c>
      <c r="H1099">
        <v>500</v>
      </c>
    </row>
    <row r="1100" spans="4:8" x14ac:dyDescent="0.3">
      <c r="D1100" t="s">
        <v>263</v>
      </c>
      <c r="E1100">
        <v>60900040</v>
      </c>
      <c r="F1100" t="str">
        <f>VLOOKUP(E1100,[1]Sheet1!$A:$B,2,0)</f>
        <v>TAXES - REGISTRATION FEE</v>
      </c>
      <c r="G1100" t="str">
        <f>VLOOKUP(F1100,GL!B:C,2,0)</f>
        <v>TAXES AND LICENSES</v>
      </c>
      <c r="H1100">
        <v>500</v>
      </c>
    </row>
    <row r="1101" spans="4:8" x14ac:dyDescent="0.3">
      <c r="D1101" t="s">
        <v>263</v>
      </c>
      <c r="E1101">
        <v>60900040</v>
      </c>
      <c r="F1101" t="str">
        <f>VLOOKUP(E1101,[1]Sheet1!$A:$B,2,0)</f>
        <v>TAXES - REGISTRATION FEE</v>
      </c>
      <c r="G1101" t="str">
        <f>VLOOKUP(F1101,GL!B:C,2,0)</f>
        <v>TAXES AND LICENSES</v>
      </c>
      <c r="H1101">
        <v>500</v>
      </c>
    </row>
    <row r="1102" spans="4:8" x14ac:dyDescent="0.3">
      <c r="D1102" t="s">
        <v>263</v>
      </c>
      <c r="E1102">
        <v>60900040</v>
      </c>
      <c r="F1102" t="str">
        <f>VLOOKUP(E1102,[1]Sheet1!$A:$B,2,0)</f>
        <v>TAXES - REGISTRATION FEE</v>
      </c>
      <c r="G1102" t="str">
        <f>VLOOKUP(F1102,GL!B:C,2,0)</f>
        <v>TAXES AND LICENSES</v>
      </c>
      <c r="H1102">
        <v>500</v>
      </c>
    </row>
    <row r="1103" spans="4:8" x14ac:dyDescent="0.3">
      <c r="D1103" t="s">
        <v>263</v>
      </c>
      <c r="E1103">
        <v>60900040</v>
      </c>
      <c r="F1103" t="str">
        <f>VLOOKUP(E1103,[1]Sheet1!$A:$B,2,0)</f>
        <v>TAXES - REGISTRATION FEE</v>
      </c>
      <c r="G1103" t="str">
        <f>VLOOKUP(F1103,GL!B:C,2,0)</f>
        <v>TAXES AND LICENSES</v>
      </c>
      <c r="H1103">
        <v>500</v>
      </c>
    </row>
    <row r="1104" spans="4:8" x14ac:dyDescent="0.3">
      <c r="D1104" t="s">
        <v>263</v>
      </c>
      <c r="E1104">
        <v>60900040</v>
      </c>
      <c r="F1104" t="str">
        <f>VLOOKUP(E1104,[1]Sheet1!$A:$B,2,0)</f>
        <v>TAXES - REGISTRATION FEE</v>
      </c>
      <c r="G1104" t="str">
        <f>VLOOKUP(F1104,GL!B:C,2,0)</f>
        <v>TAXES AND LICENSES</v>
      </c>
      <c r="H1104">
        <v>500</v>
      </c>
    </row>
    <row r="1105" spans="4:8" x14ac:dyDescent="0.3">
      <c r="D1105" t="s">
        <v>263</v>
      </c>
      <c r="E1105">
        <v>60900040</v>
      </c>
      <c r="F1105" t="str">
        <f>VLOOKUP(E1105,[1]Sheet1!$A:$B,2,0)</f>
        <v>TAXES - REGISTRATION FEE</v>
      </c>
      <c r="G1105" t="str">
        <f>VLOOKUP(F1105,GL!B:C,2,0)</f>
        <v>TAXES AND LICENSES</v>
      </c>
      <c r="H1105">
        <v>500</v>
      </c>
    </row>
    <row r="1106" spans="4:8" x14ac:dyDescent="0.3">
      <c r="D1106" t="s">
        <v>263</v>
      </c>
      <c r="E1106">
        <v>60900040</v>
      </c>
      <c r="F1106" t="str">
        <f>VLOOKUP(E1106,[1]Sheet1!$A:$B,2,0)</f>
        <v>TAXES - REGISTRATION FEE</v>
      </c>
      <c r="G1106" t="str">
        <f>VLOOKUP(F1106,GL!B:C,2,0)</f>
        <v>TAXES AND LICENSES</v>
      </c>
      <c r="H1106">
        <v>500</v>
      </c>
    </row>
    <row r="1107" spans="4:8" x14ac:dyDescent="0.3">
      <c r="D1107" t="s">
        <v>263</v>
      </c>
      <c r="E1107">
        <v>60900040</v>
      </c>
      <c r="F1107" t="str">
        <f>VLOOKUP(E1107,[1]Sheet1!$A:$B,2,0)</f>
        <v>TAXES - REGISTRATION FEE</v>
      </c>
      <c r="G1107" t="str">
        <f>VLOOKUP(F1107,GL!B:C,2,0)</f>
        <v>TAXES AND LICENSES</v>
      </c>
      <c r="H1107">
        <v>500</v>
      </c>
    </row>
    <row r="1108" spans="4:8" x14ac:dyDescent="0.3">
      <c r="D1108" t="s">
        <v>263</v>
      </c>
      <c r="E1108">
        <v>60900040</v>
      </c>
      <c r="F1108" t="str">
        <f>VLOOKUP(E1108,[1]Sheet1!$A:$B,2,0)</f>
        <v>TAXES - REGISTRATION FEE</v>
      </c>
      <c r="G1108" t="str">
        <f>VLOOKUP(F1108,GL!B:C,2,0)</f>
        <v>TAXES AND LICENSES</v>
      </c>
      <c r="H1108">
        <v>500</v>
      </c>
    </row>
    <row r="1109" spans="4:8" x14ac:dyDescent="0.3">
      <c r="D1109" t="s">
        <v>263</v>
      </c>
      <c r="E1109">
        <v>60900040</v>
      </c>
      <c r="F1109" t="str">
        <f>VLOOKUP(E1109,[1]Sheet1!$A:$B,2,0)</f>
        <v>TAXES - REGISTRATION FEE</v>
      </c>
      <c r="G1109" t="str">
        <f>VLOOKUP(F1109,GL!B:C,2,0)</f>
        <v>TAXES AND LICENSES</v>
      </c>
      <c r="H1109">
        <v>500</v>
      </c>
    </row>
    <row r="1110" spans="4:8" x14ac:dyDescent="0.3">
      <c r="D1110" t="s">
        <v>265</v>
      </c>
      <c r="E1110">
        <v>60900040</v>
      </c>
      <c r="F1110" t="str">
        <f>VLOOKUP(E1110,[1]Sheet1!$A:$B,2,0)</f>
        <v>TAXES - REGISTRATION FEE</v>
      </c>
      <c r="G1110" t="str">
        <f>VLOOKUP(F1110,GL!B:C,2,0)</f>
        <v>TAXES AND LICENSES</v>
      </c>
      <c r="H1110">
        <v>3000</v>
      </c>
    </row>
    <row r="1111" spans="4:8" x14ac:dyDescent="0.3">
      <c r="D1111" t="s">
        <v>266</v>
      </c>
      <c r="E1111">
        <v>60900040</v>
      </c>
      <c r="F1111" t="str">
        <f>VLOOKUP(E1111,[1]Sheet1!$A:$B,2,0)</f>
        <v>TAXES - REGISTRATION FEE</v>
      </c>
      <c r="G1111" t="str">
        <f>VLOOKUP(F1111,GL!B:C,2,0)</f>
        <v>TAXES AND LICENSES</v>
      </c>
      <c r="H1111">
        <v>1000</v>
      </c>
    </row>
    <row r="1112" spans="4:8" x14ac:dyDescent="0.3">
      <c r="D1112" t="s">
        <v>263</v>
      </c>
      <c r="E1112">
        <v>60900040</v>
      </c>
      <c r="F1112" t="str">
        <f>VLOOKUP(E1112,[1]Sheet1!$A:$B,2,0)</f>
        <v>TAXES - REGISTRATION FEE</v>
      </c>
      <c r="G1112" t="str">
        <f>VLOOKUP(F1112,GL!B:C,2,0)</f>
        <v>TAXES AND LICENSES</v>
      </c>
      <c r="H1112">
        <v>500</v>
      </c>
    </row>
    <row r="1113" spans="4:8" x14ac:dyDescent="0.3">
      <c r="D1113" t="s">
        <v>263</v>
      </c>
      <c r="E1113">
        <v>60900040</v>
      </c>
      <c r="F1113" t="str">
        <f>VLOOKUP(E1113,[1]Sheet1!$A:$B,2,0)</f>
        <v>TAXES - REGISTRATION FEE</v>
      </c>
      <c r="G1113" t="str">
        <f>VLOOKUP(F1113,GL!B:C,2,0)</f>
        <v>TAXES AND LICENSES</v>
      </c>
      <c r="H1113">
        <v>500</v>
      </c>
    </row>
    <row r="1114" spans="4:8" x14ac:dyDescent="0.3">
      <c r="D1114" t="s">
        <v>263</v>
      </c>
      <c r="E1114">
        <v>60900040</v>
      </c>
      <c r="F1114" t="str">
        <f>VLOOKUP(E1114,[1]Sheet1!$A:$B,2,0)</f>
        <v>TAXES - REGISTRATION FEE</v>
      </c>
      <c r="G1114" t="str">
        <f>VLOOKUP(F1114,GL!B:C,2,0)</f>
        <v>TAXES AND LICENSES</v>
      </c>
      <c r="H1114">
        <v>500</v>
      </c>
    </row>
    <row r="1115" spans="4:8" x14ac:dyDescent="0.3">
      <c r="D1115" t="s">
        <v>263</v>
      </c>
      <c r="E1115">
        <v>60900040</v>
      </c>
      <c r="F1115" t="str">
        <f>VLOOKUP(E1115,[1]Sheet1!$A:$B,2,0)</f>
        <v>TAXES - REGISTRATION FEE</v>
      </c>
      <c r="G1115" t="str">
        <f>VLOOKUP(F1115,GL!B:C,2,0)</f>
        <v>TAXES AND LICENSES</v>
      </c>
      <c r="H1115">
        <v>500</v>
      </c>
    </row>
    <row r="1116" spans="4:8" x14ac:dyDescent="0.3">
      <c r="D1116" t="s">
        <v>263</v>
      </c>
      <c r="E1116">
        <v>60900040</v>
      </c>
      <c r="F1116" t="str">
        <f>VLOOKUP(E1116,[1]Sheet1!$A:$B,2,0)</f>
        <v>TAXES - REGISTRATION FEE</v>
      </c>
      <c r="G1116" t="str">
        <f>VLOOKUP(F1116,GL!B:C,2,0)</f>
        <v>TAXES AND LICENSES</v>
      </c>
      <c r="H1116">
        <v>500</v>
      </c>
    </row>
    <row r="1117" spans="4:8" x14ac:dyDescent="0.3">
      <c r="D1117" t="s">
        <v>263</v>
      </c>
      <c r="E1117">
        <v>60900040</v>
      </c>
      <c r="F1117" t="str">
        <f>VLOOKUP(E1117,[1]Sheet1!$A:$B,2,0)</f>
        <v>TAXES - REGISTRATION FEE</v>
      </c>
      <c r="G1117" t="str">
        <f>VLOOKUP(F1117,GL!B:C,2,0)</f>
        <v>TAXES AND LICENSES</v>
      </c>
      <c r="H1117">
        <v>500</v>
      </c>
    </row>
    <row r="1118" spans="4:8" x14ac:dyDescent="0.3">
      <c r="D1118" t="s">
        <v>263</v>
      </c>
      <c r="E1118">
        <v>60900040</v>
      </c>
      <c r="F1118" t="str">
        <f>VLOOKUP(E1118,[1]Sheet1!$A:$B,2,0)</f>
        <v>TAXES - REGISTRATION FEE</v>
      </c>
      <c r="G1118" t="str">
        <f>VLOOKUP(F1118,GL!B:C,2,0)</f>
        <v>TAXES AND LICENSES</v>
      </c>
      <c r="H1118">
        <v>500</v>
      </c>
    </row>
    <row r="1119" spans="4:8" x14ac:dyDescent="0.3">
      <c r="D1119" t="s">
        <v>263</v>
      </c>
      <c r="E1119">
        <v>60900040</v>
      </c>
      <c r="F1119" t="str">
        <f>VLOOKUP(E1119,[1]Sheet1!$A:$B,2,0)</f>
        <v>TAXES - REGISTRATION FEE</v>
      </c>
      <c r="G1119" t="str">
        <f>VLOOKUP(F1119,GL!B:C,2,0)</f>
        <v>TAXES AND LICENSES</v>
      </c>
      <c r="H1119">
        <v>500</v>
      </c>
    </row>
    <row r="1120" spans="4:8" x14ac:dyDescent="0.3">
      <c r="D1120" t="s">
        <v>263</v>
      </c>
      <c r="E1120">
        <v>60900040</v>
      </c>
      <c r="F1120" t="str">
        <f>VLOOKUP(E1120,[1]Sheet1!$A:$B,2,0)</f>
        <v>TAXES - REGISTRATION FEE</v>
      </c>
      <c r="G1120" t="str">
        <f>VLOOKUP(F1120,GL!B:C,2,0)</f>
        <v>TAXES AND LICENSES</v>
      </c>
      <c r="H1120">
        <v>500</v>
      </c>
    </row>
    <row r="1121" spans="4:8" x14ac:dyDescent="0.3">
      <c r="D1121" t="s">
        <v>263</v>
      </c>
      <c r="E1121">
        <v>60900040</v>
      </c>
      <c r="F1121" t="str">
        <f>VLOOKUP(E1121,[1]Sheet1!$A:$B,2,0)</f>
        <v>TAXES - REGISTRATION FEE</v>
      </c>
      <c r="G1121" t="str">
        <f>VLOOKUP(F1121,GL!B:C,2,0)</f>
        <v>TAXES AND LICENSES</v>
      </c>
      <c r="H1121">
        <v>500</v>
      </c>
    </row>
    <row r="1122" spans="4:8" x14ac:dyDescent="0.3">
      <c r="D1122" t="s">
        <v>263</v>
      </c>
      <c r="E1122">
        <v>60900040</v>
      </c>
      <c r="F1122" t="str">
        <f>VLOOKUP(E1122,[1]Sheet1!$A:$B,2,0)</f>
        <v>TAXES - REGISTRATION FEE</v>
      </c>
      <c r="G1122" t="str">
        <f>VLOOKUP(F1122,GL!B:C,2,0)</f>
        <v>TAXES AND LICENSES</v>
      </c>
      <c r="H1122">
        <v>500</v>
      </c>
    </row>
    <row r="1123" spans="4:8" x14ac:dyDescent="0.3">
      <c r="D1123" t="s">
        <v>263</v>
      </c>
      <c r="E1123">
        <v>60900040</v>
      </c>
      <c r="F1123" t="str">
        <f>VLOOKUP(E1123,[1]Sheet1!$A:$B,2,0)</f>
        <v>TAXES - REGISTRATION FEE</v>
      </c>
      <c r="G1123" t="str">
        <f>VLOOKUP(F1123,GL!B:C,2,0)</f>
        <v>TAXES AND LICENSES</v>
      </c>
      <c r="H1123">
        <v>500</v>
      </c>
    </row>
    <row r="1124" spans="4:8" x14ac:dyDescent="0.3">
      <c r="D1124" t="s">
        <v>263</v>
      </c>
      <c r="E1124">
        <v>60900040</v>
      </c>
      <c r="F1124" t="str">
        <f>VLOOKUP(E1124,[1]Sheet1!$A:$B,2,0)</f>
        <v>TAXES - REGISTRATION FEE</v>
      </c>
      <c r="G1124" t="str">
        <f>VLOOKUP(F1124,GL!B:C,2,0)</f>
        <v>TAXES AND LICENSES</v>
      </c>
      <c r="H1124">
        <v>500</v>
      </c>
    </row>
    <row r="1125" spans="4:8" x14ac:dyDescent="0.3">
      <c r="D1125" t="s">
        <v>263</v>
      </c>
      <c r="E1125">
        <v>60900040</v>
      </c>
      <c r="F1125" t="str">
        <f>VLOOKUP(E1125,[1]Sheet1!$A:$B,2,0)</f>
        <v>TAXES - REGISTRATION FEE</v>
      </c>
      <c r="G1125" t="str">
        <f>VLOOKUP(F1125,GL!B:C,2,0)</f>
        <v>TAXES AND LICENSES</v>
      </c>
      <c r="H1125">
        <v>500</v>
      </c>
    </row>
    <row r="1126" spans="4:8" x14ac:dyDescent="0.3">
      <c r="D1126" t="s">
        <v>263</v>
      </c>
      <c r="E1126">
        <v>60900040</v>
      </c>
      <c r="F1126" t="str">
        <f>VLOOKUP(E1126,[1]Sheet1!$A:$B,2,0)</f>
        <v>TAXES - REGISTRATION FEE</v>
      </c>
      <c r="G1126" t="str">
        <f>VLOOKUP(F1126,GL!B:C,2,0)</f>
        <v>TAXES AND LICENSES</v>
      </c>
      <c r="H1126">
        <v>500</v>
      </c>
    </row>
    <row r="1127" spans="4:8" x14ac:dyDescent="0.3">
      <c r="D1127" t="s">
        <v>263</v>
      </c>
      <c r="E1127">
        <v>60900040</v>
      </c>
      <c r="F1127" t="str">
        <f>VLOOKUP(E1127,[1]Sheet1!$A:$B,2,0)</f>
        <v>TAXES - REGISTRATION FEE</v>
      </c>
      <c r="G1127" t="str">
        <f>VLOOKUP(F1127,GL!B:C,2,0)</f>
        <v>TAXES AND LICENSES</v>
      </c>
      <c r="H1127">
        <v>500</v>
      </c>
    </row>
    <row r="1128" spans="4:8" x14ac:dyDescent="0.3">
      <c r="D1128" t="s">
        <v>263</v>
      </c>
      <c r="E1128">
        <v>60900040</v>
      </c>
      <c r="F1128" t="str">
        <f>VLOOKUP(E1128,[1]Sheet1!$A:$B,2,0)</f>
        <v>TAXES - REGISTRATION FEE</v>
      </c>
      <c r="G1128" t="str">
        <f>VLOOKUP(F1128,GL!B:C,2,0)</f>
        <v>TAXES AND LICENSES</v>
      </c>
      <c r="H1128">
        <v>500</v>
      </c>
    </row>
    <row r="1129" spans="4:8" x14ac:dyDescent="0.3">
      <c r="D1129" t="s">
        <v>263</v>
      </c>
      <c r="E1129">
        <v>60900040</v>
      </c>
      <c r="F1129" t="str">
        <f>VLOOKUP(E1129,[1]Sheet1!$A:$B,2,0)</f>
        <v>TAXES - REGISTRATION FEE</v>
      </c>
      <c r="G1129" t="str">
        <f>VLOOKUP(F1129,GL!B:C,2,0)</f>
        <v>TAXES AND LICENSES</v>
      </c>
      <c r="H1129">
        <v>500</v>
      </c>
    </row>
    <row r="1130" spans="4:8" x14ac:dyDescent="0.3">
      <c r="D1130" t="s">
        <v>263</v>
      </c>
      <c r="E1130">
        <v>60900040</v>
      </c>
      <c r="F1130" t="str">
        <f>VLOOKUP(E1130,[1]Sheet1!$A:$B,2,0)</f>
        <v>TAXES - REGISTRATION FEE</v>
      </c>
      <c r="G1130" t="str">
        <f>VLOOKUP(F1130,GL!B:C,2,0)</f>
        <v>TAXES AND LICENSES</v>
      </c>
      <c r="H1130">
        <v>500</v>
      </c>
    </row>
    <row r="1131" spans="4:8" x14ac:dyDescent="0.3">
      <c r="D1131" t="s">
        <v>263</v>
      </c>
      <c r="E1131">
        <v>60900040</v>
      </c>
      <c r="F1131" t="str">
        <f>VLOOKUP(E1131,[1]Sheet1!$A:$B,2,0)</f>
        <v>TAXES - REGISTRATION FEE</v>
      </c>
      <c r="G1131" t="str">
        <f>VLOOKUP(F1131,GL!B:C,2,0)</f>
        <v>TAXES AND LICENSES</v>
      </c>
      <c r="H1131">
        <v>500</v>
      </c>
    </row>
    <row r="1132" spans="4:8" x14ac:dyDescent="0.3">
      <c r="D1132" t="s">
        <v>263</v>
      </c>
      <c r="E1132">
        <v>60900040</v>
      </c>
      <c r="F1132" t="str">
        <f>VLOOKUP(E1132,[1]Sheet1!$A:$B,2,0)</f>
        <v>TAXES - REGISTRATION FEE</v>
      </c>
      <c r="G1132" t="str">
        <f>VLOOKUP(F1132,GL!B:C,2,0)</f>
        <v>TAXES AND LICENSES</v>
      </c>
      <c r="H1132">
        <v>500</v>
      </c>
    </row>
    <row r="1133" spans="4:8" x14ac:dyDescent="0.3">
      <c r="D1133" t="s">
        <v>263</v>
      </c>
      <c r="E1133">
        <v>60900040</v>
      </c>
      <c r="F1133" t="str">
        <f>VLOOKUP(E1133,[1]Sheet1!$A:$B,2,0)</f>
        <v>TAXES - REGISTRATION FEE</v>
      </c>
      <c r="G1133" t="str">
        <f>VLOOKUP(F1133,GL!B:C,2,0)</f>
        <v>TAXES AND LICENSES</v>
      </c>
      <c r="H1133">
        <v>500</v>
      </c>
    </row>
    <row r="1134" spans="4:8" x14ac:dyDescent="0.3">
      <c r="D1134" t="s">
        <v>263</v>
      </c>
      <c r="E1134">
        <v>60900040</v>
      </c>
      <c r="F1134" t="str">
        <f>VLOOKUP(E1134,[1]Sheet1!$A:$B,2,0)</f>
        <v>TAXES - REGISTRATION FEE</v>
      </c>
      <c r="G1134" t="str">
        <f>VLOOKUP(F1134,GL!B:C,2,0)</f>
        <v>TAXES AND LICENSES</v>
      </c>
      <c r="H1134">
        <v>500</v>
      </c>
    </row>
    <row r="1135" spans="4:8" x14ac:dyDescent="0.3">
      <c r="D1135" t="s">
        <v>263</v>
      </c>
      <c r="E1135">
        <v>60900040</v>
      </c>
      <c r="F1135" t="str">
        <f>VLOOKUP(E1135,[1]Sheet1!$A:$B,2,0)</f>
        <v>TAXES - REGISTRATION FEE</v>
      </c>
      <c r="G1135" t="str">
        <f>VLOOKUP(F1135,GL!B:C,2,0)</f>
        <v>TAXES AND LICENSES</v>
      </c>
      <c r="H1135">
        <v>500</v>
      </c>
    </row>
    <row r="1136" spans="4:8" x14ac:dyDescent="0.3">
      <c r="D1136" t="s">
        <v>263</v>
      </c>
      <c r="E1136">
        <v>60900040</v>
      </c>
      <c r="F1136" t="str">
        <f>VLOOKUP(E1136,[1]Sheet1!$A:$B,2,0)</f>
        <v>TAXES - REGISTRATION FEE</v>
      </c>
      <c r="G1136" t="str">
        <f>VLOOKUP(F1136,GL!B:C,2,0)</f>
        <v>TAXES AND LICENSES</v>
      </c>
      <c r="H1136">
        <v>500</v>
      </c>
    </row>
    <row r="1137" spans="4:8" x14ac:dyDescent="0.3">
      <c r="D1137" t="s">
        <v>263</v>
      </c>
      <c r="E1137">
        <v>60900040</v>
      </c>
      <c r="F1137" t="str">
        <f>VLOOKUP(E1137,[1]Sheet1!$A:$B,2,0)</f>
        <v>TAXES - REGISTRATION FEE</v>
      </c>
      <c r="G1137" t="str">
        <f>VLOOKUP(F1137,GL!B:C,2,0)</f>
        <v>TAXES AND LICENSES</v>
      </c>
      <c r="H1137">
        <v>500</v>
      </c>
    </row>
    <row r="1138" spans="4:8" x14ac:dyDescent="0.3">
      <c r="D1138" t="s">
        <v>263</v>
      </c>
      <c r="E1138">
        <v>60900040</v>
      </c>
      <c r="F1138" t="str">
        <f>VLOOKUP(E1138,[1]Sheet1!$A:$B,2,0)</f>
        <v>TAXES - REGISTRATION FEE</v>
      </c>
      <c r="G1138" t="str">
        <f>VLOOKUP(F1138,GL!B:C,2,0)</f>
        <v>TAXES AND LICENSES</v>
      </c>
      <c r="H1138">
        <v>500</v>
      </c>
    </row>
    <row r="1139" spans="4:8" x14ac:dyDescent="0.3">
      <c r="D1139" t="s">
        <v>263</v>
      </c>
      <c r="E1139">
        <v>60900040</v>
      </c>
      <c r="F1139" t="str">
        <f>VLOOKUP(E1139,[1]Sheet1!$A:$B,2,0)</f>
        <v>TAXES - REGISTRATION FEE</v>
      </c>
      <c r="G1139" t="str">
        <f>VLOOKUP(F1139,GL!B:C,2,0)</f>
        <v>TAXES AND LICENSES</v>
      </c>
      <c r="H1139">
        <v>500</v>
      </c>
    </row>
    <row r="1140" spans="4:8" x14ac:dyDescent="0.3">
      <c r="D1140" t="s">
        <v>263</v>
      </c>
      <c r="E1140">
        <v>60900040</v>
      </c>
      <c r="F1140" t="str">
        <f>VLOOKUP(E1140,[1]Sheet1!$A:$B,2,0)</f>
        <v>TAXES - REGISTRATION FEE</v>
      </c>
      <c r="G1140" t="str">
        <f>VLOOKUP(F1140,GL!B:C,2,0)</f>
        <v>TAXES AND LICENSES</v>
      </c>
      <c r="H1140">
        <v>500</v>
      </c>
    </row>
    <row r="1141" spans="4:8" x14ac:dyDescent="0.3">
      <c r="D1141" t="s">
        <v>263</v>
      </c>
      <c r="E1141">
        <v>60900040</v>
      </c>
      <c r="F1141" t="str">
        <f>VLOOKUP(E1141,[1]Sheet1!$A:$B,2,0)</f>
        <v>TAXES - REGISTRATION FEE</v>
      </c>
      <c r="G1141" t="str">
        <f>VLOOKUP(F1141,GL!B:C,2,0)</f>
        <v>TAXES AND LICENSES</v>
      </c>
      <c r="H1141">
        <v>500</v>
      </c>
    </row>
    <row r="1142" spans="4:8" x14ac:dyDescent="0.3">
      <c r="D1142" t="s">
        <v>263</v>
      </c>
      <c r="E1142">
        <v>60900040</v>
      </c>
      <c r="F1142" t="str">
        <f>VLOOKUP(E1142,[1]Sheet1!$A:$B,2,0)</f>
        <v>TAXES - REGISTRATION FEE</v>
      </c>
      <c r="G1142" t="str">
        <f>VLOOKUP(F1142,GL!B:C,2,0)</f>
        <v>TAXES AND LICENSES</v>
      </c>
      <c r="H1142">
        <v>500</v>
      </c>
    </row>
    <row r="1143" spans="4:8" x14ac:dyDescent="0.3">
      <c r="D1143" t="s">
        <v>263</v>
      </c>
      <c r="E1143">
        <v>60900040</v>
      </c>
      <c r="F1143" t="str">
        <f>VLOOKUP(E1143,[1]Sheet1!$A:$B,2,0)</f>
        <v>TAXES - REGISTRATION FEE</v>
      </c>
      <c r="G1143" t="str">
        <f>VLOOKUP(F1143,GL!B:C,2,0)</f>
        <v>TAXES AND LICENSES</v>
      </c>
      <c r="H1143">
        <v>500</v>
      </c>
    </row>
    <row r="1144" spans="4:8" x14ac:dyDescent="0.3">
      <c r="D1144" t="s">
        <v>263</v>
      </c>
      <c r="E1144">
        <v>60900040</v>
      </c>
      <c r="F1144" t="str">
        <f>VLOOKUP(E1144,[1]Sheet1!$A:$B,2,0)</f>
        <v>TAXES - REGISTRATION FEE</v>
      </c>
      <c r="G1144" t="str">
        <f>VLOOKUP(F1144,GL!B:C,2,0)</f>
        <v>TAXES AND LICENSES</v>
      </c>
      <c r="H1144">
        <v>500</v>
      </c>
    </row>
    <row r="1145" spans="4:8" x14ac:dyDescent="0.3">
      <c r="D1145" t="s">
        <v>263</v>
      </c>
      <c r="E1145">
        <v>60900040</v>
      </c>
      <c r="F1145" t="str">
        <f>VLOOKUP(E1145,[1]Sheet1!$A:$B,2,0)</f>
        <v>TAXES - REGISTRATION FEE</v>
      </c>
      <c r="G1145" t="str">
        <f>VLOOKUP(F1145,GL!B:C,2,0)</f>
        <v>TAXES AND LICENSES</v>
      </c>
      <c r="H1145">
        <v>500</v>
      </c>
    </row>
    <row r="1146" spans="4:8" x14ac:dyDescent="0.3">
      <c r="D1146" t="s">
        <v>263</v>
      </c>
      <c r="E1146">
        <v>60900040</v>
      </c>
      <c r="F1146" t="str">
        <f>VLOOKUP(E1146,[1]Sheet1!$A:$B,2,0)</f>
        <v>TAXES - REGISTRATION FEE</v>
      </c>
      <c r="G1146" t="str">
        <f>VLOOKUP(F1146,GL!B:C,2,0)</f>
        <v>TAXES AND LICENSES</v>
      </c>
      <c r="H1146">
        <v>500</v>
      </c>
    </row>
    <row r="1147" spans="4:8" x14ac:dyDescent="0.3">
      <c r="D1147" t="s">
        <v>263</v>
      </c>
      <c r="E1147">
        <v>60900040</v>
      </c>
      <c r="F1147" t="str">
        <f>VLOOKUP(E1147,[1]Sheet1!$A:$B,2,0)</f>
        <v>TAXES - REGISTRATION FEE</v>
      </c>
      <c r="G1147" t="str">
        <f>VLOOKUP(F1147,GL!B:C,2,0)</f>
        <v>TAXES AND LICENSES</v>
      </c>
      <c r="H1147">
        <v>500</v>
      </c>
    </row>
    <row r="1148" spans="4:8" x14ac:dyDescent="0.3">
      <c r="D1148" t="s">
        <v>263</v>
      </c>
      <c r="E1148">
        <v>60900040</v>
      </c>
      <c r="F1148" t="str">
        <f>VLOOKUP(E1148,[1]Sheet1!$A:$B,2,0)</f>
        <v>TAXES - REGISTRATION FEE</v>
      </c>
      <c r="G1148" t="str">
        <f>VLOOKUP(F1148,GL!B:C,2,0)</f>
        <v>TAXES AND LICENSES</v>
      </c>
      <c r="H1148">
        <v>500</v>
      </c>
    </row>
    <row r="1149" spans="4:8" x14ac:dyDescent="0.3">
      <c r="D1149" t="s">
        <v>263</v>
      </c>
      <c r="E1149">
        <v>60900040</v>
      </c>
      <c r="F1149" t="str">
        <f>VLOOKUP(E1149,[1]Sheet1!$A:$B,2,0)</f>
        <v>TAXES - REGISTRATION FEE</v>
      </c>
      <c r="G1149" t="str">
        <f>VLOOKUP(F1149,GL!B:C,2,0)</f>
        <v>TAXES AND LICENSES</v>
      </c>
      <c r="H1149">
        <v>500</v>
      </c>
    </row>
    <row r="1150" spans="4:8" x14ac:dyDescent="0.3">
      <c r="D1150" t="s">
        <v>263</v>
      </c>
      <c r="E1150">
        <v>60900040</v>
      </c>
      <c r="F1150" t="str">
        <f>VLOOKUP(E1150,[1]Sheet1!$A:$B,2,0)</f>
        <v>TAXES - REGISTRATION FEE</v>
      </c>
      <c r="G1150" t="str">
        <f>VLOOKUP(F1150,GL!B:C,2,0)</f>
        <v>TAXES AND LICENSES</v>
      </c>
      <c r="H1150">
        <v>500</v>
      </c>
    </row>
    <row r="1151" spans="4:8" x14ac:dyDescent="0.3">
      <c r="D1151" t="s">
        <v>263</v>
      </c>
      <c r="E1151">
        <v>60900040</v>
      </c>
      <c r="F1151" t="str">
        <f>VLOOKUP(E1151,[1]Sheet1!$A:$B,2,0)</f>
        <v>TAXES - REGISTRATION FEE</v>
      </c>
      <c r="G1151" t="str">
        <f>VLOOKUP(F1151,GL!B:C,2,0)</f>
        <v>TAXES AND LICENSES</v>
      </c>
      <c r="H1151">
        <v>500</v>
      </c>
    </row>
    <row r="1152" spans="4:8" x14ac:dyDescent="0.3">
      <c r="D1152" t="s">
        <v>263</v>
      </c>
      <c r="E1152">
        <v>60900040</v>
      </c>
      <c r="F1152" t="str">
        <f>VLOOKUP(E1152,[1]Sheet1!$A:$B,2,0)</f>
        <v>TAXES - REGISTRATION FEE</v>
      </c>
      <c r="G1152" t="str">
        <f>VLOOKUP(F1152,GL!B:C,2,0)</f>
        <v>TAXES AND LICENSES</v>
      </c>
      <c r="H1152">
        <v>500</v>
      </c>
    </row>
    <row r="1153" spans="4:8" x14ac:dyDescent="0.3">
      <c r="D1153" t="s">
        <v>263</v>
      </c>
      <c r="E1153">
        <v>60900040</v>
      </c>
      <c r="F1153" t="str">
        <f>VLOOKUP(E1153,[1]Sheet1!$A:$B,2,0)</f>
        <v>TAXES - REGISTRATION FEE</v>
      </c>
      <c r="G1153" t="str">
        <f>VLOOKUP(F1153,GL!B:C,2,0)</f>
        <v>TAXES AND LICENSES</v>
      </c>
      <c r="H1153">
        <v>500</v>
      </c>
    </row>
    <row r="1154" spans="4:8" x14ac:dyDescent="0.3">
      <c r="D1154" t="s">
        <v>263</v>
      </c>
      <c r="E1154">
        <v>60900040</v>
      </c>
      <c r="F1154" t="str">
        <f>VLOOKUP(E1154,[1]Sheet1!$A:$B,2,0)</f>
        <v>TAXES - REGISTRATION FEE</v>
      </c>
      <c r="G1154" t="str">
        <f>VLOOKUP(F1154,GL!B:C,2,0)</f>
        <v>TAXES AND LICENSES</v>
      </c>
      <c r="H1154">
        <v>500</v>
      </c>
    </row>
    <row r="1155" spans="4:8" x14ac:dyDescent="0.3">
      <c r="D1155" t="s">
        <v>267</v>
      </c>
      <c r="E1155">
        <v>60900040</v>
      </c>
      <c r="F1155" t="str">
        <f>VLOOKUP(E1155,[1]Sheet1!$A:$B,2,0)</f>
        <v>TAXES - REGISTRATION FEE</v>
      </c>
      <c r="G1155" t="str">
        <f>VLOOKUP(F1155,GL!B:C,2,0)</f>
        <v>TAXES AND LICENSES</v>
      </c>
      <c r="H1155">
        <v>500</v>
      </c>
    </row>
    <row r="1156" spans="4:8" x14ac:dyDescent="0.3">
      <c r="D1156" t="s">
        <v>267</v>
      </c>
      <c r="E1156">
        <v>60900040</v>
      </c>
      <c r="F1156" t="str">
        <f>VLOOKUP(E1156,[1]Sheet1!$A:$B,2,0)</f>
        <v>TAXES - REGISTRATION FEE</v>
      </c>
      <c r="G1156" t="str">
        <f>VLOOKUP(F1156,GL!B:C,2,0)</f>
        <v>TAXES AND LICENSES</v>
      </c>
      <c r="H1156">
        <v>500</v>
      </c>
    </row>
    <row r="1157" spans="4:8" x14ac:dyDescent="0.3">
      <c r="D1157" t="s">
        <v>267</v>
      </c>
      <c r="E1157">
        <v>60900040</v>
      </c>
      <c r="F1157" t="str">
        <f>VLOOKUP(E1157,[1]Sheet1!$A:$B,2,0)</f>
        <v>TAXES - REGISTRATION FEE</v>
      </c>
      <c r="G1157" t="str">
        <f>VLOOKUP(F1157,GL!B:C,2,0)</f>
        <v>TAXES AND LICENSES</v>
      </c>
      <c r="H1157">
        <v>500</v>
      </c>
    </row>
    <row r="1158" spans="4:8" x14ac:dyDescent="0.3">
      <c r="D1158" t="s">
        <v>267</v>
      </c>
      <c r="E1158">
        <v>60900040</v>
      </c>
      <c r="F1158" t="str">
        <f>VLOOKUP(E1158,[1]Sheet1!$A:$B,2,0)</f>
        <v>TAXES - REGISTRATION FEE</v>
      </c>
      <c r="G1158" t="str">
        <f>VLOOKUP(F1158,GL!B:C,2,0)</f>
        <v>TAXES AND LICENSES</v>
      </c>
      <c r="H1158">
        <v>500</v>
      </c>
    </row>
    <row r="1159" spans="4:8" x14ac:dyDescent="0.3">
      <c r="D1159" t="s">
        <v>267</v>
      </c>
      <c r="E1159">
        <v>60900040</v>
      </c>
      <c r="F1159" t="str">
        <f>VLOOKUP(E1159,[1]Sheet1!$A:$B,2,0)</f>
        <v>TAXES - REGISTRATION FEE</v>
      </c>
      <c r="G1159" t="str">
        <f>VLOOKUP(F1159,GL!B:C,2,0)</f>
        <v>TAXES AND LICENSES</v>
      </c>
      <c r="H1159">
        <v>500</v>
      </c>
    </row>
    <row r="1160" spans="4:8" x14ac:dyDescent="0.3">
      <c r="D1160" t="s">
        <v>267</v>
      </c>
      <c r="E1160">
        <v>60900040</v>
      </c>
      <c r="F1160" t="str">
        <f>VLOOKUP(E1160,[1]Sheet1!$A:$B,2,0)</f>
        <v>TAXES - REGISTRATION FEE</v>
      </c>
      <c r="G1160" t="str">
        <f>VLOOKUP(F1160,GL!B:C,2,0)</f>
        <v>TAXES AND LICENSES</v>
      </c>
      <c r="H1160">
        <v>500</v>
      </c>
    </row>
    <row r="1161" spans="4:8" x14ac:dyDescent="0.3">
      <c r="D1161" t="s">
        <v>267</v>
      </c>
      <c r="E1161">
        <v>60900040</v>
      </c>
      <c r="F1161" t="str">
        <f>VLOOKUP(E1161,[1]Sheet1!$A:$B,2,0)</f>
        <v>TAXES - REGISTRATION FEE</v>
      </c>
      <c r="G1161" t="str">
        <f>VLOOKUP(F1161,GL!B:C,2,0)</f>
        <v>TAXES AND LICENSES</v>
      </c>
      <c r="H1161">
        <v>500</v>
      </c>
    </row>
    <row r="1162" spans="4:8" x14ac:dyDescent="0.3">
      <c r="D1162" t="s">
        <v>267</v>
      </c>
      <c r="E1162">
        <v>60900040</v>
      </c>
      <c r="F1162" t="str">
        <f>VLOOKUP(E1162,[1]Sheet1!$A:$B,2,0)</f>
        <v>TAXES - REGISTRATION FEE</v>
      </c>
      <c r="G1162" t="str">
        <f>VLOOKUP(F1162,GL!B:C,2,0)</f>
        <v>TAXES AND LICENSES</v>
      </c>
      <c r="H1162">
        <v>500</v>
      </c>
    </row>
    <row r="1163" spans="4:8" x14ac:dyDescent="0.3">
      <c r="D1163" t="s">
        <v>267</v>
      </c>
      <c r="E1163">
        <v>60900040</v>
      </c>
      <c r="F1163" t="str">
        <f>VLOOKUP(E1163,[1]Sheet1!$A:$B,2,0)</f>
        <v>TAXES - REGISTRATION FEE</v>
      </c>
      <c r="G1163" t="str">
        <f>VLOOKUP(F1163,GL!B:C,2,0)</f>
        <v>TAXES AND LICENSES</v>
      </c>
      <c r="H1163">
        <v>500</v>
      </c>
    </row>
    <row r="1164" spans="4:8" x14ac:dyDescent="0.3">
      <c r="D1164" t="s">
        <v>267</v>
      </c>
      <c r="E1164">
        <v>60900040</v>
      </c>
      <c r="F1164" t="str">
        <f>VLOOKUP(E1164,[1]Sheet1!$A:$B,2,0)</f>
        <v>TAXES - REGISTRATION FEE</v>
      </c>
      <c r="G1164" t="str">
        <f>VLOOKUP(F1164,GL!B:C,2,0)</f>
        <v>TAXES AND LICENSES</v>
      </c>
      <c r="H1164">
        <v>500</v>
      </c>
    </row>
    <row r="1165" spans="4:8" x14ac:dyDescent="0.3">
      <c r="D1165" t="s">
        <v>267</v>
      </c>
      <c r="E1165">
        <v>60900040</v>
      </c>
      <c r="F1165" t="str">
        <f>VLOOKUP(E1165,[1]Sheet1!$A:$B,2,0)</f>
        <v>TAXES - REGISTRATION FEE</v>
      </c>
      <c r="G1165" t="str">
        <f>VLOOKUP(F1165,GL!B:C,2,0)</f>
        <v>TAXES AND LICENSES</v>
      </c>
      <c r="H1165">
        <v>500</v>
      </c>
    </row>
    <row r="1166" spans="4:8" x14ac:dyDescent="0.3">
      <c r="D1166" t="s">
        <v>263</v>
      </c>
      <c r="E1166">
        <v>60900040</v>
      </c>
      <c r="F1166" t="str">
        <f>VLOOKUP(E1166,[1]Sheet1!$A:$B,2,0)</f>
        <v>TAXES - REGISTRATION FEE</v>
      </c>
      <c r="G1166" t="str">
        <f>VLOOKUP(F1166,GL!B:C,2,0)</f>
        <v>TAXES AND LICENSES</v>
      </c>
      <c r="H1166">
        <v>500</v>
      </c>
    </row>
    <row r="1167" spans="4:8" x14ac:dyDescent="0.3">
      <c r="D1167" t="s">
        <v>263</v>
      </c>
      <c r="E1167">
        <v>60900040</v>
      </c>
      <c r="F1167" t="str">
        <f>VLOOKUP(E1167,[1]Sheet1!$A:$B,2,0)</f>
        <v>TAXES - REGISTRATION FEE</v>
      </c>
      <c r="G1167" t="str">
        <f>VLOOKUP(F1167,GL!B:C,2,0)</f>
        <v>TAXES AND LICENSES</v>
      </c>
      <c r="H1167">
        <v>500</v>
      </c>
    </row>
    <row r="1168" spans="4:8" x14ac:dyDescent="0.3">
      <c r="D1168" t="s">
        <v>263</v>
      </c>
      <c r="E1168">
        <v>60900040</v>
      </c>
      <c r="F1168" t="str">
        <f>VLOOKUP(E1168,[1]Sheet1!$A:$B,2,0)</f>
        <v>TAXES - REGISTRATION FEE</v>
      </c>
      <c r="G1168" t="str">
        <f>VLOOKUP(F1168,GL!B:C,2,0)</f>
        <v>TAXES AND LICENSES</v>
      </c>
      <c r="H1168">
        <v>500</v>
      </c>
    </row>
    <row r="1169" spans="4:8" x14ac:dyDescent="0.3">
      <c r="D1169" t="s">
        <v>263</v>
      </c>
      <c r="E1169">
        <v>61400160</v>
      </c>
      <c r="F1169" t="str">
        <f>VLOOKUP(E1169,[1]Sheet1!$A:$B,2,0)</f>
        <v>REMITTANCE CHARGES</v>
      </c>
      <c r="G1169" t="str">
        <f>VLOOKUP(F1169,GL!B:C,2,0)</f>
        <v>CONTRACT SERVICES</v>
      </c>
      <c r="H1169">
        <v>17080</v>
      </c>
    </row>
    <row r="1170" spans="4:8" x14ac:dyDescent="0.3">
      <c r="D1170" t="s">
        <v>263</v>
      </c>
      <c r="E1170">
        <v>61400160</v>
      </c>
      <c r="F1170" t="str">
        <f>VLOOKUP(E1170,[1]Sheet1!$A:$B,2,0)</f>
        <v>REMITTANCE CHARGES</v>
      </c>
      <c r="G1170" t="str">
        <f>VLOOKUP(F1170,GL!B:C,2,0)</f>
        <v>CONTRACT SERVICES</v>
      </c>
      <c r="H1170">
        <v>14400</v>
      </c>
    </row>
    <row r="1171" spans="4:8" x14ac:dyDescent="0.3">
      <c r="D1171" t="s">
        <v>263</v>
      </c>
      <c r="E1171">
        <v>61400160</v>
      </c>
      <c r="F1171" t="str">
        <f>VLOOKUP(E1171,[1]Sheet1!$A:$B,2,0)</f>
        <v>REMITTANCE CHARGES</v>
      </c>
      <c r="G1171" t="str">
        <f>VLOOKUP(F1171,GL!B:C,2,0)</f>
        <v>CONTRACT SERVICES</v>
      </c>
      <c r="H1171">
        <v>14240</v>
      </c>
    </row>
    <row r="1172" spans="4:8" x14ac:dyDescent="0.3">
      <c r="D1172" t="s">
        <v>263</v>
      </c>
      <c r="E1172">
        <v>61400160</v>
      </c>
      <c r="F1172" t="str">
        <f>VLOOKUP(E1172,[1]Sheet1!$A:$B,2,0)</f>
        <v>REMITTANCE CHARGES</v>
      </c>
      <c r="G1172" t="str">
        <f>VLOOKUP(F1172,GL!B:C,2,0)</f>
        <v>CONTRACT SERVICES</v>
      </c>
      <c r="H1172">
        <v>14560</v>
      </c>
    </row>
    <row r="1173" spans="4:8" x14ac:dyDescent="0.3">
      <c r="D1173" t="s">
        <v>263</v>
      </c>
      <c r="E1173">
        <v>61400160</v>
      </c>
      <c r="F1173" t="str">
        <f>VLOOKUP(E1173,[1]Sheet1!$A:$B,2,0)</f>
        <v>REMITTANCE CHARGES</v>
      </c>
      <c r="G1173" t="str">
        <f>VLOOKUP(F1173,GL!B:C,2,0)</f>
        <v>CONTRACT SERVICES</v>
      </c>
      <c r="H1173">
        <v>12040</v>
      </c>
    </row>
    <row r="1174" spans="4:8" x14ac:dyDescent="0.3">
      <c r="D1174" t="s">
        <v>263</v>
      </c>
      <c r="E1174">
        <v>61400160</v>
      </c>
      <c r="F1174" t="str">
        <f>VLOOKUP(E1174,[1]Sheet1!$A:$B,2,0)</f>
        <v>REMITTANCE CHARGES</v>
      </c>
      <c r="G1174" t="str">
        <f>VLOOKUP(F1174,GL!B:C,2,0)</f>
        <v>CONTRACT SERVICES</v>
      </c>
      <c r="H1174">
        <v>17080</v>
      </c>
    </row>
    <row r="1175" spans="4:8" x14ac:dyDescent="0.3">
      <c r="D1175" t="s">
        <v>263</v>
      </c>
      <c r="E1175">
        <v>61400160</v>
      </c>
      <c r="F1175" t="str">
        <f>VLOOKUP(E1175,[1]Sheet1!$A:$B,2,0)</f>
        <v>REMITTANCE CHARGES</v>
      </c>
      <c r="G1175" t="str">
        <f>VLOOKUP(F1175,GL!B:C,2,0)</f>
        <v>CONTRACT SERVICES</v>
      </c>
      <c r="H1175">
        <v>5480</v>
      </c>
    </row>
    <row r="1176" spans="4:8" x14ac:dyDescent="0.3">
      <c r="D1176" t="s">
        <v>263</v>
      </c>
      <c r="E1176">
        <v>61400160</v>
      </c>
      <c r="F1176" t="str">
        <f>VLOOKUP(E1176,[1]Sheet1!$A:$B,2,0)</f>
        <v>REMITTANCE CHARGES</v>
      </c>
      <c r="G1176" t="str">
        <f>VLOOKUP(F1176,GL!B:C,2,0)</f>
        <v>CONTRACT SERVICES</v>
      </c>
      <c r="H1176">
        <v>15000</v>
      </c>
    </row>
    <row r="1177" spans="4:8" x14ac:dyDescent="0.3">
      <c r="D1177" t="s">
        <v>263</v>
      </c>
      <c r="E1177">
        <v>61400160</v>
      </c>
      <c r="F1177" t="str">
        <f>VLOOKUP(E1177,[1]Sheet1!$A:$B,2,0)</f>
        <v>REMITTANCE CHARGES</v>
      </c>
      <c r="G1177" t="str">
        <f>VLOOKUP(F1177,GL!B:C,2,0)</f>
        <v>CONTRACT SERVICES</v>
      </c>
      <c r="H1177">
        <v>1280</v>
      </c>
    </row>
    <row r="1178" spans="4:8" x14ac:dyDescent="0.3">
      <c r="D1178" t="s">
        <v>263</v>
      </c>
      <c r="E1178">
        <v>61400160</v>
      </c>
      <c r="F1178" t="str">
        <f>VLOOKUP(E1178,[1]Sheet1!$A:$B,2,0)</f>
        <v>REMITTANCE CHARGES</v>
      </c>
      <c r="G1178" t="str">
        <f>VLOOKUP(F1178,GL!B:C,2,0)</f>
        <v>CONTRACT SERVICES</v>
      </c>
      <c r="H1178">
        <v>13520</v>
      </c>
    </row>
    <row r="1179" spans="4:8" x14ac:dyDescent="0.3">
      <c r="D1179" t="s">
        <v>263</v>
      </c>
      <c r="E1179">
        <v>61400160</v>
      </c>
      <c r="F1179" t="str">
        <f>VLOOKUP(E1179,[1]Sheet1!$A:$B,2,0)</f>
        <v>REMITTANCE CHARGES</v>
      </c>
      <c r="G1179" t="str">
        <f>VLOOKUP(F1179,GL!B:C,2,0)</f>
        <v>CONTRACT SERVICES</v>
      </c>
      <c r="H1179">
        <v>12080</v>
      </c>
    </row>
    <row r="1180" spans="4:8" x14ac:dyDescent="0.3">
      <c r="D1180" t="s">
        <v>263</v>
      </c>
      <c r="E1180">
        <v>61400160</v>
      </c>
      <c r="F1180" t="str">
        <f>VLOOKUP(E1180,[1]Sheet1!$A:$B,2,0)</f>
        <v>REMITTANCE CHARGES</v>
      </c>
      <c r="G1180" t="str">
        <f>VLOOKUP(F1180,GL!B:C,2,0)</f>
        <v>CONTRACT SERVICES</v>
      </c>
      <c r="H1180">
        <v>14200</v>
      </c>
    </row>
    <row r="1181" spans="4:8" x14ac:dyDescent="0.3">
      <c r="D1181" t="s">
        <v>263</v>
      </c>
      <c r="E1181">
        <v>61400160</v>
      </c>
      <c r="F1181" t="str">
        <f>VLOOKUP(E1181,[1]Sheet1!$A:$B,2,0)</f>
        <v>REMITTANCE CHARGES</v>
      </c>
      <c r="G1181" t="str">
        <f>VLOOKUP(F1181,GL!B:C,2,0)</f>
        <v>CONTRACT SERVICES</v>
      </c>
      <c r="H1181">
        <v>14400</v>
      </c>
    </row>
    <row r="1182" spans="4:8" x14ac:dyDescent="0.3">
      <c r="D1182" t="s">
        <v>263</v>
      </c>
      <c r="E1182">
        <v>61400160</v>
      </c>
      <c r="F1182" t="str">
        <f>VLOOKUP(E1182,[1]Sheet1!$A:$B,2,0)</f>
        <v>REMITTANCE CHARGES</v>
      </c>
      <c r="G1182" t="str">
        <f>VLOOKUP(F1182,GL!B:C,2,0)</f>
        <v>CONTRACT SERVICES</v>
      </c>
      <c r="H1182">
        <v>15920</v>
      </c>
    </row>
    <row r="1183" spans="4:8" x14ac:dyDescent="0.3">
      <c r="D1183" t="s">
        <v>263</v>
      </c>
      <c r="E1183">
        <v>61400160</v>
      </c>
      <c r="F1183" t="str">
        <f>VLOOKUP(E1183,[1]Sheet1!$A:$B,2,0)</f>
        <v>REMITTANCE CHARGES</v>
      </c>
      <c r="G1183" t="str">
        <f>VLOOKUP(F1183,GL!B:C,2,0)</f>
        <v>CONTRACT SERVICES</v>
      </c>
      <c r="H1183">
        <v>15000</v>
      </c>
    </row>
    <row r="1184" spans="4:8" x14ac:dyDescent="0.3">
      <c r="D1184" t="s">
        <v>263</v>
      </c>
      <c r="E1184">
        <v>61400160</v>
      </c>
      <c r="F1184" t="str">
        <f>VLOOKUP(E1184,[1]Sheet1!$A:$B,2,0)</f>
        <v>REMITTANCE CHARGES</v>
      </c>
      <c r="G1184" t="str">
        <f>VLOOKUP(F1184,GL!B:C,2,0)</f>
        <v>CONTRACT SERVICES</v>
      </c>
      <c r="H1184">
        <v>14760</v>
      </c>
    </row>
    <row r="1185" spans="4:8" x14ac:dyDescent="0.3">
      <c r="D1185" t="s">
        <v>265</v>
      </c>
      <c r="E1185">
        <v>61400160</v>
      </c>
      <c r="F1185" t="str">
        <f>VLOOKUP(E1185,[1]Sheet1!$A:$B,2,0)</f>
        <v>REMITTANCE CHARGES</v>
      </c>
      <c r="G1185" t="str">
        <f>VLOOKUP(F1185,GL!B:C,2,0)</f>
        <v>CONTRACT SERVICES</v>
      </c>
      <c r="H1185">
        <v>160</v>
      </c>
    </row>
    <row r="1186" spans="4:8" x14ac:dyDescent="0.3">
      <c r="D1186" t="s">
        <v>269</v>
      </c>
      <c r="E1186">
        <v>61400160</v>
      </c>
      <c r="F1186" t="str">
        <f>VLOOKUP(E1186,[1]Sheet1!$A:$B,2,0)</f>
        <v>REMITTANCE CHARGES</v>
      </c>
      <c r="G1186" t="str">
        <f>VLOOKUP(F1186,GL!B:C,2,0)</f>
        <v>CONTRACT SERVICES</v>
      </c>
      <c r="H1186">
        <v>290920</v>
      </c>
    </row>
    <row r="1187" spans="4:8" x14ac:dyDescent="0.3">
      <c r="D1187" t="s">
        <v>263</v>
      </c>
      <c r="E1187">
        <v>61400160</v>
      </c>
      <c r="F1187" t="str">
        <f>VLOOKUP(E1187,[1]Sheet1!$A:$B,2,0)</f>
        <v>REMITTANCE CHARGES</v>
      </c>
      <c r="G1187" t="str">
        <f>VLOOKUP(F1187,GL!B:C,2,0)</f>
        <v>CONTRACT SERVICES</v>
      </c>
      <c r="H1187">
        <v>14960</v>
      </c>
    </row>
    <row r="1188" spans="4:8" x14ac:dyDescent="0.3">
      <c r="D1188" t="s">
        <v>263</v>
      </c>
      <c r="E1188">
        <v>61400160</v>
      </c>
      <c r="F1188" t="str">
        <f>VLOOKUP(E1188,[1]Sheet1!$A:$B,2,0)</f>
        <v>REMITTANCE CHARGES</v>
      </c>
      <c r="G1188" t="str">
        <f>VLOOKUP(F1188,GL!B:C,2,0)</f>
        <v>CONTRACT SERVICES</v>
      </c>
      <c r="H1188">
        <v>14400</v>
      </c>
    </row>
    <row r="1189" spans="4:8" x14ac:dyDescent="0.3">
      <c r="D1189" t="s">
        <v>263</v>
      </c>
      <c r="E1189">
        <v>61400160</v>
      </c>
      <c r="F1189" t="str">
        <f>VLOOKUP(E1189,[1]Sheet1!$A:$B,2,0)</f>
        <v>REMITTANCE CHARGES</v>
      </c>
      <c r="G1189" t="str">
        <f>VLOOKUP(F1189,GL!B:C,2,0)</f>
        <v>CONTRACT SERVICES</v>
      </c>
      <c r="H1189">
        <v>13640</v>
      </c>
    </row>
    <row r="1190" spans="4:8" x14ac:dyDescent="0.3">
      <c r="D1190" t="s">
        <v>263</v>
      </c>
      <c r="E1190">
        <v>61400160</v>
      </c>
      <c r="F1190" t="str">
        <f>VLOOKUP(E1190,[1]Sheet1!$A:$B,2,0)</f>
        <v>REMITTANCE CHARGES</v>
      </c>
      <c r="G1190" t="str">
        <f>VLOOKUP(F1190,GL!B:C,2,0)</f>
        <v>CONTRACT SERVICES</v>
      </c>
      <c r="H1190">
        <v>11160</v>
      </c>
    </row>
    <row r="1191" spans="4:8" x14ac:dyDescent="0.3">
      <c r="D1191" t="s">
        <v>263</v>
      </c>
      <c r="E1191">
        <v>61400160</v>
      </c>
      <c r="F1191" t="str">
        <f>VLOOKUP(E1191,[1]Sheet1!$A:$B,2,0)</f>
        <v>REMITTANCE CHARGES</v>
      </c>
      <c r="G1191" t="str">
        <f>VLOOKUP(F1191,GL!B:C,2,0)</f>
        <v>CONTRACT SERVICES</v>
      </c>
      <c r="H1191">
        <v>20160</v>
      </c>
    </row>
    <row r="1192" spans="4:8" x14ac:dyDescent="0.3">
      <c r="D1192" t="s">
        <v>263</v>
      </c>
      <c r="E1192">
        <v>61400160</v>
      </c>
      <c r="F1192" t="str">
        <f>VLOOKUP(E1192,[1]Sheet1!$A:$B,2,0)</f>
        <v>REMITTANCE CHARGES</v>
      </c>
      <c r="G1192" t="str">
        <f>VLOOKUP(F1192,GL!B:C,2,0)</f>
        <v>CONTRACT SERVICES</v>
      </c>
      <c r="H1192">
        <v>15920</v>
      </c>
    </row>
    <row r="1193" spans="4:8" x14ac:dyDescent="0.3">
      <c r="D1193" t="s">
        <v>263</v>
      </c>
      <c r="E1193">
        <v>61400160</v>
      </c>
      <c r="F1193" t="str">
        <f>VLOOKUP(E1193,[1]Sheet1!$A:$B,2,0)</f>
        <v>REMITTANCE CHARGES</v>
      </c>
      <c r="G1193" t="str">
        <f>VLOOKUP(F1193,GL!B:C,2,0)</f>
        <v>CONTRACT SERVICES</v>
      </c>
      <c r="H1193">
        <v>27440</v>
      </c>
    </row>
    <row r="1194" spans="4:8" x14ac:dyDescent="0.3">
      <c r="D1194" t="s">
        <v>263</v>
      </c>
      <c r="E1194">
        <v>61400160</v>
      </c>
      <c r="F1194" t="str">
        <f>VLOOKUP(E1194,[1]Sheet1!$A:$B,2,0)</f>
        <v>REMITTANCE CHARGES</v>
      </c>
      <c r="G1194" t="str">
        <f>VLOOKUP(F1194,GL!B:C,2,0)</f>
        <v>CONTRACT SERVICES</v>
      </c>
      <c r="H1194">
        <v>14560</v>
      </c>
    </row>
    <row r="1195" spans="4:8" x14ac:dyDescent="0.3">
      <c r="D1195" t="s">
        <v>263</v>
      </c>
      <c r="E1195">
        <v>61400160</v>
      </c>
      <c r="F1195" t="str">
        <f>VLOOKUP(E1195,[1]Sheet1!$A:$B,2,0)</f>
        <v>REMITTANCE CHARGES</v>
      </c>
      <c r="G1195" t="str">
        <f>VLOOKUP(F1195,GL!B:C,2,0)</f>
        <v>CONTRACT SERVICES</v>
      </c>
      <c r="H1195">
        <v>14440</v>
      </c>
    </row>
    <row r="1196" spans="4:8" x14ac:dyDescent="0.3">
      <c r="D1196" t="s">
        <v>263</v>
      </c>
      <c r="E1196">
        <v>61400160</v>
      </c>
      <c r="F1196" t="str">
        <f>VLOOKUP(E1196,[1]Sheet1!$A:$B,2,0)</f>
        <v>REMITTANCE CHARGES</v>
      </c>
      <c r="G1196" t="str">
        <f>VLOOKUP(F1196,GL!B:C,2,0)</f>
        <v>CONTRACT SERVICES</v>
      </c>
      <c r="H1196">
        <v>14480</v>
      </c>
    </row>
    <row r="1197" spans="4:8" x14ac:dyDescent="0.3">
      <c r="D1197" t="s">
        <v>263</v>
      </c>
      <c r="E1197">
        <v>61400160</v>
      </c>
      <c r="F1197" t="str">
        <f>VLOOKUP(E1197,[1]Sheet1!$A:$B,2,0)</f>
        <v>REMITTANCE CHARGES</v>
      </c>
      <c r="G1197" t="str">
        <f>VLOOKUP(F1197,GL!B:C,2,0)</f>
        <v>CONTRACT SERVICES</v>
      </c>
      <c r="H1197">
        <v>14600</v>
      </c>
    </row>
    <row r="1198" spans="4:8" x14ac:dyDescent="0.3">
      <c r="D1198" t="s">
        <v>263</v>
      </c>
      <c r="E1198">
        <v>61400160</v>
      </c>
      <c r="F1198" t="str">
        <f>VLOOKUP(E1198,[1]Sheet1!$A:$B,2,0)</f>
        <v>REMITTANCE CHARGES</v>
      </c>
      <c r="G1198" t="str">
        <f>VLOOKUP(F1198,GL!B:C,2,0)</f>
        <v>CONTRACT SERVICES</v>
      </c>
      <c r="H1198">
        <v>13280</v>
      </c>
    </row>
    <row r="1199" spans="4:8" x14ac:dyDescent="0.3">
      <c r="D1199" t="s">
        <v>263</v>
      </c>
      <c r="E1199">
        <v>61400160</v>
      </c>
      <c r="F1199" t="str">
        <f>VLOOKUP(E1199,[1]Sheet1!$A:$B,2,0)</f>
        <v>REMITTANCE CHARGES</v>
      </c>
      <c r="G1199" t="str">
        <f>VLOOKUP(F1199,GL!B:C,2,0)</f>
        <v>CONTRACT SERVICES</v>
      </c>
      <c r="H1199">
        <v>14560</v>
      </c>
    </row>
    <row r="1200" spans="4:8" x14ac:dyDescent="0.3">
      <c r="D1200" t="s">
        <v>263</v>
      </c>
      <c r="E1200">
        <v>61400160</v>
      </c>
      <c r="F1200" t="str">
        <f>VLOOKUP(E1200,[1]Sheet1!$A:$B,2,0)</f>
        <v>REMITTANCE CHARGES</v>
      </c>
      <c r="G1200" t="str">
        <f>VLOOKUP(F1200,GL!B:C,2,0)</f>
        <v>CONTRACT SERVICES</v>
      </c>
      <c r="H1200">
        <v>12880</v>
      </c>
    </row>
    <row r="1201" spans="4:8" x14ac:dyDescent="0.3">
      <c r="D1201" t="s">
        <v>263</v>
      </c>
      <c r="E1201">
        <v>61400160</v>
      </c>
      <c r="F1201" t="str">
        <f>VLOOKUP(E1201,[1]Sheet1!$A:$B,2,0)</f>
        <v>REMITTANCE CHARGES</v>
      </c>
      <c r="G1201" t="str">
        <f>VLOOKUP(F1201,GL!B:C,2,0)</f>
        <v>CONTRACT SERVICES</v>
      </c>
      <c r="H1201">
        <v>16320</v>
      </c>
    </row>
    <row r="1202" spans="4:8" x14ac:dyDescent="0.3">
      <c r="D1202" t="s">
        <v>263</v>
      </c>
      <c r="E1202">
        <v>61400160</v>
      </c>
      <c r="F1202" t="str">
        <f>VLOOKUP(E1202,[1]Sheet1!$A:$B,2,0)</f>
        <v>REMITTANCE CHARGES</v>
      </c>
      <c r="G1202" t="str">
        <f>VLOOKUP(F1202,GL!B:C,2,0)</f>
        <v>CONTRACT SERVICES</v>
      </c>
      <c r="H1202">
        <v>14960</v>
      </c>
    </row>
    <row r="1203" spans="4:8" x14ac:dyDescent="0.3">
      <c r="D1203" t="s">
        <v>263</v>
      </c>
      <c r="E1203">
        <v>61400160</v>
      </c>
      <c r="F1203" t="str">
        <f>VLOOKUP(E1203,[1]Sheet1!$A:$B,2,0)</f>
        <v>REMITTANCE CHARGES</v>
      </c>
      <c r="G1203" t="str">
        <f>VLOOKUP(F1203,GL!B:C,2,0)</f>
        <v>CONTRACT SERVICES</v>
      </c>
      <c r="H1203">
        <v>13800</v>
      </c>
    </row>
    <row r="1204" spans="4:8" x14ac:dyDescent="0.3">
      <c r="D1204" t="s">
        <v>263</v>
      </c>
      <c r="E1204">
        <v>61400160</v>
      </c>
      <c r="F1204" t="str">
        <f>VLOOKUP(E1204,[1]Sheet1!$A:$B,2,0)</f>
        <v>REMITTANCE CHARGES</v>
      </c>
      <c r="G1204" t="str">
        <f>VLOOKUP(F1204,GL!B:C,2,0)</f>
        <v>CONTRACT SERVICES</v>
      </c>
      <c r="H1204">
        <v>14720</v>
      </c>
    </row>
    <row r="1205" spans="4:8" x14ac:dyDescent="0.3">
      <c r="D1205" t="s">
        <v>263</v>
      </c>
      <c r="E1205">
        <v>61400160</v>
      </c>
      <c r="F1205" t="str">
        <f>VLOOKUP(E1205,[1]Sheet1!$A:$B,2,0)</f>
        <v>REMITTANCE CHARGES</v>
      </c>
      <c r="G1205" t="str">
        <f>VLOOKUP(F1205,GL!B:C,2,0)</f>
        <v>CONTRACT SERVICES</v>
      </c>
      <c r="H1205">
        <v>14120</v>
      </c>
    </row>
    <row r="1206" spans="4:8" x14ac:dyDescent="0.3">
      <c r="D1206" t="s">
        <v>263</v>
      </c>
      <c r="E1206">
        <v>61400160</v>
      </c>
      <c r="F1206" t="str">
        <f>VLOOKUP(E1206,[1]Sheet1!$A:$B,2,0)</f>
        <v>REMITTANCE CHARGES</v>
      </c>
      <c r="G1206" t="str">
        <f>VLOOKUP(F1206,GL!B:C,2,0)</f>
        <v>CONTRACT SERVICES</v>
      </c>
      <c r="H1206">
        <v>15000</v>
      </c>
    </row>
    <row r="1207" spans="4:8" x14ac:dyDescent="0.3">
      <c r="D1207" t="s">
        <v>263</v>
      </c>
      <c r="E1207">
        <v>61400160</v>
      </c>
      <c r="F1207" t="str">
        <f>VLOOKUP(E1207,[1]Sheet1!$A:$B,2,0)</f>
        <v>REMITTANCE CHARGES</v>
      </c>
      <c r="G1207" t="str">
        <f>VLOOKUP(F1207,GL!B:C,2,0)</f>
        <v>CONTRACT SERVICES</v>
      </c>
      <c r="H1207">
        <v>14480</v>
      </c>
    </row>
    <row r="1208" spans="4:8" x14ac:dyDescent="0.3">
      <c r="D1208" t="s">
        <v>263</v>
      </c>
      <c r="E1208">
        <v>61400160</v>
      </c>
      <c r="F1208" t="str">
        <f>VLOOKUP(E1208,[1]Sheet1!$A:$B,2,0)</f>
        <v>REMITTANCE CHARGES</v>
      </c>
      <c r="G1208" t="str">
        <f>VLOOKUP(F1208,GL!B:C,2,0)</f>
        <v>CONTRACT SERVICES</v>
      </c>
      <c r="H1208">
        <v>14800</v>
      </c>
    </row>
    <row r="1209" spans="4:8" x14ac:dyDescent="0.3">
      <c r="D1209" t="s">
        <v>263</v>
      </c>
      <c r="E1209">
        <v>61400160</v>
      </c>
      <c r="F1209" t="str">
        <f>VLOOKUP(E1209,[1]Sheet1!$A:$B,2,0)</f>
        <v>REMITTANCE CHARGES</v>
      </c>
      <c r="G1209" t="str">
        <f>VLOOKUP(F1209,GL!B:C,2,0)</f>
        <v>CONTRACT SERVICES</v>
      </c>
      <c r="H1209">
        <v>17120</v>
      </c>
    </row>
    <row r="1210" spans="4:8" x14ac:dyDescent="0.3">
      <c r="D1210" t="s">
        <v>263</v>
      </c>
      <c r="E1210">
        <v>61400160</v>
      </c>
      <c r="F1210" t="str">
        <f>VLOOKUP(E1210,[1]Sheet1!$A:$B,2,0)</f>
        <v>REMITTANCE CHARGES</v>
      </c>
      <c r="G1210" t="str">
        <f>VLOOKUP(F1210,GL!B:C,2,0)</f>
        <v>CONTRACT SERVICES</v>
      </c>
      <c r="H1210">
        <v>14640</v>
      </c>
    </row>
    <row r="1211" spans="4:8" x14ac:dyDescent="0.3">
      <c r="D1211" t="s">
        <v>263</v>
      </c>
      <c r="E1211">
        <v>61400160</v>
      </c>
      <c r="F1211" t="str">
        <f>VLOOKUP(E1211,[1]Sheet1!$A:$B,2,0)</f>
        <v>REMITTANCE CHARGES</v>
      </c>
      <c r="G1211" t="str">
        <f>VLOOKUP(F1211,GL!B:C,2,0)</f>
        <v>CONTRACT SERVICES</v>
      </c>
      <c r="H1211">
        <v>15720</v>
      </c>
    </row>
    <row r="1212" spans="4:8" x14ac:dyDescent="0.3">
      <c r="D1212" t="s">
        <v>263</v>
      </c>
      <c r="E1212">
        <v>61400160</v>
      </c>
      <c r="F1212" t="str">
        <f>VLOOKUP(E1212,[1]Sheet1!$A:$B,2,0)</f>
        <v>REMITTANCE CHARGES</v>
      </c>
      <c r="G1212" t="str">
        <f>VLOOKUP(F1212,GL!B:C,2,0)</f>
        <v>CONTRACT SERVICES</v>
      </c>
      <c r="H1212">
        <v>14320</v>
      </c>
    </row>
    <row r="1213" spans="4:8" x14ac:dyDescent="0.3">
      <c r="D1213" t="s">
        <v>263</v>
      </c>
      <c r="E1213">
        <v>61400160</v>
      </c>
      <c r="F1213" t="str">
        <f>VLOOKUP(E1213,[1]Sheet1!$A:$B,2,0)</f>
        <v>REMITTANCE CHARGES</v>
      </c>
      <c r="G1213" t="str">
        <f>VLOOKUP(F1213,GL!B:C,2,0)</f>
        <v>CONTRACT SERVICES</v>
      </c>
      <c r="H1213">
        <v>14960</v>
      </c>
    </row>
    <row r="1214" spans="4:8" x14ac:dyDescent="0.3">
      <c r="D1214" t="s">
        <v>263</v>
      </c>
      <c r="E1214">
        <v>61400160</v>
      </c>
      <c r="F1214" t="str">
        <f>VLOOKUP(E1214,[1]Sheet1!$A:$B,2,0)</f>
        <v>REMITTANCE CHARGES</v>
      </c>
      <c r="G1214" t="str">
        <f>VLOOKUP(F1214,GL!B:C,2,0)</f>
        <v>CONTRACT SERVICES</v>
      </c>
      <c r="H1214">
        <v>14760</v>
      </c>
    </row>
    <row r="1215" spans="4:8" x14ac:dyDescent="0.3">
      <c r="D1215" t="s">
        <v>263</v>
      </c>
      <c r="E1215">
        <v>61400160</v>
      </c>
      <c r="F1215" t="str">
        <f>VLOOKUP(E1215,[1]Sheet1!$A:$B,2,0)</f>
        <v>REMITTANCE CHARGES</v>
      </c>
      <c r="G1215" t="str">
        <f>VLOOKUP(F1215,GL!B:C,2,0)</f>
        <v>CONTRACT SERVICES</v>
      </c>
      <c r="H1215">
        <v>12560</v>
      </c>
    </row>
    <row r="1216" spans="4:8" x14ac:dyDescent="0.3">
      <c r="D1216" t="s">
        <v>263</v>
      </c>
      <c r="E1216">
        <v>61400160</v>
      </c>
      <c r="F1216" t="str">
        <f>VLOOKUP(E1216,[1]Sheet1!$A:$B,2,0)</f>
        <v>REMITTANCE CHARGES</v>
      </c>
      <c r="G1216" t="str">
        <f>VLOOKUP(F1216,GL!B:C,2,0)</f>
        <v>CONTRACT SERVICES</v>
      </c>
      <c r="H1216">
        <v>19280</v>
      </c>
    </row>
    <row r="1217" spans="4:8" x14ac:dyDescent="0.3">
      <c r="D1217" t="s">
        <v>263</v>
      </c>
      <c r="E1217">
        <v>61400160</v>
      </c>
      <c r="F1217" t="str">
        <f>VLOOKUP(E1217,[1]Sheet1!$A:$B,2,0)</f>
        <v>REMITTANCE CHARGES</v>
      </c>
      <c r="G1217" t="str">
        <f>VLOOKUP(F1217,GL!B:C,2,0)</f>
        <v>CONTRACT SERVICES</v>
      </c>
      <c r="H1217">
        <v>14200</v>
      </c>
    </row>
    <row r="1218" spans="4:8" x14ac:dyDescent="0.3">
      <c r="D1218" t="s">
        <v>263</v>
      </c>
      <c r="E1218">
        <v>61400160</v>
      </c>
      <c r="F1218" t="str">
        <f>VLOOKUP(E1218,[1]Sheet1!$A:$B,2,0)</f>
        <v>REMITTANCE CHARGES</v>
      </c>
      <c r="G1218" t="str">
        <f>VLOOKUP(F1218,GL!B:C,2,0)</f>
        <v>CONTRACT SERVICES</v>
      </c>
      <c r="H1218">
        <v>14560</v>
      </c>
    </row>
    <row r="1219" spans="4:8" x14ac:dyDescent="0.3">
      <c r="D1219" t="s">
        <v>263</v>
      </c>
      <c r="E1219">
        <v>61400160</v>
      </c>
      <c r="F1219" t="str">
        <f>VLOOKUP(E1219,[1]Sheet1!$A:$B,2,0)</f>
        <v>REMITTANCE CHARGES</v>
      </c>
      <c r="G1219" t="str">
        <f>VLOOKUP(F1219,GL!B:C,2,0)</f>
        <v>CONTRACT SERVICES</v>
      </c>
      <c r="H1219">
        <v>14160</v>
      </c>
    </row>
    <row r="1220" spans="4:8" x14ac:dyDescent="0.3">
      <c r="D1220" t="s">
        <v>263</v>
      </c>
      <c r="E1220">
        <v>61400160</v>
      </c>
      <c r="F1220" t="str">
        <f>VLOOKUP(E1220,[1]Sheet1!$A:$B,2,0)</f>
        <v>REMITTANCE CHARGES</v>
      </c>
      <c r="G1220" t="str">
        <f>VLOOKUP(F1220,GL!B:C,2,0)</f>
        <v>CONTRACT SERVICES</v>
      </c>
      <c r="H1220">
        <v>14880</v>
      </c>
    </row>
    <row r="1221" spans="4:8" x14ac:dyDescent="0.3">
      <c r="D1221" t="s">
        <v>263</v>
      </c>
      <c r="E1221">
        <v>61400160</v>
      </c>
      <c r="F1221" t="str">
        <f>VLOOKUP(E1221,[1]Sheet1!$A:$B,2,0)</f>
        <v>REMITTANCE CHARGES</v>
      </c>
      <c r="G1221" t="str">
        <f>VLOOKUP(F1221,GL!B:C,2,0)</f>
        <v>CONTRACT SERVICES</v>
      </c>
      <c r="H1221">
        <v>9920</v>
      </c>
    </row>
    <row r="1222" spans="4:8" x14ac:dyDescent="0.3">
      <c r="D1222" t="s">
        <v>263</v>
      </c>
      <c r="E1222">
        <v>61400160</v>
      </c>
      <c r="F1222" t="str">
        <f>VLOOKUP(E1222,[1]Sheet1!$A:$B,2,0)</f>
        <v>REMITTANCE CHARGES</v>
      </c>
      <c r="G1222" t="str">
        <f>VLOOKUP(F1222,GL!B:C,2,0)</f>
        <v>CONTRACT SERVICES</v>
      </c>
      <c r="H1222">
        <v>14720</v>
      </c>
    </row>
    <row r="1223" spans="4:8" x14ac:dyDescent="0.3">
      <c r="D1223" t="s">
        <v>263</v>
      </c>
      <c r="E1223">
        <v>61400160</v>
      </c>
      <c r="F1223" t="str">
        <f>VLOOKUP(E1223,[1]Sheet1!$A:$B,2,0)</f>
        <v>REMITTANCE CHARGES</v>
      </c>
      <c r="G1223" t="str">
        <f>VLOOKUP(F1223,GL!B:C,2,0)</f>
        <v>CONTRACT SERVICES</v>
      </c>
      <c r="H1223">
        <v>16920</v>
      </c>
    </row>
    <row r="1224" spans="4:8" x14ac:dyDescent="0.3">
      <c r="D1224" t="s">
        <v>263</v>
      </c>
      <c r="E1224">
        <v>61400160</v>
      </c>
      <c r="F1224" t="str">
        <f>VLOOKUP(E1224,[1]Sheet1!$A:$B,2,0)</f>
        <v>REMITTANCE CHARGES</v>
      </c>
      <c r="G1224" t="str">
        <f>VLOOKUP(F1224,GL!B:C,2,0)</f>
        <v>CONTRACT SERVICES</v>
      </c>
      <c r="H1224">
        <v>17480</v>
      </c>
    </row>
    <row r="1225" spans="4:8" x14ac:dyDescent="0.3">
      <c r="D1225" t="s">
        <v>263</v>
      </c>
      <c r="E1225">
        <v>61400160</v>
      </c>
      <c r="F1225" t="str">
        <f>VLOOKUP(E1225,[1]Sheet1!$A:$B,2,0)</f>
        <v>REMITTANCE CHARGES</v>
      </c>
      <c r="G1225" t="str">
        <f>VLOOKUP(F1225,GL!B:C,2,0)</f>
        <v>CONTRACT SERVICES</v>
      </c>
      <c r="H1225">
        <v>2920</v>
      </c>
    </row>
    <row r="1226" spans="4:8" x14ac:dyDescent="0.3">
      <c r="D1226" t="s">
        <v>263</v>
      </c>
      <c r="E1226">
        <v>61400160</v>
      </c>
      <c r="F1226" t="str">
        <f>VLOOKUP(E1226,[1]Sheet1!$A:$B,2,0)</f>
        <v>REMITTANCE CHARGES</v>
      </c>
      <c r="G1226" t="str">
        <f>VLOOKUP(F1226,GL!B:C,2,0)</f>
        <v>CONTRACT SERVICES</v>
      </c>
      <c r="H1226">
        <v>11080</v>
      </c>
    </row>
    <row r="1227" spans="4:8" x14ac:dyDescent="0.3">
      <c r="D1227" t="s">
        <v>263</v>
      </c>
      <c r="E1227">
        <v>61400160</v>
      </c>
      <c r="F1227" t="str">
        <f>VLOOKUP(E1227,[1]Sheet1!$A:$B,2,0)</f>
        <v>REMITTANCE CHARGES</v>
      </c>
      <c r="G1227" t="str">
        <f>VLOOKUP(F1227,GL!B:C,2,0)</f>
        <v>CONTRACT SERVICES</v>
      </c>
      <c r="H1227">
        <v>11240</v>
      </c>
    </row>
    <row r="1228" spans="4:8" x14ac:dyDescent="0.3">
      <c r="D1228" t="s">
        <v>263</v>
      </c>
      <c r="E1228">
        <v>61400160</v>
      </c>
      <c r="F1228" t="str">
        <f>VLOOKUP(E1228,[1]Sheet1!$A:$B,2,0)</f>
        <v>REMITTANCE CHARGES</v>
      </c>
      <c r="G1228" t="str">
        <f>VLOOKUP(F1228,GL!B:C,2,0)</f>
        <v>CONTRACT SERVICES</v>
      </c>
      <c r="H1228">
        <v>13040</v>
      </c>
    </row>
    <row r="1229" spans="4:8" x14ac:dyDescent="0.3">
      <c r="D1229" t="s">
        <v>263</v>
      </c>
      <c r="E1229">
        <v>61400160</v>
      </c>
      <c r="F1229" t="str">
        <f>VLOOKUP(E1229,[1]Sheet1!$A:$B,2,0)</f>
        <v>REMITTANCE CHARGES</v>
      </c>
      <c r="G1229" t="str">
        <f>VLOOKUP(F1229,GL!B:C,2,0)</f>
        <v>CONTRACT SERVICES</v>
      </c>
      <c r="H1229">
        <v>14120</v>
      </c>
    </row>
    <row r="1230" spans="4:8" x14ac:dyDescent="0.3">
      <c r="D1230" t="s">
        <v>263</v>
      </c>
      <c r="E1230">
        <v>61400160</v>
      </c>
      <c r="F1230" t="str">
        <f>VLOOKUP(E1230,[1]Sheet1!$A:$B,2,0)</f>
        <v>REMITTANCE CHARGES</v>
      </c>
      <c r="G1230" t="str">
        <f>VLOOKUP(F1230,GL!B:C,2,0)</f>
        <v>CONTRACT SERVICES</v>
      </c>
      <c r="H1230">
        <v>25320</v>
      </c>
    </row>
    <row r="1231" spans="4:8" x14ac:dyDescent="0.3">
      <c r="D1231" t="s">
        <v>263</v>
      </c>
      <c r="E1231">
        <v>61400160</v>
      </c>
      <c r="F1231" t="str">
        <f>VLOOKUP(E1231,[1]Sheet1!$A:$B,2,0)</f>
        <v>REMITTANCE CHARGES</v>
      </c>
      <c r="G1231" t="str">
        <f>VLOOKUP(F1231,GL!B:C,2,0)</f>
        <v>CONTRACT SERVICES</v>
      </c>
      <c r="H1231">
        <v>7920</v>
      </c>
    </row>
    <row r="1232" spans="4:8" x14ac:dyDescent="0.3">
      <c r="D1232" t="s">
        <v>263</v>
      </c>
      <c r="E1232">
        <v>61400160</v>
      </c>
      <c r="F1232" t="str">
        <f>VLOOKUP(E1232,[1]Sheet1!$A:$B,2,0)</f>
        <v>REMITTANCE CHARGES</v>
      </c>
      <c r="G1232" t="str">
        <f>VLOOKUP(F1232,GL!B:C,2,0)</f>
        <v>CONTRACT SERVICES</v>
      </c>
      <c r="H1232">
        <v>14680</v>
      </c>
    </row>
    <row r="1233" spans="4:8" x14ac:dyDescent="0.3">
      <c r="D1233" t="s">
        <v>267</v>
      </c>
      <c r="E1233">
        <v>61400160</v>
      </c>
      <c r="F1233" t="str">
        <f>VLOOKUP(E1233,[1]Sheet1!$A:$B,2,0)</f>
        <v>REMITTANCE CHARGES</v>
      </c>
      <c r="G1233" t="str">
        <f>VLOOKUP(F1233,GL!B:C,2,0)</f>
        <v>CONTRACT SERVICES</v>
      </c>
      <c r="H1233">
        <v>14840</v>
      </c>
    </row>
    <row r="1234" spans="4:8" x14ac:dyDescent="0.3">
      <c r="D1234" t="s">
        <v>267</v>
      </c>
      <c r="E1234">
        <v>61400160</v>
      </c>
      <c r="F1234" t="str">
        <f>VLOOKUP(E1234,[1]Sheet1!$A:$B,2,0)</f>
        <v>REMITTANCE CHARGES</v>
      </c>
      <c r="G1234" t="str">
        <f>VLOOKUP(F1234,GL!B:C,2,0)</f>
        <v>CONTRACT SERVICES</v>
      </c>
      <c r="H1234">
        <v>14360</v>
      </c>
    </row>
    <row r="1235" spans="4:8" x14ac:dyDescent="0.3">
      <c r="D1235" t="s">
        <v>267</v>
      </c>
      <c r="E1235">
        <v>61400160</v>
      </c>
      <c r="F1235" t="str">
        <f>VLOOKUP(E1235,[1]Sheet1!$A:$B,2,0)</f>
        <v>REMITTANCE CHARGES</v>
      </c>
      <c r="G1235" t="str">
        <f>VLOOKUP(F1235,GL!B:C,2,0)</f>
        <v>CONTRACT SERVICES</v>
      </c>
      <c r="H1235">
        <v>15200</v>
      </c>
    </row>
    <row r="1236" spans="4:8" x14ac:dyDescent="0.3">
      <c r="D1236" t="s">
        <v>267</v>
      </c>
      <c r="E1236">
        <v>61400160</v>
      </c>
      <c r="F1236" t="str">
        <f>VLOOKUP(E1236,[1]Sheet1!$A:$B,2,0)</f>
        <v>REMITTANCE CHARGES</v>
      </c>
      <c r="G1236" t="str">
        <f>VLOOKUP(F1236,GL!B:C,2,0)</f>
        <v>CONTRACT SERVICES</v>
      </c>
      <c r="H1236">
        <v>15000</v>
      </c>
    </row>
    <row r="1237" spans="4:8" x14ac:dyDescent="0.3">
      <c r="D1237" t="s">
        <v>267</v>
      </c>
      <c r="E1237">
        <v>61400160</v>
      </c>
      <c r="F1237" t="str">
        <f>VLOOKUP(E1237,[1]Sheet1!$A:$B,2,0)</f>
        <v>REMITTANCE CHARGES</v>
      </c>
      <c r="G1237" t="str">
        <f>VLOOKUP(F1237,GL!B:C,2,0)</f>
        <v>CONTRACT SERVICES</v>
      </c>
      <c r="H1237">
        <v>14560</v>
      </c>
    </row>
    <row r="1238" spans="4:8" x14ac:dyDescent="0.3">
      <c r="D1238" t="s">
        <v>267</v>
      </c>
      <c r="E1238">
        <v>61400160</v>
      </c>
      <c r="F1238" t="str">
        <f>VLOOKUP(E1238,[1]Sheet1!$A:$B,2,0)</f>
        <v>REMITTANCE CHARGES</v>
      </c>
      <c r="G1238" t="str">
        <f>VLOOKUP(F1238,GL!B:C,2,0)</f>
        <v>CONTRACT SERVICES</v>
      </c>
      <c r="H1238">
        <v>15280</v>
      </c>
    </row>
    <row r="1239" spans="4:8" x14ac:dyDescent="0.3">
      <c r="D1239" t="s">
        <v>267</v>
      </c>
      <c r="E1239">
        <v>61400160</v>
      </c>
      <c r="F1239" t="str">
        <f>VLOOKUP(E1239,[1]Sheet1!$A:$B,2,0)</f>
        <v>REMITTANCE CHARGES</v>
      </c>
      <c r="G1239" t="str">
        <f>VLOOKUP(F1239,GL!B:C,2,0)</f>
        <v>CONTRACT SERVICES</v>
      </c>
      <c r="H1239">
        <v>9040</v>
      </c>
    </row>
    <row r="1240" spans="4:8" x14ac:dyDescent="0.3">
      <c r="D1240" t="s">
        <v>267</v>
      </c>
      <c r="E1240">
        <v>61400160</v>
      </c>
      <c r="F1240" t="str">
        <f>VLOOKUP(E1240,[1]Sheet1!$A:$B,2,0)</f>
        <v>REMITTANCE CHARGES</v>
      </c>
      <c r="G1240" t="str">
        <f>VLOOKUP(F1240,GL!B:C,2,0)</f>
        <v>CONTRACT SERVICES</v>
      </c>
      <c r="H1240">
        <v>15360</v>
      </c>
    </row>
    <row r="1241" spans="4:8" x14ac:dyDescent="0.3">
      <c r="D1241" t="s">
        <v>267</v>
      </c>
      <c r="E1241">
        <v>61400160</v>
      </c>
      <c r="F1241" t="str">
        <f>VLOOKUP(E1241,[1]Sheet1!$A:$B,2,0)</f>
        <v>REMITTANCE CHARGES</v>
      </c>
      <c r="G1241" t="str">
        <f>VLOOKUP(F1241,GL!B:C,2,0)</f>
        <v>CONTRACT SERVICES</v>
      </c>
      <c r="H1241">
        <v>5760</v>
      </c>
    </row>
    <row r="1242" spans="4:8" x14ac:dyDescent="0.3">
      <c r="D1242" t="s">
        <v>267</v>
      </c>
      <c r="E1242">
        <v>61400160</v>
      </c>
      <c r="F1242" t="str">
        <f>VLOOKUP(E1242,[1]Sheet1!$A:$B,2,0)</f>
        <v>REMITTANCE CHARGES</v>
      </c>
      <c r="G1242" t="str">
        <f>VLOOKUP(F1242,GL!B:C,2,0)</f>
        <v>CONTRACT SERVICES</v>
      </c>
      <c r="H1242">
        <v>1280</v>
      </c>
    </row>
    <row r="1243" spans="4:8" x14ac:dyDescent="0.3">
      <c r="D1243" t="s">
        <v>267</v>
      </c>
      <c r="E1243">
        <v>61400160</v>
      </c>
      <c r="F1243" t="str">
        <f>VLOOKUP(E1243,[1]Sheet1!$A:$B,2,0)</f>
        <v>REMITTANCE CHARGES</v>
      </c>
      <c r="G1243" t="str">
        <f>VLOOKUP(F1243,GL!B:C,2,0)</f>
        <v>CONTRACT SERVICES</v>
      </c>
      <c r="H1243">
        <v>5120</v>
      </c>
    </row>
    <row r="1244" spans="4:8" x14ac:dyDescent="0.3">
      <c r="D1244" t="s">
        <v>267</v>
      </c>
      <c r="E1244">
        <v>61400160</v>
      </c>
      <c r="F1244" t="str">
        <f>VLOOKUP(E1244,[1]Sheet1!$A:$B,2,0)</f>
        <v>REMITTANCE CHARGES</v>
      </c>
      <c r="G1244" t="str">
        <f>VLOOKUP(F1244,GL!B:C,2,0)</f>
        <v>CONTRACT SERVICES</v>
      </c>
      <c r="H1244">
        <v>15240</v>
      </c>
    </row>
    <row r="1245" spans="4:8" x14ac:dyDescent="0.3">
      <c r="D1245" t="s">
        <v>267</v>
      </c>
      <c r="E1245">
        <v>61400160</v>
      </c>
      <c r="F1245" t="str">
        <f>VLOOKUP(E1245,[1]Sheet1!$A:$B,2,0)</f>
        <v>REMITTANCE CHARGES</v>
      </c>
      <c r="G1245" t="str">
        <f>VLOOKUP(F1245,GL!B:C,2,0)</f>
        <v>CONTRACT SERVICES</v>
      </c>
      <c r="H1245">
        <v>9920</v>
      </c>
    </row>
    <row r="1246" spans="4:8" x14ac:dyDescent="0.3">
      <c r="D1246" t="s">
        <v>267</v>
      </c>
      <c r="E1246">
        <v>61400160</v>
      </c>
      <c r="F1246" t="str">
        <f>VLOOKUP(E1246,[1]Sheet1!$A:$B,2,0)</f>
        <v>REMITTANCE CHARGES</v>
      </c>
      <c r="G1246" t="str">
        <f>VLOOKUP(F1246,GL!B:C,2,0)</f>
        <v>CONTRACT SERVICES</v>
      </c>
      <c r="H1246">
        <v>14320</v>
      </c>
    </row>
    <row r="1247" spans="4:8" x14ac:dyDescent="0.3">
      <c r="D1247" t="s">
        <v>263</v>
      </c>
      <c r="E1247">
        <v>61400160</v>
      </c>
      <c r="F1247" t="str">
        <f>VLOOKUP(E1247,[1]Sheet1!$A:$B,2,0)</f>
        <v>REMITTANCE CHARGES</v>
      </c>
      <c r="G1247" t="str">
        <f>VLOOKUP(F1247,GL!B:C,2,0)</f>
        <v>CONTRACT SERVICES</v>
      </c>
      <c r="H1247">
        <v>14200</v>
      </c>
    </row>
    <row r="1248" spans="4:8" x14ac:dyDescent="0.3">
      <c r="D1248" t="s">
        <v>263</v>
      </c>
      <c r="E1248">
        <v>61400160</v>
      </c>
      <c r="F1248" t="str">
        <f>VLOOKUP(E1248,[1]Sheet1!$A:$B,2,0)</f>
        <v>REMITTANCE CHARGES</v>
      </c>
      <c r="G1248" t="str">
        <f>VLOOKUP(F1248,GL!B:C,2,0)</f>
        <v>CONTRACT SERVICES</v>
      </c>
      <c r="H1248">
        <v>16640</v>
      </c>
    </row>
    <row r="1249" spans="4:8" x14ac:dyDescent="0.3">
      <c r="D1249" t="s">
        <v>263</v>
      </c>
      <c r="E1249">
        <v>61400160</v>
      </c>
      <c r="F1249" t="str">
        <f>VLOOKUP(E1249,[1]Sheet1!$A:$B,2,0)</f>
        <v>REMITTANCE CHARGES</v>
      </c>
      <c r="G1249" t="str">
        <f>VLOOKUP(F1249,GL!B:C,2,0)</f>
        <v>CONTRACT SERVICES</v>
      </c>
      <c r="H1249">
        <v>12880</v>
      </c>
    </row>
    <row r="1250" spans="4:8" x14ac:dyDescent="0.3">
      <c r="D1250" t="s">
        <v>264</v>
      </c>
      <c r="E1250">
        <v>60300010</v>
      </c>
      <c r="F1250" t="str">
        <f>VLOOKUP(E1250,[1]Sheet1!$A:$B,2,0)</f>
        <v>RENT EXPENSE - OFFICE SPACE</v>
      </c>
      <c r="G1250" t="str">
        <f>VLOOKUP(F1250,GL!B:C,2,0)</f>
        <v>RENT EXPENSE</v>
      </c>
      <c r="H1250">
        <v>232243.20000000001</v>
      </c>
    </row>
    <row r="1251" spans="4:8" x14ac:dyDescent="0.3">
      <c r="D1251" t="s">
        <v>264</v>
      </c>
      <c r="E1251">
        <v>60300020</v>
      </c>
      <c r="F1251" t="str">
        <f>VLOOKUP(E1251,[1]Sheet1!$A:$B,2,0)</f>
        <v>RENT EXPENSE - STORAGE/WAREHOUSE</v>
      </c>
      <c r="G1251" t="str">
        <f>VLOOKUP(F1251,GL!B:C,2,0)</f>
        <v>RENT EXPENSE</v>
      </c>
      <c r="H1251">
        <v>464486.40000000002</v>
      </c>
    </row>
    <row r="1252" spans="4:8" x14ac:dyDescent="0.3">
      <c r="D1252" t="s">
        <v>265</v>
      </c>
      <c r="E1252">
        <v>60300020</v>
      </c>
      <c r="F1252" t="str">
        <f>VLOOKUP(E1252,[1]Sheet1!$A:$B,2,0)</f>
        <v>RENT EXPENSE - STORAGE/WAREHOUSE</v>
      </c>
      <c r="G1252" t="str">
        <f>VLOOKUP(F1252,GL!B:C,2,0)</f>
        <v>RENT EXPENSE</v>
      </c>
      <c r="H1252">
        <v>751579.41</v>
      </c>
    </row>
    <row r="1253" spans="4:8" x14ac:dyDescent="0.3">
      <c r="D1253" t="s">
        <v>263</v>
      </c>
      <c r="E1253">
        <v>60300060</v>
      </c>
      <c r="F1253" t="str">
        <f>VLOOKUP(E1253,[1]Sheet1!$A:$B,2,0)</f>
        <v>RENT EXPENSE - STORE</v>
      </c>
      <c r="G1253" t="str">
        <f>VLOOKUP(F1253,GL!B:C,2,0)</f>
        <v>RENT EXPENSE</v>
      </c>
      <c r="H1253">
        <v>151578.96</v>
      </c>
    </row>
    <row r="1254" spans="4:8" x14ac:dyDescent="0.3">
      <c r="D1254" t="s">
        <v>263</v>
      </c>
      <c r="E1254">
        <v>60300060</v>
      </c>
      <c r="F1254" t="str">
        <f>VLOOKUP(E1254,[1]Sheet1!$A:$B,2,0)</f>
        <v>RENT EXPENSE - STORE</v>
      </c>
      <c r="G1254" t="str">
        <f>VLOOKUP(F1254,GL!B:C,2,0)</f>
        <v>RENT EXPENSE</v>
      </c>
      <c r="H1254">
        <v>132631.56</v>
      </c>
    </row>
    <row r="1255" spans="4:8" x14ac:dyDescent="0.3">
      <c r="D1255" t="s">
        <v>263</v>
      </c>
      <c r="E1255">
        <v>60300060</v>
      </c>
      <c r="F1255" t="str">
        <f>VLOOKUP(E1255,[1]Sheet1!$A:$B,2,0)</f>
        <v>RENT EXPENSE - STORE</v>
      </c>
      <c r="G1255" t="str">
        <f>VLOOKUP(F1255,GL!B:C,2,0)</f>
        <v>RENT EXPENSE</v>
      </c>
      <c r="H1255">
        <v>94736.88</v>
      </c>
    </row>
    <row r="1256" spans="4:8" x14ac:dyDescent="0.3">
      <c r="D1256" t="s">
        <v>263</v>
      </c>
      <c r="E1256">
        <v>60300060</v>
      </c>
      <c r="F1256" t="str">
        <f>VLOOKUP(E1256,[1]Sheet1!$A:$B,2,0)</f>
        <v>RENT EXPENSE - STORE</v>
      </c>
      <c r="G1256" t="str">
        <f>VLOOKUP(F1256,GL!B:C,2,0)</f>
        <v>RENT EXPENSE</v>
      </c>
      <c r="H1256">
        <v>138947.4</v>
      </c>
    </row>
    <row r="1257" spans="4:8" x14ac:dyDescent="0.3">
      <c r="D1257" t="s">
        <v>263</v>
      </c>
      <c r="E1257">
        <v>60300060</v>
      </c>
      <c r="F1257" t="str">
        <f>VLOOKUP(E1257,[1]Sheet1!$A:$B,2,0)</f>
        <v>RENT EXPENSE - STORE</v>
      </c>
      <c r="G1257" t="str">
        <f>VLOOKUP(F1257,GL!B:C,2,0)</f>
        <v>RENT EXPENSE</v>
      </c>
      <c r="H1257">
        <v>105263.2</v>
      </c>
    </row>
    <row r="1258" spans="4:8" x14ac:dyDescent="0.3">
      <c r="D1258" t="s">
        <v>263</v>
      </c>
      <c r="E1258">
        <v>60300060</v>
      </c>
      <c r="F1258" t="str">
        <f>VLOOKUP(E1258,[1]Sheet1!$A:$B,2,0)</f>
        <v>RENT EXPENSE - STORE</v>
      </c>
      <c r="G1258" t="str">
        <f>VLOOKUP(F1258,GL!B:C,2,0)</f>
        <v>RENT EXPENSE</v>
      </c>
      <c r="H1258">
        <v>368970</v>
      </c>
    </row>
    <row r="1259" spans="4:8" x14ac:dyDescent="0.3">
      <c r="D1259" t="s">
        <v>263</v>
      </c>
      <c r="E1259">
        <v>60300060</v>
      </c>
      <c r="F1259" t="str">
        <f>VLOOKUP(E1259,[1]Sheet1!$A:$B,2,0)</f>
        <v>RENT EXPENSE - STORE</v>
      </c>
      <c r="G1259" t="str">
        <f>VLOOKUP(F1259,GL!B:C,2,0)</f>
        <v>RENT EXPENSE</v>
      </c>
      <c r="H1259">
        <v>147368.4</v>
      </c>
    </row>
    <row r="1260" spans="4:8" x14ac:dyDescent="0.3">
      <c r="D1260" t="s">
        <v>263</v>
      </c>
      <c r="E1260">
        <v>60300060</v>
      </c>
      <c r="F1260" t="str">
        <f>VLOOKUP(E1260,[1]Sheet1!$A:$B,2,0)</f>
        <v>RENT EXPENSE - STORE</v>
      </c>
      <c r="G1260" t="str">
        <f>VLOOKUP(F1260,GL!B:C,2,0)</f>
        <v>RENT EXPENSE</v>
      </c>
      <c r="H1260">
        <v>127368.44</v>
      </c>
    </row>
    <row r="1261" spans="4:8" x14ac:dyDescent="0.3">
      <c r="D1261" t="s">
        <v>263</v>
      </c>
      <c r="E1261">
        <v>60300060</v>
      </c>
      <c r="F1261" t="str">
        <f>VLOOKUP(E1261,[1]Sheet1!$A:$B,2,0)</f>
        <v>RENT EXPENSE - STORE</v>
      </c>
      <c r="G1261" t="str">
        <f>VLOOKUP(F1261,GL!B:C,2,0)</f>
        <v>RENT EXPENSE</v>
      </c>
      <c r="H1261">
        <v>18947.37</v>
      </c>
    </row>
    <row r="1262" spans="4:8" x14ac:dyDescent="0.3">
      <c r="D1262" t="s">
        <v>263</v>
      </c>
      <c r="E1262">
        <v>60300060</v>
      </c>
      <c r="F1262" t="str">
        <f>VLOOKUP(E1262,[1]Sheet1!$A:$B,2,0)</f>
        <v>RENT EXPENSE - STORE</v>
      </c>
      <c r="G1262" t="str">
        <f>VLOOKUP(F1262,GL!B:C,2,0)</f>
        <v>RENT EXPENSE</v>
      </c>
      <c r="H1262">
        <v>330578.37</v>
      </c>
    </row>
    <row r="1263" spans="4:8" x14ac:dyDescent="0.3">
      <c r="D1263" t="s">
        <v>263</v>
      </c>
      <c r="E1263">
        <v>60300060</v>
      </c>
      <c r="F1263" t="str">
        <f>VLOOKUP(E1263,[1]Sheet1!$A:$B,2,0)</f>
        <v>RENT EXPENSE - STORE</v>
      </c>
      <c r="G1263" t="str">
        <f>VLOOKUP(F1263,GL!B:C,2,0)</f>
        <v>RENT EXPENSE</v>
      </c>
      <c r="H1263">
        <v>183798.03</v>
      </c>
    </row>
    <row r="1264" spans="4:8" x14ac:dyDescent="0.3">
      <c r="D1264" t="s">
        <v>263</v>
      </c>
      <c r="E1264">
        <v>60300060</v>
      </c>
      <c r="F1264" t="str">
        <f>VLOOKUP(E1264,[1]Sheet1!$A:$B,2,0)</f>
        <v>RENT EXPENSE - STORE</v>
      </c>
      <c r="G1264" t="str">
        <f>VLOOKUP(F1264,GL!B:C,2,0)</f>
        <v>RENT EXPENSE</v>
      </c>
      <c r="H1264">
        <v>120000</v>
      </c>
    </row>
    <row r="1265" spans="4:8" x14ac:dyDescent="0.3">
      <c r="D1265" t="s">
        <v>263</v>
      </c>
      <c r="E1265">
        <v>60300060</v>
      </c>
      <c r="F1265" t="str">
        <f>VLOOKUP(E1265,[1]Sheet1!$A:$B,2,0)</f>
        <v>RENT EXPENSE - STORE</v>
      </c>
      <c r="G1265" t="str">
        <f>VLOOKUP(F1265,GL!B:C,2,0)</f>
        <v>RENT EXPENSE</v>
      </c>
      <c r="H1265">
        <v>122551.57</v>
      </c>
    </row>
    <row r="1266" spans="4:8" x14ac:dyDescent="0.3">
      <c r="D1266" t="s">
        <v>263</v>
      </c>
      <c r="E1266">
        <v>60300060</v>
      </c>
      <c r="F1266" t="str">
        <f>VLOOKUP(E1266,[1]Sheet1!$A:$B,2,0)</f>
        <v>RENT EXPENSE - STORE</v>
      </c>
      <c r="G1266" t="str">
        <f>VLOOKUP(F1266,GL!B:C,2,0)</f>
        <v>RENT EXPENSE</v>
      </c>
      <c r="H1266">
        <v>217894.74</v>
      </c>
    </row>
    <row r="1267" spans="4:8" x14ac:dyDescent="0.3">
      <c r="D1267" t="s">
        <v>263</v>
      </c>
      <c r="E1267">
        <v>60300060</v>
      </c>
      <c r="F1267" t="str">
        <f>VLOOKUP(E1267,[1]Sheet1!$A:$B,2,0)</f>
        <v>RENT EXPENSE - STORE</v>
      </c>
      <c r="G1267" t="str">
        <f>VLOOKUP(F1267,GL!B:C,2,0)</f>
        <v>RENT EXPENSE</v>
      </c>
      <c r="H1267">
        <v>130526.35</v>
      </c>
    </row>
    <row r="1268" spans="4:8" x14ac:dyDescent="0.3">
      <c r="D1268" t="s">
        <v>263</v>
      </c>
      <c r="E1268">
        <v>60300060</v>
      </c>
      <c r="F1268" t="str">
        <f>VLOOKUP(E1268,[1]Sheet1!$A:$B,2,0)</f>
        <v>RENT EXPENSE - STORE</v>
      </c>
      <c r="G1268" t="str">
        <f>VLOOKUP(F1268,GL!B:C,2,0)</f>
        <v>RENT EXPENSE</v>
      </c>
      <c r="H1268">
        <v>189473.64</v>
      </c>
    </row>
    <row r="1269" spans="4:8" x14ac:dyDescent="0.3">
      <c r="D1269" t="s">
        <v>265</v>
      </c>
      <c r="E1269">
        <v>60300060</v>
      </c>
      <c r="F1269" t="str">
        <f>VLOOKUP(E1269,[1]Sheet1!$A:$B,2,0)</f>
        <v>RENT EXPENSE - STORE</v>
      </c>
      <c r="G1269" t="str">
        <f>VLOOKUP(F1269,GL!B:C,2,0)</f>
        <v>RENT EXPENSE</v>
      </c>
      <c r="H1269">
        <v>1742731.46</v>
      </c>
    </row>
    <row r="1270" spans="4:8" x14ac:dyDescent="0.3">
      <c r="D1270" t="s">
        <v>266</v>
      </c>
      <c r="E1270">
        <v>60300060</v>
      </c>
      <c r="F1270" t="str">
        <f>VLOOKUP(E1270,[1]Sheet1!$A:$B,2,0)</f>
        <v>RENT EXPENSE - STORE</v>
      </c>
      <c r="G1270" t="str">
        <f>VLOOKUP(F1270,GL!B:C,2,0)</f>
        <v>RENT EXPENSE</v>
      </c>
      <c r="H1270">
        <v>164736.85999999999</v>
      </c>
    </row>
    <row r="1271" spans="4:8" x14ac:dyDescent="0.3">
      <c r="D1271" t="s">
        <v>263</v>
      </c>
      <c r="E1271">
        <v>60300060</v>
      </c>
      <c r="F1271" t="str">
        <f>VLOOKUP(E1271,[1]Sheet1!$A:$B,2,0)</f>
        <v>RENT EXPENSE - STORE</v>
      </c>
      <c r="G1271" t="str">
        <f>VLOOKUP(F1271,GL!B:C,2,0)</f>
        <v>RENT EXPENSE</v>
      </c>
      <c r="H1271">
        <v>202105.28</v>
      </c>
    </row>
    <row r="1272" spans="4:8" x14ac:dyDescent="0.3">
      <c r="D1272" t="s">
        <v>263</v>
      </c>
      <c r="E1272">
        <v>60300060</v>
      </c>
      <c r="F1272" t="str">
        <f>VLOOKUP(E1272,[1]Sheet1!$A:$B,2,0)</f>
        <v>RENT EXPENSE - STORE</v>
      </c>
      <c r="G1272" t="str">
        <f>VLOOKUP(F1272,GL!B:C,2,0)</f>
        <v>RENT EXPENSE</v>
      </c>
      <c r="H1272">
        <v>151578.96</v>
      </c>
    </row>
    <row r="1273" spans="4:8" x14ac:dyDescent="0.3">
      <c r="D1273" t="s">
        <v>263</v>
      </c>
      <c r="E1273">
        <v>60300060</v>
      </c>
      <c r="F1273" t="str">
        <f>VLOOKUP(E1273,[1]Sheet1!$A:$B,2,0)</f>
        <v>RENT EXPENSE - STORE</v>
      </c>
      <c r="G1273" t="str">
        <f>VLOOKUP(F1273,GL!B:C,2,0)</f>
        <v>RENT EXPENSE</v>
      </c>
      <c r="H1273">
        <v>233684.19</v>
      </c>
    </row>
    <row r="1274" spans="4:8" x14ac:dyDescent="0.3">
      <c r="D1274" t="s">
        <v>263</v>
      </c>
      <c r="E1274">
        <v>60300060</v>
      </c>
      <c r="F1274" t="str">
        <f>VLOOKUP(E1274,[1]Sheet1!$A:$B,2,0)</f>
        <v>RENT EXPENSE - STORE</v>
      </c>
      <c r="G1274" t="str">
        <f>VLOOKUP(F1274,GL!B:C,2,0)</f>
        <v>RENT EXPENSE</v>
      </c>
      <c r="H1274">
        <v>107368.44</v>
      </c>
    </row>
    <row r="1275" spans="4:8" x14ac:dyDescent="0.3">
      <c r="D1275" t="s">
        <v>263</v>
      </c>
      <c r="E1275">
        <v>60300060</v>
      </c>
      <c r="F1275" t="str">
        <f>VLOOKUP(E1275,[1]Sheet1!$A:$B,2,0)</f>
        <v>RENT EXPENSE - STORE</v>
      </c>
      <c r="G1275" t="str">
        <f>VLOOKUP(F1275,GL!B:C,2,0)</f>
        <v>RENT EXPENSE</v>
      </c>
      <c r="H1275">
        <v>125263.19</v>
      </c>
    </row>
    <row r="1276" spans="4:8" x14ac:dyDescent="0.3">
      <c r="D1276" t="s">
        <v>263</v>
      </c>
      <c r="E1276">
        <v>60300060</v>
      </c>
      <c r="F1276" t="str">
        <f>VLOOKUP(E1276,[1]Sheet1!$A:$B,2,0)</f>
        <v>RENT EXPENSE - STORE</v>
      </c>
      <c r="G1276" t="str">
        <f>VLOOKUP(F1276,GL!B:C,2,0)</f>
        <v>RENT EXPENSE</v>
      </c>
      <c r="H1276">
        <v>189473.64</v>
      </c>
    </row>
    <row r="1277" spans="4:8" x14ac:dyDescent="0.3">
      <c r="D1277" t="s">
        <v>263</v>
      </c>
      <c r="E1277">
        <v>60300060</v>
      </c>
      <c r="F1277" t="str">
        <f>VLOOKUP(E1277,[1]Sheet1!$A:$B,2,0)</f>
        <v>RENT EXPENSE - STORE</v>
      </c>
      <c r="G1277" t="str">
        <f>VLOOKUP(F1277,GL!B:C,2,0)</f>
        <v>RENT EXPENSE</v>
      </c>
      <c r="H1277">
        <v>110526.36</v>
      </c>
    </row>
    <row r="1278" spans="4:8" x14ac:dyDescent="0.3">
      <c r="D1278" t="s">
        <v>263</v>
      </c>
      <c r="E1278">
        <v>60300060</v>
      </c>
      <c r="F1278" t="str">
        <f>VLOOKUP(E1278,[1]Sheet1!$A:$B,2,0)</f>
        <v>RENT EXPENSE - STORE</v>
      </c>
      <c r="G1278" t="str">
        <f>VLOOKUP(F1278,GL!B:C,2,0)</f>
        <v>RENT EXPENSE</v>
      </c>
      <c r="H1278">
        <v>117893.72</v>
      </c>
    </row>
    <row r="1279" spans="4:8" x14ac:dyDescent="0.3">
      <c r="D1279" t="s">
        <v>263</v>
      </c>
      <c r="E1279">
        <v>60300060</v>
      </c>
      <c r="F1279" t="str">
        <f>VLOOKUP(E1279,[1]Sheet1!$A:$B,2,0)</f>
        <v>RENT EXPENSE - STORE</v>
      </c>
      <c r="G1279" t="str">
        <f>VLOOKUP(F1279,GL!B:C,2,0)</f>
        <v>RENT EXPENSE</v>
      </c>
      <c r="H1279">
        <v>195348.94</v>
      </c>
    </row>
    <row r="1280" spans="4:8" x14ac:dyDescent="0.3">
      <c r="D1280" t="s">
        <v>263</v>
      </c>
      <c r="E1280">
        <v>60300060</v>
      </c>
      <c r="F1280" t="str">
        <f>VLOOKUP(E1280,[1]Sheet1!$A:$B,2,0)</f>
        <v>RENT EXPENSE - STORE</v>
      </c>
      <c r="G1280" t="str">
        <f>VLOOKUP(F1280,GL!B:C,2,0)</f>
        <v>RENT EXPENSE</v>
      </c>
      <c r="H1280">
        <v>233431.6</v>
      </c>
    </row>
    <row r="1281" spans="4:8" x14ac:dyDescent="0.3">
      <c r="D1281" t="s">
        <v>263</v>
      </c>
      <c r="E1281">
        <v>60300060</v>
      </c>
      <c r="F1281" t="str">
        <f>VLOOKUP(E1281,[1]Sheet1!$A:$B,2,0)</f>
        <v>RENT EXPENSE - STORE</v>
      </c>
      <c r="G1281" t="str">
        <f>VLOOKUP(F1281,GL!B:C,2,0)</f>
        <v>RENT EXPENSE</v>
      </c>
      <c r="H1281">
        <v>188411.16</v>
      </c>
    </row>
    <row r="1282" spans="4:8" x14ac:dyDescent="0.3">
      <c r="D1282" t="s">
        <v>263</v>
      </c>
      <c r="E1282">
        <v>60300060</v>
      </c>
      <c r="F1282" t="str">
        <f>VLOOKUP(E1282,[1]Sheet1!$A:$B,2,0)</f>
        <v>RENT EXPENSE - STORE</v>
      </c>
      <c r="G1282" t="str">
        <f>VLOOKUP(F1282,GL!B:C,2,0)</f>
        <v>RENT EXPENSE</v>
      </c>
      <c r="H1282">
        <v>125999.99</v>
      </c>
    </row>
    <row r="1283" spans="4:8" x14ac:dyDescent="0.3">
      <c r="D1283" t="s">
        <v>263</v>
      </c>
      <c r="E1283">
        <v>60300060</v>
      </c>
      <c r="F1283" t="str">
        <f>VLOOKUP(E1283,[1]Sheet1!$A:$B,2,0)</f>
        <v>RENT EXPENSE - STORE</v>
      </c>
      <c r="G1283" t="str">
        <f>VLOOKUP(F1283,GL!B:C,2,0)</f>
        <v>RENT EXPENSE</v>
      </c>
      <c r="H1283">
        <v>134313.4</v>
      </c>
    </row>
    <row r="1284" spans="4:8" x14ac:dyDescent="0.3">
      <c r="D1284" t="s">
        <v>263</v>
      </c>
      <c r="E1284">
        <v>60300060</v>
      </c>
      <c r="F1284" t="str">
        <f>VLOOKUP(E1284,[1]Sheet1!$A:$B,2,0)</f>
        <v>RENT EXPENSE - STORE</v>
      </c>
      <c r="G1284" t="str">
        <f>VLOOKUP(F1284,GL!B:C,2,0)</f>
        <v>RENT EXPENSE</v>
      </c>
      <c r="H1284">
        <v>126315.8</v>
      </c>
    </row>
    <row r="1285" spans="4:8" x14ac:dyDescent="0.3">
      <c r="D1285" t="s">
        <v>263</v>
      </c>
      <c r="E1285">
        <v>60300060</v>
      </c>
      <c r="F1285" t="str">
        <f>VLOOKUP(E1285,[1]Sheet1!$A:$B,2,0)</f>
        <v>RENT EXPENSE - STORE</v>
      </c>
      <c r="G1285" t="str">
        <f>VLOOKUP(F1285,GL!B:C,2,0)</f>
        <v>RENT EXPENSE</v>
      </c>
      <c r="H1285">
        <v>174182.39999999999</v>
      </c>
    </row>
    <row r="1286" spans="4:8" x14ac:dyDescent="0.3">
      <c r="D1286" t="s">
        <v>263</v>
      </c>
      <c r="E1286">
        <v>60300060</v>
      </c>
      <c r="F1286" t="str">
        <f>VLOOKUP(E1286,[1]Sheet1!$A:$B,2,0)</f>
        <v>RENT EXPENSE - STORE</v>
      </c>
      <c r="G1286" t="str">
        <f>VLOOKUP(F1286,GL!B:C,2,0)</f>
        <v>RENT EXPENSE</v>
      </c>
      <c r="H1286">
        <v>289473.68</v>
      </c>
    </row>
    <row r="1287" spans="4:8" x14ac:dyDescent="0.3">
      <c r="D1287" t="s">
        <v>263</v>
      </c>
      <c r="E1287">
        <v>60300060</v>
      </c>
      <c r="F1287" t="str">
        <f>VLOOKUP(E1287,[1]Sheet1!$A:$B,2,0)</f>
        <v>RENT EXPENSE - STORE</v>
      </c>
      <c r="G1287" t="str">
        <f>VLOOKUP(F1287,GL!B:C,2,0)</f>
        <v>RENT EXPENSE</v>
      </c>
      <c r="H1287">
        <v>399552.58</v>
      </c>
    </row>
    <row r="1288" spans="4:8" x14ac:dyDescent="0.3">
      <c r="D1288" t="s">
        <v>263</v>
      </c>
      <c r="E1288">
        <v>60300060</v>
      </c>
      <c r="F1288" t="str">
        <f>VLOOKUP(E1288,[1]Sheet1!$A:$B,2,0)</f>
        <v>RENT EXPENSE - STORE</v>
      </c>
      <c r="G1288" t="str">
        <f>VLOOKUP(F1288,GL!B:C,2,0)</f>
        <v>RENT EXPENSE</v>
      </c>
      <c r="H1288">
        <v>141622.44</v>
      </c>
    </row>
    <row r="1289" spans="4:8" x14ac:dyDescent="0.3">
      <c r="D1289" t="s">
        <v>263</v>
      </c>
      <c r="E1289">
        <v>60300060</v>
      </c>
      <c r="F1289" t="str">
        <f>VLOOKUP(E1289,[1]Sheet1!$A:$B,2,0)</f>
        <v>RENT EXPENSE - STORE</v>
      </c>
      <c r="G1289" t="str">
        <f>VLOOKUP(F1289,GL!B:C,2,0)</f>
        <v>RENT EXPENSE</v>
      </c>
      <c r="H1289">
        <v>126315.84</v>
      </c>
    </row>
    <row r="1290" spans="4:8" x14ac:dyDescent="0.3">
      <c r="D1290" t="s">
        <v>263</v>
      </c>
      <c r="E1290">
        <v>60300060</v>
      </c>
      <c r="F1290" t="str">
        <f>VLOOKUP(E1290,[1]Sheet1!$A:$B,2,0)</f>
        <v>RENT EXPENSE - STORE</v>
      </c>
      <c r="G1290" t="str">
        <f>VLOOKUP(F1290,GL!B:C,2,0)</f>
        <v>RENT EXPENSE</v>
      </c>
      <c r="H1290">
        <v>208421.08</v>
      </c>
    </row>
    <row r="1291" spans="4:8" x14ac:dyDescent="0.3">
      <c r="D1291" t="s">
        <v>263</v>
      </c>
      <c r="E1291">
        <v>60300060</v>
      </c>
      <c r="F1291" t="str">
        <f>VLOOKUP(E1291,[1]Sheet1!$A:$B,2,0)</f>
        <v>RENT EXPENSE - STORE</v>
      </c>
      <c r="G1291" t="str">
        <f>VLOOKUP(F1291,GL!B:C,2,0)</f>
        <v>RENT EXPENSE</v>
      </c>
      <c r="H1291">
        <v>163526.31</v>
      </c>
    </row>
    <row r="1292" spans="4:8" x14ac:dyDescent="0.3">
      <c r="D1292" t="s">
        <v>263</v>
      </c>
      <c r="E1292">
        <v>60300060</v>
      </c>
      <c r="F1292" t="str">
        <f>VLOOKUP(E1292,[1]Sheet1!$A:$B,2,0)</f>
        <v>RENT EXPENSE - STORE</v>
      </c>
      <c r="G1292" t="str">
        <f>VLOOKUP(F1292,GL!B:C,2,0)</f>
        <v>RENT EXPENSE</v>
      </c>
      <c r="H1292">
        <v>22105.26</v>
      </c>
    </row>
    <row r="1293" spans="4:8" x14ac:dyDescent="0.3">
      <c r="D1293" t="s">
        <v>263</v>
      </c>
      <c r="E1293">
        <v>60300060</v>
      </c>
      <c r="F1293" t="str">
        <f>VLOOKUP(E1293,[1]Sheet1!$A:$B,2,0)</f>
        <v>RENT EXPENSE - STORE</v>
      </c>
      <c r="G1293" t="str">
        <f>VLOOKUP(F1293,GL!B:C,2,0)</f>
        <v>RENT EXPENSE</v>
      </c>
      <c r="H1293">
        <v>315789.48</v>
      </c>
    </row>
    <row r="1294" spans="4:8" x14ac:dyDescent="0.3">
      <c r="D1294" t="s">
        <v>263</v>
      </c>
      <c r="E1294">
        <v>60300060</v>
      </c>
      <c r="F1294" t="str">
        <f>VLOOKUP(E1294,[1]Sheet1!$A:$B,2,0)</f>
        <v>RENT EXPENSE - STORE</v>
      </c>
      <c r="G1294" t="str">
        <f>VLOOKUP(F1294,GL!B:C,2,0)</f>
        <v>RENT EXPENSE</v>
      </c>
      <c r="H1294">
        <v>81989.600000000006</v>
      </c>
    </row>
    <row r="1295" spans="4:8" x14ac:dyDescent="0.3">
      <c r="D1295" t="s">
        <v>263</v>
      </c>
      <c r="E1295">
        <v>60300060</v>
      </c>
      <c r="F1295" t="str">
        <f>VLOOKUP(E1295,[1]Sheet1!$A:$B,2,0)</f>
        <v>RENT EXPENSE - STORE</v>
      </c>
      <c r="G1295" t="str">
        <f>VLOOKUP(F1295,GL!B:C,2,0)</f>
        <v>RENT EXPENSE</v>
      </c>
      <c r="H1295">
        <v>151578.96</v>
      </c>
    </row>
    <row r="1296" spans="4:8" x14ac:dyDescent="0.3">
      <c r="D1296" t="s">
        <v>263</v>
      </c>
      <c r="E1296">
        <v>60300060</v>
      </c>
      <c r="F1296" t="str">
        <f>VLOOKUP(E1296,[1]Sheet1!$A:$B,2,0)</f>
        <v>RENT EXPENSE - STORE</v>
      </c>
      <c r="G1296" t="str">
        <f>VLOOKUP(F1296,GL!B:C,2,0)</f>
        <v>RENT EXPENSE</v>
      </c>
      <c r="H1296">
        <v>417170.52</v>
      </c>
    </row>
    <row r="1297" spans="4:8" x14ac:dyDescent="0.3">
      <c r="D1297" t="s">
        <v>263</v>
      </c>
      <c r="E1297">
        <v>60300060</v>
      </c>
      <c r="F1297" t="str">
        <f>VLOOKUP(E1297,[1]Sheet1!$A:$B,2,0)</f>
        <v>RENT EXPENSE - STORE</v>
      </c>
      <c r="G1297" t="str">
        <f>VLOOKUP(F1297,GL!B:C,2,0)</f>
        <v>RENT EXPENSE</v>
      </c>
      <c r="H1297">
        <v>126315.84</v>
      </c>
    </row>
    <row r="1298" spans="4:8" x14ac:dyDescent="0.3">
      <c r="D1298" t="s">
        <v>263</v>
      </c>
      <c r="E1298">
        <v>60300060</v>
      </c>
      <c r="F1298" t="str">
        <f>VLOOKUP(E1298,[1]Sheet1!$A:$B,2,0)</f>
        <v>RENT EXPENSE - STORE</v>
      </c>
      <c r="G1298" t="str">
        <f>VLOOKUP(F1298,GL!B:C,2,0)</f>
        <v>RENT EXPENSE</v>
      </c>
      <c r="H1298">
        <v>170526.36</v>
      </c>
    </row>
    <row r="1299" spans="4:8" x14ac:dyDescent="0.3">
      <c r="D1299" t="s">
        <v>263</v>
      </c>
      <c r="E1299">
        <v>60300060</v>
      </c>
      <c r="F1299" t="str">
        <f>VLOOKUP(E1299,[1]Sheet1!$A:$B,2,0)</f>
        <v>RENT EXPENSE - STORE</v>
      </c>
      <c r="G1299" t="str">
        <f>VLOOKUP(F1299,GL!B:C,2,0)</f>
        <v>RENT EXPENSE</v>
      </c>
      <c r="H1299">
        <v>176842.08</v>
      </c>
    </row>
    <row r="1300" spans="4:8" x14ac:dyDescent="0.3">
      <c r="D1300" t="s">
        <v>263</v>
      </c>
      <c r="E1300">
        <v>60300060</v>
      </c>
      <c r="F1300" t="str">
        <f>VLOOKUP(E1300,[1]Sheet1!$A:$B,2,0)</f>
        <v>RENT EXPENSE - STORE</v>
      </c>
      <c r="G1300" t="str">
        <f>VLOOKUP(F1300,GL!B:C,2,0)</f>
        <v>RENT EXPENSE</v>
      </c>
      <c r="H1300">
        <v>155789.46</v>
      </c>
    </row>
    <row r="1301" spans="4:8" x14ac:dyDescent="0.3">
      <c r="D1301" t="s">
        <v>263</v>
      </c>
      <c r="E1301">
        <v>60300060</v>
      </c>
      <c r="F1301" t="str">
        <f>VLOOKUP(E1301,[1]Sheet1!$A:$B,2,0)</f>
        <v>RENT EXPENSE - STORE</v>
      </c>
      <c r="G1301" t="str">
        <f>VLOOKUP(F1301,GL!B:C,2,0)</f>
        <v>RENT EXPENSE</v>
      </c>
      <c r="H1301">
        <v>0</v>
      </c>
    </row>
    <row r="1302" spans="4:8" x14ac:dyDescent="0.3">
      <c r="D1302" t="s">
        <v>263</v>
      </c>
      <c r="E1302">
        <v>60300060</v>
      </c>
      <c r="F1302" t="str">
        <f>VLOOKUP(E1302,[1]Sheet1!$A:$B,2,0)</f>
        <v>RENT EXPENSE - STORE</v>
      </c>
      <c r="G1302" t="str">
        <f>VLOOKUP(F1302,GL!B:C,2,0)</f>
        <v>RENT EXPENSE</v>
      </c>
      <c r="H1302">
        <v>126315.84</v>
      </c>
    </row>
    <row r="1303" spans="4:8" x14ac:dyDescent="0.3">
      <c r="D1303" t="s">
        <v>263</v>
      </c>
      <c r="E1303">
        <v>60300060</v>
      </c>
      <c r="F1303" t="str">
        <f>VLOOKUP(E1303,[1]Sheet1!$A:$B,2,0)</f>
        <v>RENT EXPENSE - STORE</v>
      </c>
      <c r="G1303" t="str">
        <f>VLOOKUP(F1303,GL!B:C,2,0)</f>
        <v>RENT EXPENSE</v>
      </c>
      <c r="H1303">
        <v>108233.83</v>
      </c>
    </row>
    <row r="1304" spans="4:8" x14ac:dyDescent="0.3">
      <c r="D1304" t="s">
        <v>263</v>
      </c>
      <c r="E1304">
        <v>60300060</v>
      </c>
      <c r="F1304" t="str">
        <f>VLOOKUP(E1304,[1]Sheet1!$A:$B,2,0)</f>
        <v>RENT EXPENSE - STORE</v>
      </c>
      <c r="G1304" t="str">
        <f>VLOOKUP(F1304,GL!B:C,2,0)</f>
        <v>RENT EXPENSE</v>
      </c>
      <c r="H1304">
        <v>288421.03999999998</v>
      </c>
    </row>
    <row r="1305" spans="4:8" x14ac:dyDescent="0.3">
      <c r="D1305" t="s">
        <v>263</v>
      </c>
      <c r="E1305">
        <v>60300060</v>
      </c>
      <c r="F1305" t="str">
        <f>VLOOKUP(E1305,[1]Sheet1!$A:$B,2,0)</f>
        <v>RENT EXPENSE - STORE</v>
      </c>
      <c r="G1305" t="str">
        <f>VLOOKUP(F1305,GL!B:C,2,0)</f>
        <v>RENT EXPENSE</v>
      </c>
      <c r="H1305">
        <v>94736.88</v>
      </c>
    </row>
    <row r="1306" spans="4:8" x14ac:dyDescent="0.3">
      <c r="D1306" t="s">
        <v>263</v>
      </c>
      <c r="E1306">
        <v>60300060</v>
      </c>
      <c r="F1306" t="str">
        <f>VLOOKUP(E1306,[1]Sheet1!$A:$B,2,0)</f>
        <v>RENT EXPENSE - STORE</v>
      </c>
      <c r="G1306" t="str">
        <f>VLOOKUP(F1306,GL!B:C,2,0)</f>
        <v>RENT EXPENSE</v>
      </c>
      <c r="H1306">
        <v>82105.27</v>
      </c>
    </row>
    <row r="1307" spans="4:8" x14ac:dyDescent="0.3">
      <c r="D1307" t="s">
        <v>263</v>
      </c>
      <c r="E1307">
        <v>60300060</v>
      </c>
      <c r="F1307" t="str">
        <f>VLOOKUP(E1307,[1]Sheet1!$A:$B,2,0)</f>
        <v>RENT EXPENSE - STORE</v>
      </c>
      <c r="G1307" t="str">
        <f>VLOOKUP(F1307,GL!B:C,2,0)</f>
        <v>RENT EXPENSE</v>
      </c>
      <c r="H1307">
        <v>121578.94</v>
      </c>
    </row>
    <row r="1308" spans="4:8" x14ac:dyDescent="0.3">
      <c r="D1308" t="s">
        <v>263</v>
      </c>
      <c r="E1308">
        <v>60300060</v>
      </c>
      <c r="F1308" t="str">
        <f>VLOOKUP(E1308,[1]Sheet1!$A:$B,2,0)</f>
        <v>RENT EXPENSE - STORE</v>
      </c>
      <c r="G1308" t="str">
        <f>VLOOKUP(F1308,GL!B:C,2,0)</f>
        <v>RENT EXPENSE</v>
      </c>
      <c r="H1308">
        <v>111157.92</v>
      </c>
    </row>
    <row r="1309" spans="4:8" x14ac:dyDescent="0.3">
      <c r="D1309" t="s">
        <v>263</v>
      </c>
      <c r="E1309">
        <v>60300060</v>
      </c>
      <c r="F1309" t="str">
        <f>VLOOKUP(E1309,[1]Sheet1!$A:$B,2,0)</f>
        <v>RENT EXPENSE - STORE</v>
      </c>
      <c r="G1309" t="str">
        <f>VLOOKUP(F1309,GL!B:C,2,0)</f>
        <v>RENT EXPENSE</v>
      </c>
      <c r="H1309">
        <v>229152</v>
      </c>
    </row>
    <row r="1310" spans="4:8" x14ac:dyDescent="0.3">
      <c r="D1310" t="s">
        <v>263</v>
      </c>
      <c r="E1310">
        <v>60300060</v>
      </c>
      <c r="F1310" t="str">
        <f>VLOOKUP(E1310,[1]Sheet1!$A:$B,2,0)</f>
        <v>RENT EXPENSE - STORE</v>
      </c>
      <c r="G1310" t="str">
        <f>VLOOKUP(F1310,GL!B:C,2,0)</f>
        <v>RENT EXPENSE</v>
      </c>
      <c r="H1310">
        <v>294736.83</v>
      </c>
    </row>
    <row r="1311" spans="4:8" x14ac:dyDescent="0.3">
      <c r="D1311" t="s">
        <v>263</v>
      </c>
      <c r="E1311">
        <v>60300060</v>
      </c>
      <c r="F1311" t="str">
        <f>VLOOKUP(E1311,[1]Sheet1!$A:$B,2,0)</f>
        <v>RENT EXPENSE - STORE</v>
      </c>
      <c r="G1311" t="str">
        <f>VLOOKUP(F1311,GL!B:C,2,0)</f>
        <v>RENT EXPENSE</v>
      </c>
      <c r="H1311">
        <v>57120</v>
      </c>
    </row>
    <row r="1312" spans="4:8" x14ac:dyDescent="0.3">
      <c r="D1312" t="s">
        <v>263</v>
      </c>
      <c r="E1312">
        <v>60300060</v>
      </c>
      <c r="F1312" t="str">
        <f>VLOOKUP(E1312,[1]Sheet1!$A:$B,2,0)</f>
        <v>RENT EXPENSE - STORE</v>
      </c>
      <c r="G1312" t="str">
        <f>VLOOKUP(F1312,GL!B:C,2,0)</f>
        <v>RENT EXPENSE</v>
      </c>
      <c r="H1312">
        <v>182105.29</v>
      </c>
    </row>
    <row r="1313" spans="4:8" x14ac:dyDescent="0.3">
      <c r="D1313" t="s">
        <v>263</v>
      </c>
      <c r="E1313">
        <v>60300060</v>
      </c>
      <c r="F1313" t="str">
        <f>VLOOKUP(E1313,[1]Sheet1!$A:$B,2,0)</f>
        <v>RENT EXPENSE - STORE</v>
      </c>
      <c r="G1313" t="str">
        <f>VLOOKUP(F1313,GL!B:C,2,0)</f>
        <v>RENT EXPENSE</v>
      </c>
      <c r="H1313">
        <v>157894.70000000001</v>
      </c>
    </row>
    <row r="1314" spans="4:8" x14ac:dyDescent="0.3">
      <c r="D1314" t="s">
        <v>263</v>
      </c>
      <c r="E1314">
        <v>60300060</v>
      </c>
      <c r="F1314" t="str">
        <f>VLOOKUP(E1314,[1]Sheet1!$A:$B,2,0)</f>
        <v>RENT EXPENSE - STORE</v>
      </c>
      <c r="G1314" t="str">
        <f>VLOOKUP(F1314,GL!B:C,2,0)</f>
        <v>RENT EXPENSE</v>
      </c>
      <c r="H1314">
        <v>123261.6</v>
      </c>
    </row>
    <row r="1315" spans="4:8" x14ac:dyDescent="0.3">
      <c r="D1315" t="s">
        <v>263</v>
      </c>
      <c r="E1315">
        <v>60300060</v>
      </c>
      <c r="F1315" t="str">
        <f>VLOOKUP(E1315,[1]Sheet1!$A:$B,2,0)</f>
        <v>RENT EXPENSE - STORE</v>
      </c>
      <c r="G1315" t="str">
        <f>VLOOKUP(F1315,GL!B:C,2,0)</f>
        <v>RENT EXPENSE</v>
      </c>
      <c r="H1315">
        <v>0</v>
      </c>
    </row>
    <row r="1316" spans="4:8" x14ac:dyDescent="0.3">
      <c r="D1316" t="s">
        <v>263</v>
      </c>
      <c r="E1316">
        <v>60300060</v>
      </c>
      <c r="F1316" t="str">
        <f>VLOOKUP(E1316,[1]Sheet1!$A:$B,2,0)</f>
        <v>RENT EXPENSE - STORE</v>
      </c>
      <c r="G1316" t="str">
        <f>VLOOKUP(F1316,GL!B:C,2,0)</f>
        <v>RENT EXPENSE</v>
      </c>
      <c r="H1316">
        <v>136842.14000000001</v>
      </c>
    </row>
    <row r="1317" spans="4:8" x14ac:dyDescent="0.3">
      <c r="D1317" t="s">
        <v>263</v>
      </c>
      <c r="E1317">
        <v>60300060</v>
      </c>
      <c r="F1317" t="str">
        <f>VLOOKUP(E1317,[1]Sheet1!$A:$B,2,0)</f>
        <v>RENT EXPENSE - STORE</v>
      </c>
      <c r="G1317" t="str">
        <f>VLOOKUP(F1317,GL!B:C,2,0)</f>
        <v>RENT EXPENSE</v>
      </c>
      <c r="H1317">
        <v>290526.36</v>
      </c>
    </row>
    <row r="1318" spans="4:8" x14ac:dyDescent="0.3">
      <c r="D1318" t="s">
        <v>263</v>
      </c>
      <c r="E1318">
        <v>60300060</v>
      </c>
      <c r="F1318" t="str">
        <f>VLOOKUP(E1318,[1]Sheet1!$A:$B,2,0)</f>
        <v>RENT EXPENSE - STORE</v>
      </c>
      <c r="G1318" t="str">
        <f>VLOOKUP(F1318,GL!B:C,2,0)</f>
        <v>RENT EXPENSE</v>
      </c>
      <c r="H1318">
        <v>52631.6</v>
      </c>
    </row>
    <row r="1319" spans="4:8" x14ac:dyDescent="0.3">
      <c r="D1319" t="s">
        <v>263</v>
      </c>
      <c r="E1319">
        <v>60300060</v>
      </c>
      <c r="F1319" t="str">
        <f>VLOOKUP(E1319,[1]Sheet1!$A:$B,2,0)</f>
        <v>RENT EXPENSE - STORE</v>
      </c>
      <c r="G1319" t="str">
        <f>VLOOKUP(F1319,GL!B:C,2,0)</f>
        <v>RENT EXPENSE</v>
      </c>
      <c r="H1319">
        <v>48421.05</v>
      </c>
    </row>
    <row r="1320" spans="4:8" x14ac:dyDescent="0.3">
      <c r="D1320" t="s">
        <v>267</v>
      </c>
      <c r="E1320">
        <v>60300060</v>
      </c>
      <c r="F1320" t="str">
        <f>VLOOKUP(E1320,[1]Sheet1!$A:$B,2,0)</f>
        <v>RENT EXPENSE - STORE</v>
      </c>
      <c r="G1320" t="str">
        <f>VLOOKUP(F1320,GL!B:C,2,0)</f>
        <v>RENT EXPENSE</v>
      </c>
      <c r="H1320">
        <v>126315.84</v>
      </c>
    </row>
    <row r="1321" spans="4:8" x14ac:dyDescent="0.3">
      <c r="D1321" t="s">
        <v>267</v>
      </c>
      <c r="E1321">
        <v>60300060</v>
      </c>
      <c r="F1321" t="str">
        <f>VLOOKUP(E1321,[1]Sheet1!$A:$B,2,0)</f>
        <v>RENT EXPENSE - STORE</v>
      </c>
      <c r="G1321" t="str">
        <f>VLOOKUP(F1321,GL!B:C,2,0)</f>
        <v>RENT EXPENSE</v>
      </c>
      <c r="H1321">
        <v>244210.56</v>
      </c>
    </row>
    <row r="1322" spans="4:8" x14ac:dyDescent="0.3">
      <c r="D1322" t="s">
        <v>267</v>
      </c>
      <c r="E1322">
        <v>60300060</v>
      </c>
      <c r="F1322" t="str">
        <f>VLOOKUP(E1322,[1]Sheet1!$A:$B,2,0)</f>
        <v>RENT EXPENSE - STORE</v>
      </c>
      <c r="G1322" t="str">
        <f>VLOOKUP(F1322,GL!B:C,2,0)</f>
        <v>RENT EXPENSE</v>
      </c>
      <c r="H1322">
        <v>63157.919999999998</v>
      </c>
    </row>
    <row r="1323" spans="4:8" x14ac:dyDescent="0.3">
      <c r="D1323" t="s">
        <v>267</v>
      </c>
      <c r="E1323">
        <v>60300060</v>
      </c>
      <c r="F1323" t="str">
        <f>VLOOKUP(E1323,[1]Sheet1!$A:$B,2,0)</f>
        <v>RENT EXPENSE - STORE</v>
      </c>
      <c r="G1323" t="str">
        <f>VLOOKUP(F1323,GL!B:C,2,0)</f>
        <v>RENT EXPENSE</v>
      </c>
      <c r="H1323">
        <v>110526.29</v>
      </c>
    </row>
    <row r="1324" spans="4:8" x14ac:dyDescent="0.3">
      <c r="D1324" t="s">
        <v>267</v>
      </c>
      <c r="E1324">
        <v>60300060</v>
      </c>
      <c r="F1324" t="str">
        <f>VLOOKUP(E1324,[1]Sheet1!$A:$B,2,0)</f>
        <v>RENT EXPENSE - STORE</v>
      </c>
      <c r="G1324" t="str">
        <f>VLOOKUP(F1324,GL!B:C,2,0)</f>
        <v>RENT EXPENSE</v>
      </c>
      <c r="H1324">
        <v>181843.20000000001</v>
      </c>
    </row>
    <row r="1325" spans="4:8" x14ac:dyDescent="0.3">
      <c r="D1325" t="s">
        <v>267</v>
      </c>
      <c r="E1325">
        <v>60300060</v>
      </c>
      <c r="F1325" t="str">
        <f>VLOOKUP(E1325,[1]Sheet1!$A:$B,2,0)</f>
        <v>RENT EXPENSE - STORE</v>
      </c>
      <c r="G1325" t="str">
        <f>VLOOKUP(F1325,GL!B:C,2,0)</f>
        <v>RENT EXPENSE</v>
      </c>
      <c r="H1325">
        <v>104210.49</v>
      </c>
    </row>
    <row r="1326" spans="4:8" x14ac:dyDescent="0.3">
      <c r="D1326" t="s">
        <v>267</v>
      </c>
      <c r="E1326">
        <v>60300060</v>
      </c>
      <c r="F1326" t="str">
        <f>VLOOKUP(E1326,[1]Sheet1!$A:$B,2,0)</f>
        <v>RENT EXPENSE - STORE</v>
      </c>
      <c r="G1326" t="str">
        <f>VLOOKUP(F1326,GL!B:C,2,0)</f>
        <v>RENT EXPENSE</v>
      </c>
      <c r="H1326">
        <v>130526.29</v>
      </c>
    </row>
    <row r="1327" spans="4:8" x14ac:dyDescent="0.3">
      <c r="D1327" t="s">
        <v>267</v>
      </c>
      <c r="E1327">
        <v>60300060</v>
      </c>
      <c r="F1327" t="str">
        <f>VLOOKUP(E1327,[1]Sheet1!$A:$B,2,0)</f>
        <v>RENT EXPENSE - STORE</v>
      </c>
      <c r="G1327" t="str">
        <f>VLOOKUP(F1327,GL!B:C,2,0)</f>
        <v>RENT EXPENSE</v>
      </c>
      <c r="H1327">
        <v>131579</v>
      </c>
    </row>
    <row r="1328" spans="4:8" x14ac:dyDescent="0.3">
      <c r="D1328" t="s">
        <v>267</v>
      </c>
      <c r="E1328">
        <v>60300060</v>
      </c>
      <c r="F1328" t="str">
        <f>VLOOKUP(E1328,[1]Sheet1!$A:$B,2,0)</f>
        <v>RENT EXPENSE - STORE</v>
      </c>
      <c r="G1328" t="str">
        <f>VLOOKUP(F1328,GL!B:C,2,0)</f>
        <v>RENT EXPENSE</v>
      </c>
      <c r="H1328">
        <v>36842.1</v>
      </c>
    </row>
    <row r="1329" spans="4:8" x14ac:dyDescent="0.3">
      <c r="D1329" t="s">
        <v>267</v>
      </c>
      <c r="E1329">
        <v>60300060</v>
      </c>
      <c r="F1329" t="str">
        <f>VLOOKUP(E1329,[1]Sheet1!$A:$B,2,0)</f>
        <v>RENT EXPENSE - STORE</v>
      </c>
      <c r="G1329" t="str">
        <f>VLOOKUP(F1329,GL!B:C,2,0)</f>
        <v>RENT EXPENSE</v>
      </c>
      <c r="H1329">
        <v>15789.47</v>
      </c>
    </row>
    <row r="1330" spans="4:8" x14ac:dyDescent="0.3">
      <c r="D1330" t="s">
        <v>267</v>
      </c>
      <c r="E1330">
        <v>60300060</v>
      </c>
      <c r="F1330" t="str">
        <f>VLOOKUP(E1330,[1]Sheet1!$A:$B,2,0)</f>
        <v>RENT EXPENSE - STORE</v>
      </c>
      <c r="G1330" t="str">
        <f>VLOOKUP(F1330,GL!B:C,2,0)</f>
        <v>RENT EXPENSE</v>
      </c>
      <c r="H1330">
        <v>44736.85</v>
      </c>
    </row>
    <row r="1331" spans="4:8" x14ac:dyDescent="0.3">
      <c r="D1331" t="s">
        <v>267</v>
      </c>
      <c r="E1331">
        <v>60300060</v>
      </c>
      <c r="F1331" t="str">
        <f>VLOOKUP(E1331,[1]Sheet1!$A:$B,2,0)</f>
        <v>RENT EXPENSE - STORE</v>
      </c>
      <c r="G1331" t="str">
        <f>VLOOKUP(F1331,GL!B:C,2,0)</f>
        <v>RENT EXPENSE</v>
      </c>
      <c r="H1331">
        <v>151578.96</v>
      </c>
    </row>
    <row r="1332" spans="4:8" x14ac:dyDescent="0.3">
      <c r="D1332" t="s">
        <v>267</v>
      </c>
      <c r="E1332">
        <v>60300060</v>
      </c>
      <c r="F1332" t="str">
        <f>VLOOKUP(E1332,[1]Sheet1!$A:$B,2,0)</f>
        <v>RENT EXPENSE - STORE</v>
      </c>
      <c r="G1332" t="str">
        <f>VLOOKUP(F1332,GL!B:C,2,0)</f>
        <v>RENT EXPENSE</v>
      </c>
      <c r="H1332">
        <v>47368.44</v>
      </c>
    </row>
    <row r="1333" spans="4:8" x14ac:dyDescent="0.3">
      <c r="D1333" t="s">
        <v>267</v>
      </c>
      <c r="E1333">
        <v>60300060</v>
      </c>
      <c r="F1333" t="str">
        <f>VLOOKUP(E1333,[1]Sheet1!$A:$B,2,0)</f>
        <v>RENT EXPENSE - STORE</v>
      </c>
      <c r="G1333" t="str">
        <f>VLOOKUP(F1333,GL!B:C,2,0)</f>
        <v>RENT EXPENSE</v>
      </c>
      <c r="H1333">
        <v>314736.89</v>
      </c>
    </row>
    <row r="1334" spans="4:8" x14ac:dyDescent="0.3">
      <c r="D1334" t="s">
        <v>263</v>
      </c>
      <c r="E1334">
        <v>60300060</v>
      </c>
      <c r="F1334" t="str">
        <f>VLOOKUP(E1334,[1]Sheet1!$A:$B,2,0)</f>
        <v>RENT EXPENSE - STORE</v>
      </c>
      <c r="G1334" t="str">
        <f>VLOOKUP(F1334,GL!B:C,2,0)</f>
        <v>RENT EXPENSE</v>
      </c>
      <c r="H1334">
        <v>95789.47</v>
      </c>
    </row>
    <row r="1335" spans="4:8" x14ac:dyDescent="0.3">
      <c r="D1335" t="s">
        <v>263</v>
      </c>
      <c r="E1335">
        <v>60300060</v>
      </c>
      <c r="F1335" t="str">
        <f>VLOOKUP(E1335,[1]Sheet1!$A:$B,2,0)</f>
        <v>RENT EXPENSE - STORE</v>
      </c>
      <c r="G1335" t="str">
        <f>VLOOKUP(F1335,GL!B:C,2,0)</f>
        <v>RENT EXPENSE</v>
      </c>
      <c r="H1335">
        <v>126315.83</v>
      </c>
    </row>
    <row r="1336" spans="4:8" x14ac:dyDescent="0.3">
      <c r="D1336" t="s">
        <v>263</v>
      </c>
      <c r="E1336">
        <v>60300060</v>
      </c>
      <c r="F1336" t="str">
        <f>VLOOKUP(E1336,[1]Sheet1!$A:$B,2,0)</f>
        <v>RENT EXPENSE - STORE</v>
      </c>
      <c r="G1336" t="str">
        <f>VLOOKUP(F1336,GL!B:C,2,0)</f>
        <v>RENT EXPENSE</v>
      </c>
      <c r="H1336">
        <v>226315.76</v>
      </c>
    </row>
    <row r="1337" spans="4:8" x14ac:dyDescent="0.3">
      <c r="D1337" t="s">
        <v>263</v>
      </c>
      <c r="E1337">
        <v>62600040</v>
      </c>
      <c r="F1337" t="str">
        <f>VLOOKUP(E1337,[1]Sheet1!$A:$B,2,0)</f>
        <v>R&amp;M - STORES</v>
      </c>
      <c r="G1337" t="str">
        <f>VLOOKUP(F1337,GL!B:C,2,0)</f>
        <v>REPAIRS AND MAINTAINANCE</v>
      </c>
      <c r="H1337">
        <v>123754.36</v>
      </c>
    </row>
    <row r="1338" spans="4:8" x14ac:dyDescent="0.3">
      <c r="D1338" t="s">
        <v>263</v>
      </c>
      <c r="E1338">
        <v>62600040</v>
      </c>
      <c r="F1338" t="str">
        <f>VLOOKUP(E1338,[1]Sheet1!$A:$B,2,0)</f>
        <v>R&amp;M - STORES</v>
      </c>
      <c r="G1338" t="str">
        <f>VLOOKUP(F1338,GL!B:C,2,0)</f>
        <v>REPAIRS AND MAINTAINANCE</v>
      </c>
      <c r="H1338">
        <v>15768.68</v>
      </c>
    </row>
    <row r="1339" spans="4:8" x14ac:dyDescent="0.3">
      <c r="D1339" t="s">
        <v>263</v>
      </c>
      <c r="E1339">
        <v>62600040</v>
      </c>
      <c r="F1339" t="str">
        <f>VLOOKUP(E1339,[1]Sheet1!$A:$B,2,0)</f>
        <v>R&amp;M - STORES</v>
      </c>
      <c r="G1339" t="str">
        <f>VLOOKUP(F1339,GL!B:C,2,0)</f>
        <v>REPAIRS AND MAINTAINANCE</v>
      </c>
      <c r="H1339">
        <v>49435.74</v>
      </c>
    </row>
    <row r="1340" spans="4:8" x14ac:dyDescent="0.3">
      <c r="D1340" t="s">
        <v>263</v>
      </c>
      <c r="E1340">
        <v>62600040</v>
      </c>
      <c r="F1340" t="str">
        <f>VLOOKUP(E1340,[1]Sheet1!$A:$B,2,0)</f>
        <v>R&amp;M - STORES</v>
      </c>
      <c r="G1340" t="str">
        <f>VLOOKUP(F1340,GL!B:C,2,0)</f>
        <v>REPAIRS AND MAINTAINANCE</v>
      </c>
      <c r="H1340">
        <v>29792.48</v>
      </c>
    </row>
    <row r="1341" spans="4:8" x14ac:dyDescent="0.3">
      <c r="D1341" t="s">
        <v>263</v>
      </c>
      <c r="E1341">
        <v>62600040</v>
      </c>
      <c r="F1341" t="str">
        <f>VLOOKUP(E1341,[1]Sheet1!$A:$B,2,0)</f>
        <v>R&amp;M - STORES</v>
      </c>
      <c r="G1341" t="str">
        <f>VLOOKUP(F1341,GL!B:C,2,0)</f>
        <v>REPAIRS AND MAINTAINANCE</v>
      </c>
      <c r="H1341">
        <v>16999.27</v>
      </c>
    </row>
    <row r="1342" spans="4:8" x14ac:dyDescent="0.3">
      <c r="D1342" t="s">
        <v>263</v>
      </c>
      <c r="E1342">
        <v>62600040</v>
      </c>
      <c r="F1342" t="str">
        <f>VLOOKUP(E1342,[1]Sheet1!$A:$B,2,0)</f>
        <v>R&amp;M - STORES</v>
      </c>
      <c r="G1342" t="str">
        <f>VLOOKUP(F1342,GL!B:C,2,0)</f>
        <v>REPAIRS AND MAINTAINANCE</v>
      </c>
      <c r="H1342">
        <v>101879.44</v>
      </c>
    </row>
    <row r="1343" spans="4:8" x14ac:dyDescent="0.3">
      <c r="D1343" t="s">
        <v>263</v>
      </c>
      <c r="E1343">
        <v>62600040</v>
      </c>
      <c r="F1343" t="str">
        <f>VLOOKUP(E1343,[1]Sheet1!$A:$B,2,0)</f>
        <v>R&amp;M - STORES</v>
      </c>
      <c r="G1343" t="str">
        <f>VLOOKUP(F1343,GL!B:C,2,0)</f>
        <v>REPAIRS AND MAINTAINANCE</v>
      </c>
      <c r="H1343">
        <v>29657.31</v>
      </c>
    </row>
    <row r="1344" spans="4:8" x14ac:dyDescent="0.3">
      <c r="D1344" t="s">
        <v>263</v>
      </c>
      <c r="E1344">
        <v>62600040</v>
      </c>
      <c r="F1344" t="str">
        <f>VLOOKUP(E1344,[1]Sheet1!$A:$B,2,0)</f>
        <v>R&amp;M - STORES</v>
      </c>
      <c r="G1344" t="str">
        <f>VLOOKUP(F1344,GL!B:C,2,0)</f>
        <v>REPAIRS AND MAINTAINANCE</v>
      </c>
      <c r="H1344">
        <v>47253.15</v>
      </c>
    </row>
    <row r="1345" spans="4:8" x14ac:dyDescent="0.3">
      <c r="D1345" t="s">
        <v>263</v>
      </c>
      <c r="E1345">
        <v>62600040</v>
      </c>
      <c r="F1345" t="str">
        <f>VLOOKUP(E1345,[1]Sheet1!$A:$B,2,0)</f>
        <v>R&amp;M - STORES</v>
      </c>
      <c r="G1345" t="str">
        <f>VLOOKUP(F1345,GL!B:C,2,0)</f>
        <v>REPAIRS AND MAINTAINANCE</v>
      </c>
      <c r="H1345">
        <v>14840.12</v>
      </c>
    </row>
    <row r="1346" spans="4:8" x14ac:dyDescent="0.3">
      <c r="D1346" t="s">
        <v>263</v>
      </c>
      <c r="E1346">
        <v>62600040</v>
      </c>
      <c r="F1346" t="str">
        <f>VLOOKUP(E1346,[1]Sheet1!$A:$B,2,0)</f>
        <v>R&amp;M - STORES</v>
      </c>
      <c r="G1346" t="str">
        <f>VLOOKUP(F1346,GL!B:C,2,0)</f>
        <v>REPAIRS AND MAINTAINANCE</v>
      </c>
      <c r="H1346">
        <v>27300.38</v>
      </c>
    </row>
    <row r="1347" spans="4:8" x14ac:dyDescent="0.3">
      <c r="D1347" t="s">
        <v>263</v>
      </c>
      <c r="E1347">
        <v>62600040</v>
      </c>
      <c r="F1347" t="str">
        <f>VLOOKUP(E1347,[1]Sheet1!$A:$B,2,0)</f>
        <v>R&amp;M - STORES</v>
      </c>
      <c r="G1347" t="str">
        <f>VLOOKUP(F1347,GL!B:C,2,0)</f>
        <v>REPAIRS AND MAINTAINANCE</v>
      </c>
      <c r="H1347">
        <v>29149.24</v>
      </c>
    </row>
    <row r="1348" spans="4:8" x14ac:dyDescent="0.3">
      <c r="D1348" t="s">
        <v>263</v>
      </c>
      <c r="E1348">
        <v>62600040</v>
      </c>
      <c r="F1348" t="str">
        <f>VLOOKUP(E1348,[1]Sheet1!$A:$B,2,0)</f>
        <v>R&amp;M - STORES</v>
      </c>
      <c r="G1348" t="str">
        <f>VLOOKUP(F1348,GL!B:C,2,0)</f>
        <v>REPAIRS AND MAINTAINANCE</v>
      </c>
      <c r="H1348">
        <v>25799.1</v>
      </c>
    </row>
    <row r="1349" spans="4:8" x14ac:dyDescent="0.3">
      <c r="D1349" t="s">
        <v>263</v>
      </c>
      <c r="E1349">
        <v>62600040</v>
      </c>
      <c r="F1349" t="str">
        <f>VLOOKUP(E1349,[1]Sheet1!$A:$B,2,0)</f>
        <v>R&amp;M - STORES</v>
      </c>
      <c r="G1349" t="str">
        <f>VLOOKUP(F1349,GL!B:C,2,0)</f>
        <v>REPAIRS AND MAINTAINANCE</v>
      </c>
      <c r="H1349">
        <v>5109.07</v>
      </c>
    </row>
    <row r="1350" spans="4:8" x14ac:dyDescent="0.3">
      <c r="D1350" t="s">
        <v>263</v>
      </c>
      <c r="E1350">
        <v>62600040</v>
      </c>
      <c r="F1350" t="str">
        <f>VLOOKUP(E1350,[1]Sheet1!$A:$B,2,0)</f>
        <v>R&amp;M - STORES</v>
      </c>
      <c r="G1350" t="str">
        <f>VLOOKUP(F1350,GL!B:C,2,0)</f>
        <v>REPAIRS AND MAINTAINANCE</v>
      </c>
      <c r="H1350">
        <v>26085.93</v>
      </c>
    </row>
    <row r="1351" spans="4:8" x14ac:dyDescent="0.3">
      <c r="D1351" t="s">
        <v>263</v>
      </c>
      <c r="E1351">
        <v>62600040</v>
      </c>
      <c r="F1351" t="str">
        <f>VLOOKUP(E1351,[1]Sheet1!$A:$B,2,0)</f>
        <v>R&amp;M - STORES</v>
      </c>
      <c r="G1351" t="str">
        <f>VLOOKUP(F1351,GL!B:C,2,0)</f>
        <v>REPAIRS AND MAINTAINANCE</v>
      </c>
      <c r="H1351">
        <v>14716.17</v>
      </c>
    </row>
    <row r="1352" spans="4:8" x14ac:dyDescent="0.3">
      <c r="D1352" t="s">
        <v>263</v>
      </c>
      <c r="E1352">
        <v>62600040</v>
      </c>
      <c r="F1352" t="str">
        <f>VLOOKUP(E1352,[1]Sheet1!$A:$B,2,0)</f>
        <v>R&amp;M - STORES</v>
      </c>
      <c r="G1352" t="str">
        <f>VLOOKUP(F1352,GL!B:C,2,0)</f>
        <v>REPAIRS AND MAINTAINANCE</v>
      </c>
      <c r="H1352">
        <v>24267.46</v>
      </c>
    </row>
    <row r="1353" spans="4:8" x14ac:dyDescent="0.3">
      <c r="D1353" t="s">
        <v>263</v>
      </c>
      <c r="E1353">
        <v>62600040</v>
      </c>
      <c r="F1353" t="str">
        <f>VLOOKUP(E1353,[1]Sheet1!$A:$B,2,0)</f>
        <v>R&amp;M - STORES</v>
      </c>
      <c r="G1353" t="str">
        <f>VLOOKUP(F1353,GL!B:C,2,0)</f>
        <v>REPAIRS AND MAINTAINANCE</v>
      </c>
      <c r="H1353">
        <v>380</v>
      </c>
    </row>
    <row r="1354" spans="4:8" x14ac:dyDescent="0.3">
      <c r="D1354" t="s">
        <v>264</v>
      </c>
      <c r="E1354">
        <v>62600040</v>
      </c>
      <c r="F1354" t="str">
        <f>VLOOKUP(E1354,[1]Sheet1!$A:$B,2,0)</f>
        <v>R&amp;M - STORES</v>
      </c>
      <c r="G1354" t="str">
        <f>VLOOKUP(F1354,GL!B:C,2,0)</f>
        <v>REPAIRS AND MAINTAINANCE</v>
      </c>
      <c r="H1354">
        <v>7550</v>
      </c>
    </row>
    <row r="1355" spans="4:8" x14ac:dyDescent="0.3">
      <c r="D1355" t="s">
        <v>268</v>
      </c>
      <c r="E1355">
        <v>62600040</v>
      </c>
      <c r="F1355" t="str">
        <f>VLOOKUP(E1355,[1]Sheet1!$A:$B,2,0)</f>
        <v>R&amp;M - STORES</v>
      </c>
      <c r="G1355" t="str">
        <f>VLOOKUP(F1355,GL!B:C,2,0)</f>
        <v>REPAIRS AND MAINTAINANCE</v>
      </c>
      <c r="H1355">
        <v>56017.95</v>
      </c>
    </row>
    <row r="1356" spans="4:8" x14ac:dyDescent="0.3">
      <c r="D1356" t="s">
        <v>265</v>
      </c>
      <c r="E1356">
        <v>62600040</v>
      </c>
      <c r="F1356" t="str">
        <f>VLOOKUP(E1356,[1]Sheet1!$A:$B,2,0)</f>
        <v>R&amp;M - STORES</v>
      </c>
      <c r="G1356" t="str">
        <f>VLOOKUP(F1356,GL!B:C,2,0)</f>
        <v>REPAIRS AND MAINTAINANCE</v>
      </c>
      <c r="H1356">
        <v>119149.66</v>
      </c>
    </row>
    <row r="1357" spans="4:8" x14ac:dyDescent="0.3">
      <c r="D1357" t="s">
        <v>266</v>
      </c>
      <c r="E1357">
        <v>62600040</v>
      </c>
      <c r="F1357" t="str">
        <f>VLOOKUP(E1357,[1]Sheet1!$A:$B,2,0)</f>
        <v>R&amp;M - STORES</v>
      </c>
      <c r="G1357" t="str">
        <f>VLOOKUP(F1357,GL!B:C,2,0)</f>
        <v>REPAIRS AND MAINTAINANCE</v>
      </c>
      <c r="H1357">
        <v>25693.55</v>
      </c>
    </row>
    <row r="1358" spans="4:8" x14ac:dyDescent="0.3">
      <c r="D1358" t="s">
        <v>263</v>
      </c>
      <c r="E1358">
        <v>62600040</v>
      </c>
      <c r="F1358" t="str">
        <f>VLOOKUP(E1358,[1]Sheet1!$A:$B,2,0)</f>
        <v>R&amp;M - STORES</v>
      </c>
      <c r="G1358" t="str">
        <f>VLOOKUP(F1358,GL!B:C,2,0)</f>
        <v>REPAIRS AND MAINTAINANCE</v>
      </c>
      <c r="H1358">
        <v>12682.93</v>
      </c>
    </row>
    <row r="1359" spans="4:8" x14ac:dyDescent="0.3">
      <c r="D1359" t="s">
        <v>263</v>
      </c>
      <c r="E1359">
        <v>62600040</v>
      </c>
      <c r="F1359" t="str">
        <f>VLOOKUP(E1359,[1]Sheet1!$A:$B,2,0)</f>
        <v>R&amp;M - STORES</v>
      </c>
      <c r="G1359" t="str">
        <f>VLOOKUP(F1359,GL!B:C,2,0)</f>
        <v>REPAIRS AND MAINTAINANCE</v>
      </c>
      <c r="H1359">
        <v>20949.82</v>
      </c>
    </row>
    <row r="1360" spans="4:8" x14ac:dyDescent="0.3">
      <c r="D1360" t="s">
        <v>263</v>
      </c>
      <c r="E1360">
        <v>62600040</v>
      </c>
      <c r="F1360" t="str">
        <f>VLOOKUP(E1360,[1]Sheet1!$A:$B,2,0)</f>
        <v>R&amp;M - STORES</v>
      </c>
      <c r="G1360" t="str">
        <f>VLOOKUP(F1360,GL!B:C,2,0)</f>
        <v>REPAIRS AND MAINTAINANCE</v>
      </c>
      <c r="H1360">
        <v>73657.240000000005</v>
      </c>
    </row>
    <row r="1361" spans="4:8" x14ac:dyDescent="0.3">
      <c r="D1361" t="s">
        <v>263</v>
      </c>
      <c r="E1361">
        <v>62600040</v>
      </c>
      <c r="F1361" t="str">
        <f>VLOOKUP(E1361,[1]Sheet1!$A:$B,2,0)</f>
        <v>R&amp;M - STORES</v>
      </c>
      <c r="G1361" t="str">
        <f>VLOOKUP(F1361,GL!B:C,2,0)</f>
        <v>REPAIRS AND MAINTAINANCE</v>
      </c>
      <c r="H1361">
        <v>20524.98</v>
      </c>
    </row>
    <row r="1362" spans="4:8" x14ac:dyDescent="0.3">
      <c r="D1362" t="s">
        <v>263</v>
      </c>
      <c r="E1362">
        <v>62600040</v>
      </c>
      <c r="F1362" t="str">
        <f>VLOOKUP(E1362,[1]Sheet1!$A:$B,2,0)</f>
        <v>R&amp;M - STORES</v>
      </c>
      <c r="G1362" t="str">
        <f>VLOOKUP(F1362,GL!B:C,2,0)</f>
        <v>REPAIRS AND MAINTAINANCE</v>
      </c>
      <c r="H1362">
        <v>154283.18</v>
      </c>
    </row>
    <row r="1363" spans="4:8" x14ac:dyDescent="0.3">
      <c r="D1363" t="s">
        <v>263</v>
      </c>
      <c r="E1363">
        <v>62600040</v>
      </c>
      <c r="F1363" t="str">
        <f>VLOOKUP(E1363,[1]Sheet1!$A:$B,2,0)</f>
        <v>R&amp;M - STORES</v>
      </c>
      <c r="G1363" t="str">
        <f>VLOOKUP(F1363,GL!B:C,2,0)</f>
        <v>REPAIRS AND MAINTAINANCE</v>
      </c>
      <c r="H1363">
        <v>20748.61</v>
      </c>
    </row>
    <row r="1364" spans="4:8" x14ac:dyDescent="0.3">
      <c r="D1364" t="s">
        <v>263</v>
      </c>
      <c r="E1364">
        <v>62600040</v>
      </c>
      <c r="F1364" t="str">
        <f>VLOOKUP(E1364,[1]Sheet1!$A:$B,2,0)</f>
        <v>R&amp;M - STORES</v>
      </c>
      <c r="G1364" t="str">
        <f>VLOOKUP(F1364,GL!B:C,2,0)</f>
        <v>REPAIRS AND MAINTAINANCE</v>
      </c>
      <c r="H1364">
        <v>116726.68</v>
      </c>
    </row>
    <row r="1365" spans="4:8" x14ac:dyDescent="0.3">
      <c r="D1365" t="s">
        <v>263</v>
      </c>
      <c r="E1365">
        <v>62600040</v>
      </c>
      <c r="F1365" t="str">
        <f>VLOOKUP(E1365,[1]Sheet1!$A:$B,2,0)</f>
        <v>R&amp;M - STORES</v>
      </c>
      <c r="G1365" t="str">
        <f>VLOOKUP(F1365,GL!B:C,2,0)</f>
        <v>REPAIRS AND MAINTAINANCE</v>
      </c>
      <c r="H1365">
        <v>15534.61</v>
      </c>
    </row>
    <row r="1366" spans="4:8" x14ac:dyDescent="0.3">
      <c r="D1366" t="s">
        <v>263</v>
      </c>
      <c r="E1366">
        <v>62600040</v>
      </c>
      <c r="F1366" t="str">
        <f>VLOOKUP(E1366,[1]Sheet1!$A:$B,2,0)</f>
        <v>R&amp;M - STORES</v>
      </c>
      <c r="G1366" t="str">
        <f>VLOOKUP(F1366,GL!B:C,2,0)</f>
        <v>REPAIRS AND MAINTAINANCE</v>
      </c>
      <c r="H1366">
        <v>28528.39</v>
      </c>
    </row>
    <row r="1367" spans="4:8" x14ac:dyDescent="0.3">
      <c r="D1367" t="s">
        <v>263</v>
      </c>
      <c r="E1367">
        <v>62600040</v>
      </c>
      <c r="F1367" t="str">
        <f>VLOOKUP(E1367,[1]Sheet1!$A:$B,2,0)</f>
        <v>R&amp;M - STORES</v>
      </c>
      <c r="G1367" t="str">
        <f>VLOOKUP(F1367,GL!B:C,2,0)</f>
        <v>REPAIRS AND MAINTAINANCE</v>
      </c>
      <c r="H1367">
        <v>30387.24</v>
      </c>
    </row>
    <row r="1368" spans="4:8" x14ac:dyDescent="0.3">
      <c r="D1368" t="s">
        <v>263</v>
      </c>
      <c r="E1368">
        <v>62600040</v>
      </c>
      <c r="F1368" t="str">
        <f>VLOOKUP(E1368,[1]Sheet1!$A:$B,2,0)</f>
        <v>R&amp;M - STORES</v>
      </c>
      <c r="G1368" t="str">
        <f>VLOOKUP(F1368,GL!B:C,2,0)</f>
        <v>REPAIRS AND MAINTAINANCE</v>
      </c>
      <c r="H1368">
        <v>20522.66</v>
      </c>
    </row>
    <row r="1369" spans="4:8" x14ac:dyDescent="0.3">
      <c r="D1369" t="s">
        <v>263</v>
      </c>
      <c r="E1369">
        <v>62600040</v>
      </c>
      <c r="F1369" t="str">
        <f>VLOOKUP(E1369,[1]Sheet1!$A:$B,2,0)</f>
        <v>R&amp;M - STORES</v>
      </c>
      <c r="G1369" t="str">
        <f>VLOOKUP(F1369,GL!B:C,2,0)</f>
        <v>REPAIRS AND MAINTAINANCE</v>
      </c>
      <c r="H1369">
        <v>25721.17</v>
      </c>
    </row>
    <row r="1370" spans="4:8" x14ac:dyDescent="0.3">
      <c r="D1370" t="s">
        <v>263</v>
      </c>
      <c r="E1370">
        <v>62600040</v>
      </c>
      <c r="F1370" t="str">
        <f>VLOOKUP(E1370,[1]Sheet1!$A:$B,2,0)</f>
        <v>R&amp;M - STORES</v>
      </c>
      <c r="G1370" t="str">
        <f>VLOOKUP(F1370,GL!B:C,2,0)</f>
        <v>REPAIRS AND MAINTAINANCE</v>
      </c>
      <c r="H1370">
        <v>28342.82</v>
      </c>
    </row>
    <row r="1371" spans="4:8" x14ac:dyDescent="0.3">
      <c r="D1371" t="s">
        <v>263</v>
      </c>
      <c r="E1371">
        <v>62600040</v>
      </c>
      <c r="F1371" t="str">
        <f>VLOOKUP(E1371,[1]Sheet1!$A:$B,2,0)</f>
        <v>R&amp;M - STORES</v>
      </c>
      <c r="G1371" t="str">
        <f>VLOOKUP(F1371,GL!B:C,2,0)</f>
        <v>REPAIRS AND MAINTAINANCE</v>
      </c>
      <c r="H1371">
        <v>20394.23</v>
      </c>
    </row>
    <row r="1372" spans="4:8" x14ac:dyDescent="0.3">
      <c r="D1372" t="s">
        <v>263</v>
      </c>
      <c r="E1372">
        <v>62600040</v>
      </c>
      <c r="F1372" t="str">
        <f>VLOOKUP(E1372,[1]Sheet1!$A:$B,2,0)</f>
        <v>R&amp;M - STORES</v>
      </c>
      <c r="G1372" t="str">
        <f>VLOOKUP(F1372,GL!B:C,2,0)</f>
        <v>REPAIRS AND MAINTAINANCE</v>
      </c>
      <c r="H1372">
        <v>15844.95</v>
      </c>
    </row>
    <row r="1373" spans="4:8" x14ac:dyDescent="0.3">
      <c r="D1373" t="s">
        <v>263</v>
      </c>
      <c r="E1373">
        <v>62600040</v>
      </c>
      <c r="F1373" t="str">
        <f>VLOOKUP(E1373,[1]Sheet1!$A:$B,2,0)</f>
        <v>R&amp;M - STORES</v>
      </c>
      <c r="G1373" t="str">
        <f>VLOOKUP(F1373,GL!B:C,2,0)</f>
        <v>REPAIRS AND MAINTAINANCE</v>
      </c>
      <c r="H1373">
        <v>42537.41</v>
      </c>
    </row>
    <row r="1374" spans="4:8" x14ac:dyDescent="0.3">
      <c r="D1374" t="s">
        <v>263</v>
      </c>
      <c r="E1374">
        <v>62600040</v>
      </c>
      <c r="F1374" t="str">
        <f>VLOOKUP(E1374,[1]Sheet1!$A:$B,2,0)</f>
        <v>R&amp;M - STORES</v>
      </c>
      <c r="G1374" t="str">
        <f>VLOOKUP(F1374,GL!B:C,2,0)</f>
        <v>REPAIRS AND MAINTAINANCE</v>
      </c>
      <c r="H1374">
        <v>42319.61</v>
      </c>
    </row>
    <row r="1375" spans="4:8" x14ac:dyDescent="0.3">
      <c r="D1375" t="s">
        <v>263</v>
      </c>
      <c r="E1375">
        <v>62600040</v>
      </c>
      <c r="F1375" t="str">
        <f>VLOOKUP(E1375,[1]Sheet1!$A:$B,2,0)</f>
        <v>R&amp;M - STORES</v>
      </c>
      <c r="G1375" t="str">
        <f>VLOOKUP(F1375,GL!B:C,2,0)</f>
        <v>REPAIRS AND MAINTAINANCE</v>
      </c>
      <c r="H1375">
        <v>3175.75</v>
      </c>
    </row>
    <row r="1376" spans="4:8" x14ac:dyDescent="0.3">
      <c r="D1376" t="s">
        <v>263</v>
      </c>
      <c r="E1376">
        <v>62600040</v>
      </c>
      <c r="F1376" t="str">
        <f>VLOOKUP(E1376,[1]Sheet1!$A:$B,2,0)</f>
        <v>R&amp;M - STORES</v>
      </c>
      <c r="G1376" t="str">
        <f>VLOOKUP(F1376,GL!B:C,2,0)</f>
        <v>REPAIRS AND MAINTAINANCE</v>
      </c>
      <c r="H1376">
        <v>22352.98</v>
      </c>
    </row>
    <row r="1377" spans="4:8" x14ac:dyDescent="0.3">
      <c r="D1377" t="s">
        <v>263</v>
      </c>
      <c r="E1377">
        <v>62600040</v>
      </c>
      <c r="F1377" t="str">
        <f>VLOOKUP(E1377,[1]Sheet1!$A:$B,2,0)</f>
        <v>R&amp;M - STORES</v>
      </c>
      <c r="G1377" t="str">
        <f>VLOOKUP(F1377,GL!B:C,2,0)</f>
        <v>REPAIRS AND MAINTAINANCE</v>
      </c>
      <c r="H1377">
        <v>30688.69</v>
      </c>
    </row>
    <row r="1378" spans="4:8" x14ac:dyDescent="0.3">
      <c r="D1378" t="s">
        <v>263</v>
      </c>
      <c r="E1378">
        <v>62600040</v>
      </c>
      <c r="F1378" t="str">
        <f>VLOOKUP(E1378,[1]Sheet1!$A:$B,2,0)</f>
        <v>R&amp;M - STORES</v>
      </c>
      <c r="G1378" t="str">
        <f>VLOOKUP(F1378,GL!B:C,2,0)</f>
        <v>REPAIRS AND MAINTAINANCE</v>
      </c>
      <c r="H1378">
        <v>15694.95</v>
      </c>
    </row>
    <row r="1379" spans="4:8" x14ac:dyDescent="0.3">
      <c r="D1379" t="s">
        <v>263</v>
      </c>
      <c r="E1379">
        <v>62600040</v>
      </c>
      <c r="F1379" t="str">
        <f>VLOOKUP(E1379,[1]Sheet1!$A:$B,2,0)</f>
        <v>R&amp;M - STORES</v>
      </c>
      <c r="G1379" t="str">
        <f>VLOOKUP(F1379,GL!B:C,2,0)</f>
        <v>REPAIRS AND MAINTAINANCE</v>
      </c>
      <c r="H1379">
        <v>35103.519999999997</v>
      </c>
    </row>
    <row r="1380" spans="4:8" x14ac:dyDescent="0.3">
      <c r="D1380" t="s">
        <v>263</v>
      </c>
      <c r="E1380">
        <v>62600040</v>
      </c>
      <c r="F1380" t="str">
        <f>VLOOKUP(E1380,[1]Sheet1!$A:$B,2,0)</f>
        <v>R&amp;M - STORES</v>
      </c>
      <c r="G1380" t="str">
        <f>VLOOKUP(F1380,GL!B:C,2,0)</f>
        <v>REPAIRS AND MAINTAINANCE</v>
      </c>
      <c r="H1380">
        <v>41932.04</v>
      </c>
    </row>
    <row r="1381" spans="4:8" x14ac:dyDescent="0.3">
      <c r="D1381" t="s">
        <v>263</v>
      </c>
      <c r="E1381">
        <v>62600040</v>
      </c>
      <c r="F1381" t="str">
        <f>VLOOKUP(E1381,[1]Sheet1!$A:$B,2,0)</f>
        <v>R&amp;M - STORES</v>
      </c>
      <c r="G1381" t="str">
        <f>VLOOKUP(F1381,GL!B:C,2,0)</f>
        <v>REPAIRS AND MAINTAINANCE</v>
      </c>
      <c r="H1381">
        <v>22207.69</v>
      </c>
    </row>
    <row r="1382" spans="4:8" x14ac:dyDescent="0.3">
      <c r="D1382" t="s">
        <v>263</v>
      </c>
      <c r="E1382">
        <v>62600040</v>
      </c>
      <c r="F1382" t="str">
        <f>VLOOKUP(E1382,[1]Sheet1!$A:$B,2,0)</f>
        <v>R&amp;M - STORES</v>
      </c>
      <c r="G1382" t="str">
        <f>VLOOKUP(F1382,GL!B:C,2,0)</f>
        <v>REPAIRS AND MAINTAINANCE</v>
      </c>
      <c r="H1382">
        <v>36857.39</v>
      </c>
    </row>
    <row r="1383" spans="4:8" x14ac:dyDescent="0.3">
      <c r="D1383" t="s">
        <v>263</v>
      </c>
      <c r="E1383">
        <v>62600040</v>
      </c>
      <c r="F1383" t="str">
        <f>VLOOKUP(E1383,[1]Sheet1!$A:$B,2,0)</f>
        <v>R&amp;M - STORES</v>
      </c>
      <c r="G1383" t="str">
        <f>VLOOKUP(F1383,GL!B:C,2,0)</f>
        <v>REPAIRS AND MAINTAINANCE</v>
      </c>
      <c r="H1383">
        <v>27328.44</v>
      </c>
    </row>
    <row r="1384" spans="4:8" x14ac:dyDescent="0.3">
      <c r="D1384" t="s">
        <v>263</v>
      </c>
      <c r="E1384">
        <v>62600040</v>
      </c>
      <c r="F1384" t="str">
        <f>VLOOKUP(E1384,[1]Sheet1!$A:$B,2,0)</f>
        <v>R&amp;M - STORES</v>
      </c>
      <c r="G1384" t="str">
        <f>VLOOKUP(F1384,GL!B:C,2,0)</f>
        <v>REPAIRS AND MAINTAINANCE</v>
      </c>
      <c r="H1384">
        <v>11487.13</v>
      </c>
    </row>
    <row r="1385" spans="4:8" x14ac:dyDescent="0.3">
      <c r="D1385" t="s">
        <v>263</v>
      </c>
      <c r="E1385">
        <v>62600040</v>
      </c>
      <c r="F1385" t="str">
        <f>VLOOKUP(E1385,[1]Sheet1!$A:$B,2,0)</f>
        <v>R&amp;M - STORES</v>
      </c>
      <c r="G1385" t="str">
        <f>VLOOKUP(F1385,GL!B:C,2,0)</f>
        <v>REPAIRS AND MAINTAINANCE</v>
      </c>
      <c r="H1385">
        <v>6843.95</v>
      </c>
    </row>
    <row r="1386" spans="4:8" x14ac:dyDescent="0.3">
      <c r="D1386" t="s">
        <v>263</v>
      </c>
      <c r="E1386">
        <v>62600040</v>
      </c>
      <c r="F1386" t="str">
        <f>VLOOKUP(E1386,[1]Sheet1!$A:$B,2,0)</f>
        <v>R&amp;M - STORES</v>
      </c>
      <c r="G1386" t="str">
        <f>VLOOKUP(F1386,GL!B:C,2,0)</f>
        <v>REPAIRS AND MAINTAINANCE</v>
      </c>
      <c r="H1386">
        <v>14424.34</v>
      </c>
    </row>
    <row r="1387" spans="4:8" x14ac:dyDescent="0.3">
      <c r="D1387" t="s">
        <v>263</v>
      </c>
      <c r="E1387">
        <v>62600040</v>
      </c>
      <c r="F1387" t="str">
        <f>VLOOKUP(E1387,[1]Sheet1!$A:$B,2,0)</f>
        <v>R&amp;M - STORES</v>
      </c>
      <c r="G1387" t="str">
        <f>VLOOKUP(F1387,GL!B:C,2,0)</f>
        <v>REPAIRS AND MAINTAINANCE</v>
      </c>
      <c r="H1387">
        <v>213114.68</v>
      </c>
    </row>
    <row r="1388" spans="4:8" x14ac:dyDescent="0.3">
      <c r="D1388" t="s">
        <v>263</v>
      </c>
      <c r="E1388">
        <v>62600040</v>
      </c>
      <c r="F1388" t="str">
        <f>VLOOKUP(E1388,[1]Sheet1!$A:$B,2,0)</f>
        <v>R&amp;M - STORES</v>
      </c>
      <c r="G1388" t="str">
        <f>VLOOKUP(F1388,GL!B:C,2,0)</f>
        <v>REPAIRS AND MAINTAINANCE</v>
      </c>
      <c r="H1388">
        <v>18408.84</v>
      </c>
    </row>
    <row r="1389" spans="4:8" x14ac:dyDescent="0.3">
      <c r="D1389" t="s">
        <v>263</v>
      </c>
      <c r="E1389">
        <v>62600040</v>
      </c>
      <c r="F1389" t="str">
        <f>VLOOKUP(E1389,[1]Sheet1!$A:$B,2,0)</f>
        <v>R&amp;M - STORES</v>
      </c>
      <c r="G1389" t="str">
        <f>VLOOKUP(F1389,GL!B:C,2,0)</f>
        <v>REPAIRS AND MAINTAINANCE</v>
      </c>
      <c r="H1389">
        <v>11145.47</v>
      </c>
    </row>
    <row r="1390" spans="4:8" x14ac:dyDescent="0.3">
      <c r="D1390" t="s">
        <v>263</v>
      </c>
      <c r="E1390">
        <v>62600040</v>
      </c>
      <c r="F1390" t="str">
        <f>VLOOKUP(E1390,[1]Sheet1!$A:$B,2,0)</f>
        <v>R&amp;M - STORES</v>
      </c>
      <c r="G1390" t="str">
        <f>VLOOKUP(F1390,GL!B:C,2,0)</f>
        <v>REPAIRS AND MAINTAINANCE</v>
      </c>
      <c r="H1390">
        <v>12533.17</v>
      </c>
    </row>
    <row r="1391" spans="4:8" x14ac:dyDescent="0.3">
      <c r="D1391" t="s">
        <v>263</v>
      </c>
      <c r="E1391">
        <v>62600040</v>
      </c>
      <c r="F1391" t="str">
        <f>VLOOKUP(E1391,[1]Sheet1!$A:$B,2,0)</f>
        <v>R&amp;M - STORES</v>
      </c>
      <c r="G1391" t="str">
        <f>VLOOKUP(F1391,GL!B:C,2,0)</f>
        <v>REPAIRS AND MAINTAINANCE</v>
      </c>
      <c r="H1391">
        <v>25990.33</v>
      </c>
    </row>
    <row r="1392" spans="4:8" x14ac:dyDescent="0.3">
      <c r="D1392" t="s">
        <v>263</v>
      </c>
      <c r="E1392">
        <v>62600040</v>
      </c>
      <c r="F1392" t="str">
        <f>VLOOKUP(E1392,[1]Sheet1!$A:$B,2,0)</f>
        <v>R&amp;M - STORES</v>
      </c>
      <c r="G1392" t="str">
        <f>VLOOKUP(F1392,GL!B:C,2,0)</f>
        <v>REPAIRS AND MAINTAINANCE</v>
      </c>
      <c r="H1392">
        <v>29868.080000000002</v>
      </c>
    </row>
    <row r="1393" spans="4:8" x14ac:dyDescent="0.3">
      <c r="D1393" t="s">
        <v>263</v>
      </c>
      <c r="E1393">
        <v>62600040</v>
      </c>
      <c r="F1393" t="str">
        <f>VLOOKUP(E1393,[1]Sheet1!$A:$B,2,0)</f>
        <v>R&amp;M - STORES</v>
      </c>
      <c r="G1393" t="str">
        <f>VLOOKUP(F1393,GL!B:C,2,0)</f>
        <v>REPAIRS AND MAINTAINANCE</v>
      </c>
      <c r="H1393">
        <v>14633.74</v>
      </c>
    </row>
    <row r="1394" spans="4:8" x14ac:dyDescent="0.3">
      <c r="D1394" t="s">
        <v>263</v>
      </c>
      <c r="E1394">
        <v>62600040</v>
      </c>
      <c r="F1394" t="str">
        <f>VLOOKUP(E1394,[1]Sheet1!$A:$B,2,0)</f>
        <v>R&amp;M - STORES</v>
      </c>
      <c r="G1394" t="str">
        <f>VLOOKUP(F1394,GL!B:C,2,0)</f>
        <v>REPAIRS AND MAINTAINANCE</v>
      </c>
      <c r="H1394">
        <v>81205.34</v>
      </c>
    </row>
    <row r="1395" spans="4:8" x14ac:dyDescent="0.3">
      <c r="D1395" t="s">
        <v>263</v>
      </c>
      <c r="E1395">
        <v>62600040</v>
      </c>
      <c r="F1395" t="str">
        <f>VLOOKUP(E1395,[1]Sheet1!$A:$B,2,0)</f>
        <v>R&amp;M - STORES</v>
      </c>
      <c r="G1395" t="str">
        <f>VLOOKUP(F1395,GL!B:C,2,0)</f>
        <v>REPAIRS AND MAINTAINANCE</v>
      </c>
      <c r="H1395">
        <v>34273.019999999997</v>
      </c>
    </row>
    <row r="1396" spans="4:8" x14ac:dyDescent="0.3">
      <c r="D1396" t="s">
        <v>263</v>
      </c>
      <c r="E1396">
        <v>62600040</v>
      </c>
      <c r="F1396" t="str">
        <f>VLOOKUP(E1396,[1]Sheet1!$A:$B,2,0)</f>
        <v>R&amp;M - STORES</v>
      </c>
      <c r="G1396" t="str">
        <f>VLOOKUP(F1396,GL!B:C,2,0)</f>
        <v>REPAIRS AND MAINTAINANCE</v>
      </c>
      <c r="H1396">
        <v>23604.44</v>
      </c>
    </row>
    <row r="1397" spans="4:8" x14ac:dyDescent="0.3">
      <c r="D1397" t="s">
        <v>263</v>
      </c>
      <c r="E1397">
        <v>62600040</v>
      </c>
      <c r="F1397" t="str">
        <f>VLOOKUP(E1397,[1]Sheet1!$A:$B,2,0)</f>
        <v>R&amp;M - STORES</v>
      </c>
      <c r="G1397" t="str">
        <f>VLOOKUP(F1397,GL!B:C,2,0)</f>
        <v>REPAIRS AND MAINTAINANCE</v>
      </c>
      <c r="H1397">
        <v>8092.65</v>
      </c>
    </row>
    <row r="1398" spans="4:8" x14ac:dyDescent="0.3">
      <c r="D1398" t="s">
        <v>263</v>
      </c>
      <c r="E1398">
        <v>62600040</v>
      </c>
      <c r="F1398" t="str">
        <f>VLOOKUP(E1398,[1]Sheet1!$A:$B,2,0)</f>
        <v>R&amp;M - STORES</v>
      </c>
      <c r="G1398" t="str">
        <f>VLOOKUP(F1398,GL!B:C,2,0)</f>
        <v>REPAIRS AND MAINTAINANCE</v>
      </c>
      <c r="H1398">
        <v>38330.11</v>
      </c>
    </row>
    <row r="1399" spans="4:8" x14ac:dyDescent="0.3">
      <c r="D1399" t="s">
        <v>263</v>
      </c>
      <c r="E1399">
        <v>62600040</v>
      </c>
      <c r="F1399" t="str">
        <f>VLOOKUP(E1399,[1]Sheet1!$A:$B,2,0)</f>
        <v>R&amp;M - STORES</v>
      </c>
      <c r="G1399" t="str">
        <f>VLOOKUP(F1399,GL!B:C,2,0)</f>
        <v>REPAIRS AND MAINTAINANCE</v>
      </c>
      <c r="H1399">
        <v>23405.99</v>
      </c>
    </row>
    <row r="1400" spans="4:8" x14ac:dyDescent="0.3">
      <c r="D1400" t="s">
        <v>263</v>
      </c>
      <c r="E1400">
        <v>62600040</v>
      </c>
      <c r="F1400" t="str">
        <f>VLOOKUP(E1400,[1]Sheet1!$A:$B,2,0)</f>
        <v>R&amp;M - STORES</v>
      </c>
      <c r="G1400" t="str">
        <f>VLOOKUP(F1400,GL!B:C,2,0)</f>
        <v>REPAIRS AND MAINTAINANCE</v>
      </c>
      <c r="H1400">
        <v>21729</v>
      </c>
    </row>
    <row r="1401" spans="4:8" x14ac:dyDescent="0.3">
      <c r="D1401" t="s">
        <v>263</v>
      </c>
      <c r="E1401">
        <v>62600040</v>
      </c>
      <c r="F1401" t="str">
        <f>VLOOKUP(E1401,[1]Sheet1!$A:$B,2,0)</f>
        <v>R&amp;M - STORES</v>
      </c>
      <c r="G1401" t="str">
        <f>VLOOKUP(F1401,GL!B:C,2,0)</f>
        <v>REPAIRS AND MAINTAINANCE</v>
      </c>
      <c r="H1401">
        <v>28137.54</v>
      </c>
    </row>
    <row r="1402" spans="4:8" x14ac:dyDescent="0.3">
      <c r="D1402" t="s">
        <v>263</v>
      </c>
      <c r="E1402">
        <v>62600040</v>
      </c>
      <c r="F1402" t="str">
        <f>VLOOKUP(E1402,[1]Sheet1!$A:$B,2,0)</f>
        <v>R&amp;M - STORES</v>
      </c>
      <c r="G1402" t="str">
        <f>VLOOKUP(F1402,GL!B:C,2,0)</f>
        <v>REPAIRS AND MAINTAINANCE</v>
      </c>
      <c r="H1402">
        <v>4509.1899999999996</v>
      </c>
    </row>
    <row r="1403" spans="4:8" x14ac:dyDescent="0.3">
      <c r="D1403" t="s">
        <v>263</v>
      </c>
      <c r="E1403">
        <v>62600040</v>
      </c>
      <c r="F1403" t="str">
        <f>VLOOKUP(E1403,[1]Sheet1!$A:$B,2,0)</f>
        <v>R&amp;M - STORES</v>
      </c>
      <c r="G1403" t="str">
        <f>VLOOKUP(F1403,GL!B:C,2,0)</f>
        <v>REPAIRS AND MAINTAINANCE</v>
      </c>
      <c r="H1403">
        <v>7512.56</v>
      </c>
    </row>
    <row r="1404" spans="4:8" x14ac:dyDescent="0.3">
      <c r="D1404" t="s">
        <v>263</v>
      </c>
      <c r="E1404">
        <v>62600040</v>
      </c>
      <c r="F1404" t="str">
        <f>VLOOKUP(E1404,[1]Sheet1!$A:$B,2,0)</f>
        <v>R&amp;M - STORES</v>
      </c>
      <c r="G1404" t="str">
        <f>VLOOKUP(F1404,GL!B:C,2,0)</f>
        <v>REPAIRS AND MAINTAINANCE</v>
      </c>
      <c r="H1404">
        <v>734.78</v>
      </c>
    </row>
    <row r="1405" spans="4:8" x14ac:dyDescent="0.3">
      <c r="D1405" t="s">
        <v>263</v>
      </c>
      <c r="E1405">
        <v>62600040</v>
      </c>
      <c r="F1405" t="str">
        <f>VLOOKUP(E1405,[1]Sheet1!$A:$B,2,0)</f>
        <v>R&amp;M - STORES</v>
      </c>
      <c r="G1405" t="str">
        <f>VLOOKUP(F1405,GL!B:C,2,0)</f>
        <v>REPAIRS AND MAINTAINANCE</v>
      </c>
      <c r="H1405">
        <v>33485.360000000001</v>
      </c>
    </row>
    <row r="1406" spans="4:8" x14ac:dyDescent="0.3">
      <c r="D1406" t="s">
        <v>263</v>
      </c>
      <c r="E1406">
        <v>62600040</v>
      </c>
      <c r="F1406" t="str">
        <f>VLOOKUP(E1406,[1]Sheet1!$A:$B,2,0)</f>
        <v>R&amp;M - STORES</v>
      </c>
      <c r="G1406" t="str">
        <f>VLOOKUP(F1406,GL!B:C,2,0)</f>
        <v>REPAIRS AND MAINTAINANCE</v>
      </c>
      <c r="H1406">
        <v>5718.52</v>
      </c>
    </row>
    <row r="1407" spans="4:8" x14ac:dyDescent="0.3">
      <c r="D1407" t="s">
        <v>263</v>
      </c>
      <c r="E1407">
        <v>62600040</v>
      </c>
      <c r="F1407" t="str">
        <f>VLOOKUP(E1407,[1]Sheet1!$A:$B,2,0)</f>
        <v>R&amp;M - STORES</v>
      </c>
      <c r="G1407" t="str">
        <f>VLOOKUP(F1407,GL!B:C,2,0)</f>
        <v>REPAIRS AND MAINTAINANCE</v>
      </c>
      <c r="H1407">
        <v>38142.910000000003</v>
      </c>
    </row>
    <row r="1408" spans="4:8" x14ac:dyDescent="0.3">
      <c r="D1408" t="s">
        <v>263</v>
      </c>
      <c r="E1408">
        <v>62600040</v>
      </c>
      <c r="F1408" t="str">
        <f>VLOOKUP(E1408,[1]Sheet1!$A:$B,2,0)</f>
        <v>R&amp;M - STORES</v>
      </c>
      <c r="G1408" t="str">
        <f>VLOOKUP(F1408,GL!B:C,2,0)</f>
        <v>REPAIRS AND MAINTAINANCE</v>
      </c>
      <c r="H1408">
        <v>16469.05</v>
      </c>
    </row>
    <row r="1409" spans="4:8" x14ac:dyDescent="0.3">
      <c r="D1409" t="s">
        <v>263</v>
      </c>
      <c r="E1409">
        <v>62600040</v>
      </c>
      <c r="F1409" t="str">
        <f>VLOOKUP(E1409,[1]Sheet1!$A:$B,2,0)</f>
        <v>R&amp;M - STORES</v>
      </c>
      <c r="G1409" t="str">
        <f>VLOOKUP(F1409,GL!B:C,2,0)</f>
        <v>REPAIRS AND MAINTAINANCE</v>
      </c>
      <c r="H1409">
        <v>55386.06</v>
      </c>
    </row>
    <row r="1410" spans="4:8" x14ac:dyDescent="0.3">
      <c r="D1410" t="s">
        <v>263</v>
      </c>
      <c r="E1410">
        <v>62600040</v>
      </c>
      <c r="F1410" t="str">
        <f>VLOOKUP(E1410,[1]Sheet1!$A:$B,2,0)</f>
        <v>R&amp;M - STORES</v>
      </c>
      <c r="G1410" t="str">
        <f>VLOOKUP(F1410,GL!B:C,2,0)</f>
        <v>REPAIRS AND MAINTAINANCE</v>
      </c>
      <c r="H1410">
        <v>20911.53</v>
      </c>
    </row>
    <row r="1411" spans="4:8" x14ac:dyDescent="0.3">
      <c r="D1411" t="s">
        <v>263</v>
      </c>
      <c r="E1411">
        <v>62600040</v>
      </c>
      <c r="F1411" t="str">
        <f>VLOOKUP(E1411,[1]Sheet1!$A:$B,2,0)</f>
        <v>R&amp;M - STORES</v>
      </c>
      <c r="G1411" t="str">
        <f>VLOOKUP(F1411,GL!B:C,2,0)</f>
        <v>REPAIRS AND MAINTAINANCE</v>
      </c>
      <c r="H1411">
        <v>18360.490000000002</v>
      </c>
    </row>
    <row r="1412" spans="4:8" x14ac:dyDescent="0.3">
      <c r="D1412" t="s">
        <v>267</v>
      </c>
      <c r="E1412">
        <v>62600040</v>
      </c>
      <c r="F1412" t="str">
        <f>VLOOKUP(E1412,[1]Sheet1!$A:$B,2,0)</f>
        <v>R&amp;M - STORES</v>
      </c>
      <c r="G1412" t="str">
        <f>VLOOKUP(F1412,GL!B:C,2,0)</f>
        <v>REPAIRS AND MAINTAINANCE</v>
      </c>
      <c r="H1412">
        <v>22770.43</v>
      </c>
    </row>
    <row r="1413" spans="4:8" x14ac:dyDescent="0.3">
      <c r="D1413" t="s">
        <v>267</v>
      </c>
      <c r="E1413">
        <v>62600040</v>
      </c>
      <c r="F1413" t="str">
        <f>VLOOKUP(E1413,[1]Sheet1!$A:$B,2,0)</f>
        <v>R&amp;M - STORES</v>
      </c>
      <c r="G1413" t="str">
        <f>VLOOKUP(F1413,GL!B:C,2,0)</f>
        <v>REPAIRS AND MAINTAINANCE</v>
      </c>
      <c r="H1413">
        <v>7562.38</v>
      </c>
    </row>
    <row r="1414" spans="4:8" x14ac:dyDescent="0.3">
      <c r="D1414" t="s">
        <v>267</v>
      </c>
      <c r="E1414">
        <v>62600040</v>
      </c>
      <c r="F1414" t="str">
        <f>VLOOKUP(E1414,[1]Sheet1!$A:$B,2,0)</f>
        <v>R&amp;M - STORES</v>
      </c>
      <c r="G1414" t="str">
        <f>VLOOKUP(F1414,GL!B:C,2,0)</f>
        <v>REPAIRS AND MAINTAINANCE</v>
      </c>
      <c r="H1414">
        <v>29307.21</v>
      </c>
    </row>
    <row r="1415" spans="4:8" x14ac:dyDescent="0.3">
      <c r="D1415" t="s">
        <v>267</v>
      </c>
      <c r="E1415">
        <v>62600040</v>
      </c>
      <c r="F1415" t="str">
        <f>VLOOKUP(E1415,[1]Sheet1!$A:$B,2,0)</f>
        <v>R&amp;M - STORES</v>
      </c>
      <c r="G1415" t="str">
        <f>VLOOKUP(F1415,GL!B:C,2,0)</f>
        <v>REPAIRS AND MAINTAINANCE</v>
      </c>
      <c r="H1415">
        <v>49715.83</v>
      </c>
    </row>
    <row r="1416" spans="4:8" x14ac:dyDescent="0.3">
      <c r="D1416" t="s">
        <v>267</v>
      </c>
      <c r="E1416">
        <v>62600040</v>
      </c>
      <c r="F1416" t="str">
        <f>VLOOKUP(E1416,[1]Sheet1!$A:$B,2,0)</f>
        <v>R&amp;M - STORES</v>
      </c>
      <c r="G1416" t="str">
        <f>VLOOKUP(F1416,GL!B:C,2,0)</f>
        <v>REPAIRS AND MAINTAINANCE</v>
      </c>
      <c r="H1416">
        <v>36486.11</v>
      </c>
    </row>
    <row r="1417" spans="4:8" x14ac:dyDescent="0.3">
      <c r="D1417" t="s">
        <v>267</v>
      </c>
      <c r="E1417">
        <v>62600040</v>
      </c>
      <c r="F1417" t="str">
        <f>VLOOKUP(E1417,[1]Sheet1!$A:$B,2,0)</f>
        <v>R&amp;M - STORES</v>
      </c>
      <c r="G1417" t="str">
        <f>VLOOKUP(F1417,GL!B:C,2,0)</f>
        <v>REPAIRS AND MAINTAINANCE</v>
      </c>
      <c r="H1417">
        <v>13770.76</v>
      </c>
    </row>
    <row r="1418" spans="4:8" x14ac:dyDescent="0.3">
      <c r="D1418" t="s">
        <v>267</v>
      </c>
      <c r="E1418">
        <v>62600040</v>
      </c>
      <c r="F1418" t="str">
        <f>VLOOKUP(E1418,[1]Sheet1!$A:$B,2,0)</f>
        <v>R&amp;M - STORES</v>
      </c>
      <c r="G1418" t="str">
        <f>VLOOKUP(F1418,GL!B:C,2,0)</f>
        <v>REPAIRS AND MAINTAINANCE</v>
      </c>
      <c r="H1418">
        <v>2680.51</v>
      </c>
    </row>
    <row r="1419" spans="4:8" x14ac:dyDescent="0.3">
      <c r="D1419" t="s">
        <v>267</v>
      </c>
      <c r="E1419">
        <v>62600040</v>
      </c>
      <c r="F1419" t="str">
        <f>VLOOKUP(E1419,[1]Sheet1!$A:$B,2,0)</f>
        <v>R&amp;M - STORES</v>
      </c>
      <c r="G1419" t="str">
        <f>VLOOKUP(F1419,GL!B:C,2,0)</f>
        <v>REPAIRS AND MAINTAINANCE</v>
      </c>
      <c r="H1419">
        <v>22730.2</v>
      </c>
    </row>
    <row r="1420" spans="4:8" x14ac:dyDescent="0.3">
      <c r="D1420" t="s">
        <v>267</v>
      </c>
      <c r="E1420">
        <v>62600040</v>
      </c>
      <c r="F1420" t="str">
        <f>VLOOKUP(E1420,[1]Sheet1!$A:$B,2,0)</f>
        <v>R&amp;M - STORES</v>
      </c>
      <c r="G1420" t="str">
        <f>VLOOKUP(F1420,GL!B:C,2,0)</f>
        <v>REPAIRS AND MAINTAINANCE</v>
      </c>
      <c r="H1420">
        <v>10444.629999999999</v>
      </c>
    </row>
    <row r="1421" spans="4:8" x14ac:dyDescent="0.3">
      <c r="D1421" t="s">
        <v>267</v>
      </c>
      <c r="E1421">
        <v>62600040</v>
      </c>
      <c r="F1421" t="str">
        <f>VLOOKUP(E1421,[1]Sheet1!$A:$B,2,0)</f>
        <v>R&amp;M - STORES</v>
      </c>
      <c r="G1421" t="str">
        <f>VLOOKUP(F1421,GL!B:C,2,0)</f>
        <v>REPAIRS AND MAINTAINANCE</v>
      </c>
      <c r="H1421">
        <v>18847.5</v>
      </c>
    </row>
    <row r="1422" spans="4:8" x14ac:dyDescent="0.3">
      <c r="D1422" t="s">
        <v>267</v>
      </c>
      <c r="E1422">
        <v>62600040</v>
      </c>
      <c r="F1422" t="str">
        <f>VLOOKUP(E1422,[1]Sheet1!$A:$B,2,0)</f>
        <v>R&amp;M - STORES</v>
      </c>
      <c r="G1422" t="str">
        <f>VLOOKUP(F1422,GL!B:C,2,0)</f>
        <v>REPAIRS AND MAINTAINANCE</v>
      </c>
      <c r="H1422">
        <v>48828.79</v>
      </c>
    </row>
    <row r="1423" spans="4:8" x14ac:dyDescent="0.3">
      <c r="D1423" t="s">
        <v>267</v>
      </c>
      <c r="E1423">
        <v>62600040</v>
      </c>
      <c r="F1423" t="str">
        <f>VLOOKUP(E1423,[1]Sheet1!$A:$B,2,0)</f>
        <v>R&amp;M - STORES</v>
      </c>
      <c r="G1423" t="str">
        <f>VLOOKUP(F1423,GL!B:C,2,0)</f>
        <v>REPAIRS AND MAINTAINANCE</v>
      </c>
      <c r="H1423">
        <v>17589.64</v>
      </c>
    </row>
    <row r="1424" spans="4:8" x14ac:dyDescent="0.3">
      <c r="D1424" t="s">
        <v>267</v>
      </c>
      <c r="E1424">
        <v>62600040</v>
      </c>
      <c r="F1424" t="str">
        <f>VLOOKUP(E1424,[1]Sheet1!$A:$B,2,0)</f>
        <v>R&amp;M - STORES</v>
      </c>
      <c r="G1424" t="str">
        <f>VLOOKUP(F1424,GL!B:C,2,0)</f>
        <v>REPAIRS AND MAINTAINANCE</v>
      </c>
      <c r="H1424">
        <v>26691.93</v>
      </c>
    </row>
    <row r="1425" spans="4:8" x14ac:dyDescent="0.3">
      <c r="D1425" t="s">
        <v>267</v>
      </c>
      <c r="E1425">
        <v>62600040</v>
      </c>
      <c r="F1425" t="str">
        <f>VLOOKUP(E1425,[1]Sheet1!$A:$B,2,0)</f>
        <v>R&amp;M - STORES</v>
      </c>
      <c r="G1425" t="str">
        <f>VLOOKUP(F1425,GL!B:C,2,0)</f>
        <v>REPAIRS AND MAINTAINANCE</v>
      </c>
      <c r="H1425">
        <v>28890.66</v>
      </c>
    </row>
    <row r="1426" spans="4:8" x14ac:dyDescent="0.3">
      <c r="D1426" t="s">
        <v>263</v>
      </c>
      <c r="E1426">
        <v>62600040</v>
      </c>
      <c r="F1426" t="str">
        <f>VLOOKUP(E1426,[1]Sheet1!$A:$B,2,0)</f>
        <v>R&amp;M - STORES</v>
      </c>
      <c r="G1426" t="str">
        <f>VLOOKUP(F1426,GL!B:C,2,0)</f>
        <v>REPAIRS AND MAINTAINANCE</v>
      </c>
      <c r="H1426">
        <v>22959.919999999998</v>
      </c>
    </row>
    <row r="1427" spans="4:8" x14ac:dyDescent="0.3">
      <c r="D1427" t="s">
        <v>263</v>
      </c>
      <c r="E1427">
        <v>62600040</v>
      </c>
      <c r="F1427" t="str">
        <f>VLOOKUP(E1427,[1]Sheet1!$A:$B,2,0)</f>
        <v>R&amp;M - STORES</v>
      </c>
      <c r="G1427" t="str">
        <f>VLOOKUP(F1427,GL!B:C,2,0)</f>
        <v>REPAIRS AND MAINTAINANCE</v>
      </c>
      <c r="H1427">
        <v>36913.43</v>
      </c>
    </row>
    <row r="1428" spans="4:8" x14ac:dyDescent="0.3">
      <c r="D1428" t="s">
        <v>263</v>
      </c>
      <c r="E1428">
        <v>62600040</v>
      </c>
      <c r="F1428" t="str">
        <f>VLOOKUP(E1428,[1]Sheet1!$A:$B,2,0)</f>
        <v>R&amp;M - STORES</v>
      </c>
      <c r="G1428" t="str">
        <f>VLOOKUP(F1428,GL!B:C,2,0)</f>
        <v>REPAIRS AND MAINTAINANCE</v>
      </c>
      <c r="H1428">
        <v>39769.1</v>
      </c>
    </row>
    <row r="1429" spans="4:8" x14ac:dyDescent="0.3">
      <c r="D1429" t="s">
        <v>268</v>
      </c>
      <c r="E1429">
        <v>62600010</v>
      </c>
      <c r="F1429" t="str">
        <f>VLOOKUP(E1429,[1]Sheet1!$A:$B,2,0)</f>
        <v>R&amp;M - VEHICLE</v>
      </c>
      <c r="G1429" t="str">
        <f>VLOOKUP(F1429,GL!B:C,2,0)</f>
        <v>REPAIRS AND MAINTAINANCE</v>
      </c>
      <c r="H1429">
        <v>584530.85</v>
      </c>
    </row>
    <row r="1430" spans="4:8" x14ac:dyDescent="0.3">
      <c r="D1430" t="s">
        <v>265</v>
      </c>
      <c r="E1430">
        <v>62600010</v>
      </c>
      <c r="F1430" t="str">
        <f>VLOOKUP(E1430,[1]Sheet1!$A:$B,2,0)</f>
        <v>R&amp;M - VEHICLE</v>
      </c>
      <c r="G1430" t="str">
        <f>VLOOKUP(F1430,GL!B:C,2,0)</f>
        <v>REPAIRS AND MAINTAINANCE</v>
      </c>
      <c r="H1430">
        <v>363306.6</v>
      </c>
    </row>
    <row r="1431" spans="4:8" x14ac:dyDescent="0.3">
      <c r="D1431" t="s">
        <v>269</v>
      </c>
      <c r="E1431">
        <v>62600010</v>
      </c>
      <c r="F1431" t="str">
        <f>VLOOKUP(E1431,[1]Sheet1!$A:$B,2,0)</f>
        <v>R&amp;M - VEHICLE</v>
      </c>
      <c r="G1431" t="str">
        <f>VLOOKUP(F1431,GL!B:C,2,0)</f>
        <v>REPAIRS AND MAINTAINANCE</v>
      </c>
      <c r="H1431">
        <v>6118.22</v>
      </c>
    </row>
    <row r="1432" spans="4:8" x14ac:dyDescent="0.3">
      <c r="D1432" t="s">
        <v>263</v>
      </c>
      <c r="E1432">
        <v>60400010</v>
      </c>
      <c r="F1432" t="str">
        <f>VLOOKUP(E1432,[1]Sheet1!$A:$B,2,0)</f>
        <v>REPRESENTATION EXPENSES</v>
      </c>
      <c r="G1432" t="str">
        <f>VLOOKUP(F1432,GL!B:C,2,0)</f>
        <v>REPRESENTATION EXPENSES</v>
      </c>
      <c r="H1432">
        <v>1500</v>
      </c>
    </row>
    <row r="1433" spans="4:8" x14ac:dyDescent="0.3">
      <c r="D1433" t="s">
        <v>265</v>
      </c>
      <c r="E1433">
        <v>60400010</v>
      </c>
      <c r="F1433" t="str">
        <f>VLOOKUP(E1433,[1]Sheet1!$A:$B,2,0)</f>
        <v>REPRESENTATION EXPENSES</v>
      </c>
      <c r="G1433" t="str">
        <f>VLOOKUP(F1433,GL!B:C,2,0)</f>
        <v>REPRESENTATION EXPENSES</v>
      </c>
      <c r="H1433">
        <v>64708</v>
      </c>
    </row>
    <row r="1434" spans="4:8" x14ac:dyDescent="0.3">
      <c r="D1434" t="s">
        <v>266</v>
      </c>
      <c r="E1434">
        <v>60400010</v>
      </c>
      <c r="F1434" t="str">
        <f>VLOOKUP(E1434,[1]Sheet1!$A:$B,2,0)</f>
        <v>REPRESENTATION EXPENSES</v>
      </c>
      <c r="G1434" t="str">
        <f>VLOOKUP(F1434,GL!B:C,2,0)</f>
        <v>REPRESENTATION EXPENSES</v>
      </c>
      <c r="H1434">
        <v>350</v>
      </c>
    </row>
    <row r="1435" spans="4:8" x14ac:dyDescent="0.3">
      <c r="D1435" t="s">
        <v>263</v>
      </c>
      <c r="E1435">
        <v>60400010</v>
      </c>
      <c r="F1435" t="str">
        <f>VLOOKUP(E1435,[1]Sheet1!$A:$B,2,0)</f>
        <v>REPRESENTATION EXPENSES</v>
      </c>
      <c r="G1435" t="str">
        <f>VLOOKUP(F1435,GL!B:C,2,0)</f>
        <v>REPRESENTATION EXPENSES</v>
      </c>
      <c r="H1435">
        <v>1434</v>
      </c>
    </row>
    <row r="1436" spans="4:8" x14ac:dyDescent="0.3">
      <c r="D1436" t="s">
        <v>263</v>
      </c>
      <c r="E1436">
        <v>60400010</v>
      </c>
      <c r="F1436" t="str">
        <f>VLOOKUP(E1436,[1]Sheet1!$A:$B,2,0)</f>
        <v>REPRESENTATION EXPENSES</v>
      </c>
      <c r="G1436" t="str">
        <f>VLOOKUP(F1436,GL!B:C,2,0)</f>
        <v>REPRESENTATION EXPENSES</v>
      </c>
      <c r="H1436">
        <v>2000</v>
      </c>
    </row>
    <row r="1437" spans="4:8" x14ac:dyDescent="0.3">
      <c r="D1437" t="s">
        <v>267</v>
      </c>
      <c r="E1437">
        <v>60400010</v>
      </c>
      <c r="F1437" t="str">
        <f>VLOOKUP(E1437,[1]Sheet1!$A:$B,2,0)</f>
        <v>REPRESENTATION EXPENSES</v>
      </c>
      <c r="G1437" t="str">
        <f>VLOOKUP(F1437,GL!B:C,2,0)</f>
        <v>REPRESENTATION EXPENSES</v>
      </c>
      <c r="H1437">
        <v>440</v>
      </c>
    </row>
    <row r="1438" spans="4:8" x14ac:dyDescent="0.3">
      <c r="D1438" t="s">
        <v>264</v>
      </c>
      <c r="E1438">
        <v>60100010</v>
      </c>
      <c r="F1438" t="str">
        <f>VLOOKUP(E1438,[1]Sheet1!$A:$B,2,0)</f>
        <v>S&amp;W- 13TH MONTH</v>
      </c>
      <c r="G1438" t="str">
        <f>VLOOKUP(F1438,GL!B:C,2,0)</f>
        <v>BONUS &amp; BENEFITS</v>
      </c>
      <c r="H1438">
        <v>36000</v>
      </c>
    </row>
    <row r="1439" spans="4:8" x14ac:dyDescent="0.3">
      <c r="D1439" t="s">
        <v>268</v>
      </c>
      <c r="E1439">
        <v>60100010</v>
      </c>
      <c r="F1439" t="str">
        <f>VLOOKUP(E1439,[1]Sheet1!$A:$B,2,0)</f>
        <v>S&amp;W- 13TH MONTH</v>
      </c>
      <c r="G1439" t="str">
        <f>VLOOKUP(F1439,GL!B:C,2,0)</f>
        <v>BONUS &amp; BENEFITS</v>
      </c>
      <c r="H1439">
        <v>139380.81</v>
      </c>
    </row>
    <row r="1440" spans="4:8" x14ac:dyDescent="0.3">
      <c r="D1440" t="s">
        <v>270</v>
      </c>
      <c r="E1440">
        <v>60100010</v>
      </c>
      <c r="F1440" t="str">
        <f>VLOOKUP(E1440,[1]Sheet1!$A:$B,2,0)</f>
        <v>S&amp;W- 13TH MONTH</v>
      </c>
      <c r="G1440" t="str">
        <f>VLOOKUP(F1440,GL!B:C,2,0)</f>
        <v>BONUS &amp; BENEFITS</v>
      </c>
      <c r="H1440">
        <v>8663.02</v>
      </c>
    </row>
    <row r="1441" spans="4:8" x14ac:dyDescent="0.3">
      <c r="D1441" t="s">
        <v>265</v>
      </c>
      <c r="E1441">
        <v>60100010</v>
      </c>
      <c r="F1441" t="str">
        <f>VLOOKUP(E1441,[1]Sheet1!$A:$B,2,0)</f>
        <v>S&amp;W- 13TH MONTH</v>
      </c>
      <c r="G1441" t="str">
        <f>VLOOKUP(F1441,GL!B:C,2,0)</f>
        <v>BONUS &amp; BENEFITS</v>
      </c>
      <c r="H1441">
        <v>136696.71</v>
      </c>
    </row>
    <row r="1442" spans="4:8" x14ac:dyDescent="0.3">
      <c r="D1442" t="s">
        <v>269</v>
      </c>
      <c r="E1442">
        <v>60100010</v>
      </c>
      <c r="F1442" t="str">
        <f>VLOOKUP(E1442,[1]Sheet1!$A:$B,2,0)</f>
        <v>S&amp;W- 13TH MONTH</v>
      </c>
      <c r="G1442" t="str">
        <f>VLOOKUP(F1442,GL!B:C,2,0)</f>
        <v>BONUS &amp; BENEFITS</v>
      </c>
      <c r="H1442">
        <v>34485</v>
      </c>
    </row>
    <row r="1443" spans="4:8" x14ac:dyDescent="0.3">
      <c r="D1443" t="s">
        <v>264</v>
      </c>
      <c r="E1443">
        <v>60000010</v>
      </c>
      <c r="F1443" t="str">
        <f>VLOOKUP(E1443,[1]Sheet1!$A:$B,2,0)</f>
        <v>S&amp;W- BASIC PAY</v>
      </c>
      <c r="G1443" t="str">
        <f>VLOOKUP(F1443,GL!B:C,2,0)</f>
        <v>SALARIES AND WAGES</v>
      </c>
      <c r="H1443">
        <v>375288.41</v>
      </c>
    </row>
    <row r="1444" spans="4:8" x14ac:dyDescent="0.3">
      <c r="D1444" t="s">
        <v>268</v>
      </c>
      <c r="E1444">
        <v>60000010</v>
      </c>
      <c r="F1444" t="str">
        <f>VLOOKUP(E1444,[1]Sheet1!$A:$B,2,0)</f>
        <v>S&amp;W- BASIC PAY</v>
      </c>
      <c r="G1444" t="str">
        <f>VLOOKUP(F1444,GL!B:C,2,0)</f>
        <v>SALARIES AND WAGES</v>
      </c>
      <c r="H1444">
        <v>1319984.58</v>
      </c>
    </row>
    <row r="1445" spans="4:8" x14ac:dyDescent="0.3">
      <c r="D1445" t="s">
        <v>270</v>
      </c>
      <c r="E1445">
        <v>60000010</v>
      </c>
      <c r="F1445" t="str">
        <f>VLOOKUP(E1445,[1]Sheet1!$A:$B,2,0)</f>
        <v>S&amp;W- BASIC PAY</v>
      </c>
      <c r="G1445" t="str">
        <f>VLOOKUP(F1445,GL!B:C,2,0)</f>
        <v>SALARIES AND WAGES</v>
      </c>
      <c r="H1445">
        <v>114745.18</v>
      </c>
    </row>
    <row r="1446" spans="4:8" x14ac:dyDescent="0.3">
      <c r="D1446" t="s">
        <v>265</v>
      </c>
      <c r="E1446">
        <v>60000010</v>
      </c>
      <c r="F1446" t="str">
        <f>VLOOKUP(E1446,[1]Sheet1!$A:$B,2,0)</f>
        <v>S&amp;W- BASIC PAY</v>
      </c>
      <c r="G1446" t="str">
        <f>VLOOKUP(F1446,GL!B:C,2,0)</f>
        <v>SALARIES AND WAGES</v>
      </c>
      <c r="H1446">
        <v>1355396.68</v>
      </c>
    </row>
    <row r="1447" spans="4:8" x14ac:dyDescent="0.3">
      <c r="D1447" t="s">
        <v>269</v>
      </c>
      <c r="E1447">
        <v>60000010</v>
      </c>
      <c r="F1447" t="str">
        <f>VLOOKUP(E1447,[1]Sheet1!$A:$B,2,0)</f>
        <v>S&amp;W- BASIC PAY</v>
      </c>
      <c r="G1447" t="str">
        <f>VLOOKUP(F1447,GL!B:C,2,0)</f>
        <v>SALARIES AND WAGES</v>
      </c>
      <c r="H1447">
        <v>400607.73</v>
      </c>
    </row>
    <row r="1448" spans="4:8" x14ac:dyDescent="0.3">
      <c r="D1448" t="s">
        <v>264</v>
      </c>
      <c r="E1448">
        <v>60100030</v>
      </c>
      <c r="F1448" t="str">
        <f>VLOOKUP(E1448,[1]Sheet1!$A:$B,2,0)</f>
        <v>S&amp;W- COMMISSION &amp; INCENTIVES</v>
      </c>
      <c r="G1448" t="str">
        <f>VLOOKUP(F1448,GL!B:C,2,0)</f>
        <v>BONUS &amp; BENEFITS</v>
      </c>
      <c r="H1448">
        <v>275720.98</v>
      </c>
    </row>
    <row r="1449" spans="4:8" x14ac:dyDescent="0.3">
      <c r="D1449" t="s">
        <v>268</v>
      </c>
      <c r="E1449">
        <v>60100030</v>
      </c>
      <c r="F1449" t="str">
        <f>VLOOKUP(E1449,[1]Sheet1!$A:$B,2,0)</f>
        <v>S&amp;W- COMMISSION &amp; INCENTIVES</v>
      </c>
      <c r="G1449" t="str">
        <f>VLOOKUP(F1449,GL!B:C,2,0)</f>
        <v>BONUS &amp; BENEFITS</v>
      </c>
      <c r="H1449">
        <v>586694.46</v>
      </c>
    </row>
    <row r="1450" spans="4:8" x14ac:dyDescent="0.3">
      <c r="D1450" t="s">
        <v>270</v>
      </c>
      <c r="E1450">
        <v>60100030</v>
      </c>
      <c r="F1450" t="str">
        <f>VLOOKUP(E1450,[1]Sheet1!$A:$B,2,0)</f>
        <v>S&amp;W- COMMISSION &amp; INCENTIVES</v>
      </c>
      <c r="G1450" t="str">
        <f>VLOOKUP(F1450,GL!B:C,2,0)</f>
        <v>BONUS &amp; BENEFITS</v>
      </c>
      <c r="H1450">
        <v>26792.3</v>
      </c>
    </row>
    <row r="1451" spans="4:8" x14ac:dyDescent="0.3">
      <c r="D1451" t="s">
        <v>265</v>
      </c>
      <c r="E1451">
        <v>60100030</v>
      </c>
      <c r="F1451" t="str">
        <f>VLOOKUP(E1451,[1]Sheet1!$A:$B,2,0)</f>
        <v>S&amp;W- COMMISSION &amp; INCENTIVES</v>
      </c>
      <c r="G1451" t="str">
        <f>VLOOKUP(F1451,GL!B:C,2,0)</f>
        <v>BONUS &amp; BENEFITS</v>
      </c>
      <c r="H1451">
        <v>1480109.4</v>
      </c>
    </row>
    <row r="1452" spans="4:8" x14ac:dyDescent="0.3">
      <c r="D1452" t="s">
        <v>269</v>
      </c>
      <c r="E1452">
        <v>60100030</v>
      </c>
      <c r="F1452" t="str">
        <f>VLOOKUP(E1452,[1]Sheet1!$A:$B,2,0)</f>
        <v>S&amp;W- COMMISSION &amp; INCENTIVES</v>
      </c>
      <c r="G1452" t="str">
        <f>VLOOKUP(F1452,GL!B:C,2,0)</f>
        <v>BONUS &amp; BENEFITS</v>
      </c>
      <c r="H1452">
        <v>653670.22</v>
      </c>
    </row>
    <row r="1453" spans="4:8" x14ac:dyDescent="0.3">
      <c r="D1453" t="s">
        <v>264</v>
      </c>
      <c r="E1453">
        <v>60000030</v>
      </c>
      <c r="F1453" t="str">
        <f>VLOOKUP(E1453,[1]Sheet1!$A:$B,2,0)</f>
        <v>S&amp;W- OVERTIME</v>
      </c>
      <c r="G1453" t="str">
        <f>VLOOKUP(F1453,GL!B:C,2,0)</f>
        <v>SALARIES AND WAGES</v>
      </c>
      <c r="H1453">
        <v>2835.65</v>
      </c>
    </row>
    <row r="1454" spans="4:8" x14ac:dyDescent="0.3">
      <c r="D1454" t="s">
        <v>270</v>
      </c>
      <c r="E1454">
        <v>60000030</v>
      </c>
      <c r="F1454" t="str">
        <f>VLOOKUP(E1454,[1]Sheet1!$A:$B,2,0)</f>
        <v>S&amp;W- OVERTIME</v>
      </c>
      <c r="G1454" t="str">
        <f>VLOOKUP(F1454,GL!B:C,2,0)</f>
        <v>SALARIES AND WAGES</v>
      </c>
      <c r="H1454">
        <v>1589.79</v>
      </c>
    </row>
    <row r="1455" spans="4:8" x14ac:dyDescent="0.3">
      <c r="D1455" t="s">
        <v>269</v>
      </c>
      <c r="E1455">
        <v>60000030</v>
      </c>
      <c r="F1455" t="str">
        <f>VLOOKUP(E1455,[1]Sheet1!$A:$B,2,0)</f>
        <v>S&amp;W- OVERTIME</v>
      </c>
      <c r="G1455" t="str">
        <f>VLOOKUP(F1455,GL!B:C,2,0)</f>
        <v>SALARIES AND WAGES</v>
      </c>
      <c r="H1455">
        <v>2549</v>
      </c>
    </row>
    <row r="1456" spans="4:8" x14ac:dyDescent="0.3">
      <c r="D1456" t="s">
        <v>264</v>
      </c>
      <c r="E1456">
        <v>60200020</v>
      </c>
      <c r="F1456" t="str">
        <f>VLOOKUP(E1456,[1]Sheet1!$A:$B,2,0)</f>
        <v>S&amp;W- PAGIBIG EMPLOYER SHARE</v>
      </c>
      <c r="G1456" t="str">
        <f>VLOOKUP(F1456,GL!B:C,2,0)</f>
        <v>SSS/PHILHEALTH/HDMF</v>
      </c>
      <c r="H1456">
        <v>2400</v>
      </c>
    </row>
    <row r="1457" spans="4:8" x14ac:dyDescent="0.3">
      <c r="D1457" t="s">
        <v>268</v>
      </c>
      <c r="E1457">
        <v>60200020</v>
      </c>
      <c r="F1457" t="str">
        <f>VLOOKUP(E1457,[1]Sheet1!$A:$B,2,0)</f>
        <v>S&amp;W- PAGIBIG EMPLOYER SHARE</v>
      </c>
      <c r="G1457" t="str">
        <f>VLOOKUP(F1457,GL!B:C,2,0)</f>
        <v>SSS/PHILHEALTH/HDMF</v>
      </c>
      <c r="H1457">
        <v>7100</v>
      </c>
    </row>
    <row r="1458" spans="4:8" x14ac:dyDescent="0.3">
      <c r="D1458" t="s">
        <v>270</v>
      </c>
      <c r="E1458">
        <v>60200020</v>
      </c>
      <c r="F1458" t="str">
        <f>VLOOKUP(E1458,[1]Sheet1!$A:$B,2,0)</f>
        <v>S&amp;W- PAGIBIG EMPLOYER SHARE</v>
      </c>
      <c r="G1458" t="str">
        <f>VLOOKUP(F1458,GL!B:C,2,0)</f>
        <v>SSS/PHILHEALTH/HDMF</v>
      </c>
      <c r="H1458">
        <v>700</v>
      </c>
    </row>
    <row r="1459" spans="4:8" x14ac:dyDescent="0.3">
      <c r="D1459" t="s">
        <v>265</v>
      </c>
      <c r="E1459">
        <v>60200020</v>
      </c>
      <c r="F1459" t="str">
        <f>VLOOKUP(E1459,[1]Sheet1!$A:$B,2,0)</f>
        <v>S&amp;W- PAGIBIG EMPLOYER SHARE</v>
      </c>
      <c r="G1459" t="str">
        <f>VLOOKUP(F1459,GL!B:C,2,0)</f>
        <v>SSS/PHILHEALTH/HDMF</v>
      </c>
      <c r="H1459">
        <v>6100</v>
      </c>
    </row>
    <row r="1460" spans="4:8" x14ac:dyDescent="0.3">
      <c r="D1460" t="s">
        <v>269</v>
      </c>
      <c r="E1460">
        <v>60200020</v>
      </c>
      <c r="F1460" t="str">
        <f>VLOOKUP(E1460,[1]Sheet1!$A:$B,2,0)</f>
        <v>S&amp;W- PAGIBIG EMPLOYER SHARE</v>
      </c>
      <c r="G1460" t="str">
        <f>VLOOKUP(F1460,GL!B:C,2,0)</f>
        <v>SSS/PHILHEALTH/HDMF</v>
      </c>
      <c r="H1460">
        <v>2400</v>
      </c>
    </row>
    <row r="1461" spans="4:8" x14ac:dyDescent="0.3">
      <c r="D1461" t="s">
        <v>264</v>
      </c>
      <c r="E1461">
        <v>60200030</v>
      </c>
      <c r="F1461" t="str">
        <f>VLOOKUP(E1461,[1]Sheet1!$A:$B,2,0)</f>
        <v>S&amp;W- PHILHEALTH EMPLOYER SHARE</v>
      </c>
      <c r="G1461" t="str">
        <f>VLOOKUP(F1461,GL!B:C,2,0)</f>
        <v>SSS/PHILHEALTH/HDMF</v>
      </c>
      <c r="H1461">
        <v>6690</v>
      </c>
    </row>
    <row r="1462" spans="4:8" x14ac:dyDescent="0.3">
      <c r="D1462" t="s">
        <v>268</v>
      </c>
      <c r="E1462">
        <v>60200030</v>
      </c>
      <c r="F1462" t="str">
        <f>VLOOKUP(E1462,[1]Sheet1!$A:$B,2,0)</f>
        <v>S&amp;W- PHILHEALTH EMPLOYER SHARE</v>
      </c>
      <c r="G1462" t="str">
        <f>VLOOKUP(F1462,GL!B:C,2,0)</f>
        <v>SSS/PHILHEALTH/HDMF</v>
      </c>
      <c r="H1462">
        <v>23115</v>
      </c>
    </row>
    <row r="1463" spans="4:8" x14ac:dyDescent="0.3">
      <c r="D1463" t="s">
        <v>270</v>
      </c>
      <c r="E1463">
        <v>60200030</v>
      </c>
      <c r="F1463" t="str">
        <f>VLOOKUP(E1463,[1]Sheet1!$A:$B,2,0)</f>
        <v>S&amp;W- PHILHEALTH EMPLOYER SHARE</v>
      </c>
      <c r="G1463" t="str">
        <f>VLOOKUP(F1463,GL!B:C,2,0)</f>
        <v>SSS/PHILHEALTH/HDMF</v>
      </c>
      <c r="H1463">
        <v>1840</v>
      </c>
    </row>
    <row r="1464" spans="4:8" x14ac:dyDescent="0.3">
      <c r="D1464" t="s">
        <v>265</v>
      </c>
      <c r="E1464">
        <v>60200030</v>
      </c>
      <c r="F1464" t="str">
        <f>VLOOKUP(E1464,[1]Sheet1!$A:$B,2,0)</f>
        <v>S&amp;W- PHILHEALTH EMPLOYER SHARE</v>
      </c>
      <c r="G1464" t="str">
        <f>VLOOKUP(F1464,GL!B:C,2,0)</f>
        <v>SSS/PHILHEALTH/HDMF</v>
      </c>
      <c r="H1464">
        <v>24075</v>
      </c>
    </row>
    <row r="1465" spans="4:8" x14ac:dyDescent="0.3">
      <c r="D1465" t="s">
        <v>269</v>
      </c>
      <c r="E1465">
        <v>60200030</v>
      </c>
      <c r="F1465" t="str">
        <f>VLOOKUP(E1465,[1]Sheet1!$A:$B,2,0)</f>
        <v>S&amp;W- PHILHEALTH EMPLOYER SHARE</v>
      </c>
      <c r="G1465" t="str">
        <f>VLOOKUP(F1465,GL!B:C,2,0)</f>
        <v>SSS/PHILHEALTH/HDMF</v>
      </c>
      <c r="H1465">
        <v>7080</v>
      </c>
    </row>
    <row r="1466" spans="4:8" x14ac:dyDescent="0.3">
      <c r="D1466" t="s">
        <v>264</v>
      </c>
      <c r="E1466">
        <v>60200010</v>
      </c>
      <c r="F1466" t="str">
        <f>VLOOKUP(E1466,[1]Sheet1!$A:$B,2,0)</f>
        <v>S&amp;W- SSS EMPLOYER SHARE</v>
      </c>
      <c r="G1466" t="str">
        <f>VLOOKUP(F1466,GL!B:C,2,0)</f>
        <v>SSS/PHILHEALTH/HDMF</v>
      </c>
      <c r="H1466">
        <v>32525</v>
      </c>
    </row>
    <row r="1467" spans="4:8" x14ac:dyDescent="0.3">
      <c r="D1467" t="s">
        <v>268</v>
      </c>
      <c r="E1467">
        <v>60200010</v>
      </c>
      <c r="F1467" t="str">
        <f>VLOOKUP(E1467,[1]Sheet1!$A:$B,2,0)</f>
        <v>S&amp;W- SSS EMPLOYER SHARE</v>
      </c>
      <c r="G1467" t="str">
        <f>VLOOKUP(F1467,GL!B:C,2,0)</f>
        <v>SSS/PHILHEALTH/HDMF</v>
      </c>
      <c r="H1467">
        <v>105985</v>
      </c>
    </row>
    <row r="1468" spans="4:8" x14ac:dyDescent="0.3">
      <c r="D1468" t="s">
        <v>270</v>
      </c>
      <c r="E1468">
        <v>60200010</v>
      </c>
      <c r="F1468" t="str">
        <f>VLOOKUP(E1468,[1]Sheet1!$A:$B,2,0)</f>
        <v>S&amp;W- SSS EMPLOYER SHARE</v>
      </c>
      <c r="G1468" t="str">
        <f>VLOOKUP(F1468,GL!B:C,2,0)</f>
        <v>SSS/PHILHEALTH/HDMF</v>
      </c>
      <c r="H1468">
        <v>8780</v>
      </c>
    </row>
    <row r="1469" spans="4:8" x14ac:dyDescent="0.3">
      <c r="D1469" t="s">
        <v>265</v>
      </c>
      <c r="E1469">
        <v>60200010</v>
      </c>
      <c r="F1469" t="str">
        <f>VLOOKUP(E1469,[1]Sheet1!$A:$B,2,0)</f>
        <v>S&amp;W- SSS EMPLOYER SHARE</v>
      </c>
      <c r="G1469" t="str">
        <f>VLOOKUP(F1469,GL!B:C,2,0)</f>
        <v>SSS/PHILHEALTH/HDMF</v>
      </c>
      <c r="H1469">
        <v>113732.5</v>
      </c>
    </row>
    <row r="1470" spans="4:8" x14ac:dyDescent="0.3">
      <c r="D1470" t="s">
        <v>269</v>
      </c>
      <c r="E1470">
        <v>60200010</v>
      </c>
      <c r="F1470" t="str">
        <f>VLOOKUP(E1470,[1]Sheet1!$A:$B,2,0)</f>
        <v>S&amp;W- SSS EMPLOYER SHARE</v>
      </c>
      <c r="G1470" t="str">
        <f>VLOOKUP(F1470,GL!B:C,2,0)</f>
        <v>SSS/PHILHEALTH/HDMF</v>
      </c>
      <c r="H1470">
        <v>34580</v>
      </c>
    </row>
    <row r="1471" spans="4:8" x14ac:dyDescent="0.3">
      <c r="D1471" t="s">
        <v>263</v>
      </c>
      <c r="E1471">
        <v>61400040</v>
      </c>
      <c r="F1471" t="str">
        <f>VLOOKUP(E1471,[1]Sheet1!$A:$B,2,0)</f>
        <v>SALES INCENTIVES - CREW</v>
      </c>
      <c r="G1471" t="str">
        <f>VLOOKUP(F1471,GL!B:C,2,0)</f>
        <v>CONTRACT SERVICES</v>
      </c>
      <c r="H1471">
        <v>102223.67</v>
      </c>
    </row>
    <row r="1472" spans="4:8" x14ac:dyDescent="0.3">
      <c r="D1472" t="s">
        <v>263</v>
      </c>
      <c r="E1472">
        <v>61400040</v>
      </c>
      <c r="F1472" t="str">
        <f>VLOOKUP(E1472,[1]Sheet1!$A:$B,2,0)</f>
        <v>SALES INCENTIVES - CREW</v>
      </c>
      <c r="G1472" t="str">
        <f>VLOOKUP(F1472,GL!B:C,2,0)</f>
        <v>CONTRACT SERVICES</v>
      </c>
      <c r="H1472">
        <v>70815</v>
      </c>
    </row>
    <row r="1473" spans="4:8" x14ac:dyDescent="0.3">
      <c r="D1473" t="s">
        <v>263</v>
      </c>
      <c r="E1473">
        <v>61400040</v>
      </c>
      <c r="F1473" t="str">
        <f>VLOOKUP(E1473,[1]Sheet1!$A:$B,2,0)</f>
        <v>SALES INCENTIVES - CREW</v>
      </c>
      <c r="G1473" t="str">
        <f>VLOOKUP(F1473,GL!B:C,2,0)</f>
        <v>CONTRACT SERVICES</v>
      </c>
      <c r="H1473">
        <v>71647</v>
      </c>
    </row>
    <row r="1474" spans="4:8" x14ac:dyDescent="0.3">
      <c r="D1474" t="s">
        <v>263</v>
      </c>
      <c r="E1474">
        <v>61400040</v>
      </c>
      <c r="F1474" t="str">
        <f>VLOOKUP(E1474,[1]Sheet1!$A:$B,2,0)</f>
        <v>SALES INCENTIVES - CREW</v>
      </c>
      <c r="G1474" t="str">
        <f>VLOOKUP(F1474,GL!B:C,2,0)</f>
        <v>CONTRACT SERVICES</v>
      </c>
      <c r="H1474">
        <v>4167</v>
      </c>
    </row>
    <row r="1475" spans="4:8" x14ac:dyDescent="0.3">
      <c r="D1475" t="s">
        <v>263</v>
      </c>
      <c r="E1475">
        <v>61400040</v>
      </c>
      <c r="F1475" t="str">
        <f>VLOOKUP(E1475,[1]Sheet1!$A:$B,2,0)</f>
        <v>SALES INCENTIVES - CREW</v>
      </c>
      <c r="G1475" t="str">
        <f>VLOOKUP(F1475,GL!B:C,2,0)</f>
        <v>CONTRACT SERVICES</v>
      </c>
      <c r="H1475">
        <v>72362</v>
      </c>
    </row>
    <row r="1476" spans="4:8" x14ac:dyDescent="0.3">
      <c r="D1476" t="s">
        <v>263</v>
      </c>
      <c r="E1476">
        <v>61400040</v>
      </c>
      <c r="F1476" t="str">
        <f>VLOOKUP(E1476,[1]Sheet1!$A:$B,2,0)</f>
        <v>SALES INCENTIVES - CREW</v>
      </c>
      <c r="G1476" t="str">
        <f>VLOOKUP(F1476,GL!B:C,2,0)</f>
        <v>CONTRACT SERVICES</v>
      </c>
      <c r="H1476">
        <v>119165</v>
      </c>
    </row>
    <row r="1477" spans="4:8" x14ac:dyDescent="0.3">
      <c r="D1477" t="s">
        <v>263</v>
      </c>
      <c r="E1477">
        <v>61400040</v>
      </c>
      <c r="F1477" t="str">
        <f>VLOOKUP(E1477,[1]Sheet1!$A:$B,2,0)</f>
        <v>SALES INCENTIVES - CREW</v>
      </c>
      <c r="G1477" t="str">
        <f>VLOOKUP(F1477,GL!B:C,2,0)</f>
        <v>CONTRACT SERVICES</v>
      </c>
      <c r="H1477">
        <v>85485</v>
      </c>
    </row>
    <row r="1478" spans="4:8" x14ac:dyDescent="0.3">
      <c r="D1478" t="s">
        <v>263</v>
      </c>
      <c r="E1478">
        <v>61400040</v>
      </c>
      <c r="F1478" t="str">
        <f>VLOOKUP(E1478,[1]Sheet1!$A:$B,2,0)</f>
        <v>SALES INCENTIVES - CREW</v>
      </c>
      <c r="G1478" t="str">
        <f>VLOOKUP(F1478,GL!B:C,2,0)</f>
        <v>CONTRACT SERVICES</v>
      </c>
      <c r="H1478">
        <v>80226</v>
      </c>
    </row>
    <row r="1479" spans="4:8" x14ac:dyDescent="0.3">
      <c r="D1479" t="s">
        <v>263</v>
      </c>
      <c r="E1479">
        <v>61400040</v>
      </c>
      <c r="F1479" t="str">
        <f>VLOOKUP(E1479,[1]Sheet1!$A:$B,2,0)</f>
        <v>SALES INCENTIVES - CREW</v>
      </c>
      <c r="G1479" t="str">
        <f>VLOOKUP(F1479,GL!B:C,2,0)</f>
        <v>CONTRACT SERVICES</v>
      </c>
      <c r="H1479">
        <v>31234</v>
      </c>
    </row>
    <row r="1480" spans="4:8" x14ac:dyDescent="0.3">
      <c r="D1480" t="s">
        <v>263</v>
      </c>
      <c r="E1480">
        <v>61400040</v>
      </c>
      <c r="F1480" t="str">
        <f>VLOOKUP(E1480,[1]Sheet1!$A:$B,2,0)</f>
        <v>SALES INCENTIVES - CREW</v>
      </c>
      <c r="G1480" t="str">
        <f>VLOOKUP(F1480,GL!B:C,2,0)</f>
        <v>CONTRACT SERVICES</v>
      </c>
      <c r="H1480">
        <v>57850</v>
      </c>
    </row>
    <row r="1481" spans="4:8" x14ac:dyDescent="0.3">
      <c r="D1481" t="s">
        <v>263</v>
      </c>
      <c r="E1481">
        <v>61400040</v>
      </c>
      <c r="F1481" t="str">
        <f>VLOOKUP(E1481,[1]Sheet1!$A:$B,2,0)</f>
        <v>SALES INCENTIVES - CREW</v>
      </c>
      <c r="G1481" t="str">
        <f>VLOOKUP(F1481,GL!B:C,2,0)</f>
        <v>CONTRACT SERVICES</v>
      </c>
      <c r="H1481">
        <v>90544</v>
      </c>
    </row>
    <row r="1482" spans="4:8" x14ac:dyDescent="0.3">
      <c r="D1482" t="s">
        <v>263</v>
      </c>
      <c r="E1482">
        <v>61400040</v>
      </c>
      <c r="F1482" t="str">
        <f>VLOOKUP(E1482,[1]Sheet1!$A:$B,2,0)</f>
        <v>SALES INCENTIVES - CREW</v>
      </c>
      <c r="G1482" t="str">
        <f>VLOOKUP(F1482,GL!B:C,2,0)</f>
        <v>CONTRACT SERVICES</v>
      </c>
      <c r="H1482">
        <v>95259</v>
      </c>
    </row>
    <row r="1483" spans="4:8" x14ac:dyDescent="0.3">
      <c r="D1483" t="s">
        <v>263</v>
      </c>
      <c r="E1483">
        <v>61400040</v>
      </c>
      <c r="F1483" t="str">
        <f>VLOOKUP(E1483,[1]Sheet1!$A:$B,2,0)</f>
        <v>SALES INCENTIVES - CREW</v>
      </c>
      <c r="G1483" t="str">
        <f>VLOOKUP(F1483,GL!B:C,2,0)</f>
        <v>CONTRACT SERVICES</v>
      </c>
      <c r="H1483">
        <v>34204</v>
      </c>
    </row>
    <row r="1484" spans="4:8" x14ac:dyDescent="0.3">
      <c r="D1484" t="s">
        <v>263</v>
      </c>
      <c r="E1484">
        <v>61400040</v>
      </c>
      <c r="F1484" t="str">
        <f>VLOOKUP(E1484,[1]Sheet1!$A:$B,2,0)</f>
        <v>SALES INCENTIVES - CREW</v>
      </c>
      <c r="G1484" t="str">
        <f>VLOOKUP(F1484,GL!B:C,2,0)</f>
        <v>CONTRACT SERVICES</v>
      </c>
      <c r="H1484">
        <v>72660</v>
      </c>
    </row>
    <row r="1485" spans="4:8" x14ac:dyDescent="0.3">
      <c r="D1485" t="s">
        <v>265</v>
      </c>
      <c r="E1485">
        <v>61400040</v>
      </c>
      <c r="F1485" t="str">
        <f>VLOOKUP(E1485,[1]Sheet1!$A:$B,2,0)</f>
        <v>SALES INCENTIVES - CREW</v>
      </c>
      <c r="G1485" t="str">
        <f>VLOOKUP(F1485,GL!B:C,2,0)</f>
        <v>CONTRACT SERVICES</v>
      </c>
      <c r="H1485">
        <v>40597</v>
      </c>
    </row>
    <row r="1486" spans="4:8" x14ac:dyDescent="0.3">
      <c r="D1486" t="s">
        <v>266</v>
      </c>
      <c r="E1486">
        <v>61400040</v>
      </c>
      <c r="F1486" t="str">
        <f>VLOOKUP(E1486,[1]Sheet1!$A:$B,2,0)</f>
        <v>SALES INCENTIVES - CREW</v>
      </c>
      <c r="G1486" t="str">
        <f>VLOOKUP(F1486,GL!B:C,2,0)</f>
        <v>CONTRACT SERVICES</v>
      </c>
      <c r="H1486">
        <v>4956</v>
      </c>
    </row>
    <row r="1487" spans="4:8" x14ac:dyDescent="0.3">
      <c r="D1487" t="s">
        <v>263</v>
      </c>
      <c r="E1487">
        <v>61400040</v>
      </c>
      <c r="F1487" t="str">
        <f>VLOOKUP(E1487,[1]Sheet1!$A:$B,2,0)</f>
        <v>SALES INCENTIVES - CREW</v>
      </c>
      <c r="G1487" t="str">
        <f>VLOOKUP(F1487,GL!B:C,2,0)</f>
        <v>CONTRACT SERVICES</v>
      </c>
      <c r="H1487">
        <v>21259</v>
      </c>
    </row>
    <row r="1488" spans="4:8" x14ac:dyDescent="0.3">
      <c r="D1488" t="s">
        <v>263</v>
      </c>
      <c r="E1488">
        <v>61400040</v>
      </c>
      <c r="F1488" t="str">
        <f>VLOOKUP(E1488,[1]Sheet1!$A:$B,2,0)</f>
        <v>SALES INCENTIVES - CREW</v>
      </c>
      <c r="G1488" t="str">
        <f>VLOOKUP(F1488,GL!B:C,2,0)</f>
        <v>CONTRACT SERVICES</v>
      </c>
      <c r="H1488">
        <v>57389</v>
      </c>
    </row>
    <row r="1489" spans="4:8" x14ac:dyDescent="0.3">
      <c r="D1489" t="s">
        <v>263</v>
      </c>
      <c r="E1489">
        <v>61400040</v>
      </c>
      <c r="F1489" t="str">
        <f>VLOOKUP(E1489,[1]Sheet1!$A:$B,2,0)</f>
        <v>SALES INCENTIVES - CREW</v>
      </c>
      <c r="G1489" t="str">
        <f>VLOOKUP(F1489,GL!B:C,2,0)</f>
        <v>CONTRACT SERVICES</v>
      </c>
      <c r="H1489">
        <v>73888</v>
      </c>
    </row>
    <row r="1490" spans="4:8" x14ac:dyDescent="0.3">
      <c r="D1490" t="s">
        <v>263</v>
      </c>
      <c r="E1490">
        <v>61400040</v>
      </c>
      <c r="F1490" t="str">
        <f>VLOOKUP(E1490,[1]Sheet1!$A:$B,2,0)</f>
        <v>SALES INCENTIVES - CREW</v>
      </c>
      <c r="G1490" t="str">
        <f>VLOOKUP(F1490,GL!B:C,2,0)</f>
        <v>CONTRACT SERVICES</v>
      </c>
      <c r="H1490">
        <v>5345</v>
      </c>
    </row>
    <row r="1491" spans="4:8" x14ac:dyDescent="0.3">
      <c r="D1491" t="s">
        <v>263</v>
      </c>
      <c r="E1491">
        <v>61400040</v>
      </c>
      <c r="F1491" t="str">
        <f>VLOOKUP(E1491,[1]Sheet1!$A:$B,2,0)</f>
        <v>SALES INCENTIVES - CREW</v>
      </c>
      <c r="G1491" t="str">
        <f>VLOOKUP(F1491,GL!B:C,2,0)</f>
        <v>CONTRACT SERVICES</v>
      </c>
      <c r="H1491">
        <v>-3000</v>
      </c>
    </row>
    <row r="1492" spans="4:8" x14ac:dyDescent="0.3">
      <c r="D1492" t="s">
        <v>263</v>
      </c>
      <c r="E1492">
        <v>61400040</v>
      </c>
      <c r="F1492" t="str">
        <f>VLOOKUP(E1492,[1]Sheet1!$A:$B,2,0)</f>
        <v>SALES INCENTIVES - CREW</v>
      </c>
      <c r="G1492" t="str">
        <f>VLOOKUP(F1492,GL!B:C,2,0)</f>
        <v>CONTRACT SERVICES</v>
      </c>
      <c r="H1492">
        <v>130377</v>
      </c>
    </row>
    <row r="1493" spans="4:8" x14ac:dyDescent="0.3">
      <c r="D1493" t="s">
        <v>263</v>
      </c>
      <c r="E1493">
        <v>61400040</v>
      </c>
      <c r="F1493" t="str">
        <f>VLOOKUP(E1493,[1]Sheet1!$A:$B,2,0)</f>
        <v>SALES INCENTIVES - CREW</v>
      </c>
      <c r="G1493" t="str">
        <f>VLOOKUP(F1493,GL!B:C,2,0)</f>
        <v>CONTRACT SERVICES</v>
      </c>
      <c r="H1493">
        <v>88266</v>
      </c>
    </row>
    <row r="1494" spans="4:8" x14ac:dyDescent="0.3">
      <c r="D1494" t="s">
        <v>263</v>
      </c>
      <c r="E1494">
        <v>61400040</v>
      </c>
      <c r="F1494" t="str">
        <f>VLOOKUP(E1494,[1]Sheet1!$A:$B,2,0)</f>
        <v>SALES INCENTIVES - CREW</v>
      </c>
      <c r="G1494" t="str">
        <f>VLOOKUP(F1494,GL!B:C,2,0)</f>
        <v>CONTRACT SERVICES</v>
      </c>
      <c r="H1494">
        <v>136425.34</v>
      </c>
    </row>
    <row r="1495" spans="4:8" x14ac:dyDescent="0.3">
      <c r="D1495" t="s">
        <v>263</v>
      </c>
      <c r="E1495">
        <v>61400040</v>
      </c>
      <c r="F1495" t="str">
        <f>VLOOKUP(E1495,[1]Sheet1!$A:$B,2,0)</f>
        <v>SALES INCENTIVES - CREW</v>
      </c>
      <c r="G1495" t="str">
        <f>VLOOKUP(F1495,GL!B:C,2,0)</f>
        <v>CONTRACT SERVICES</v>
      </c>
      <c r="H1495">
        <v>83467</v>
      </c>
    </row>
    <row r="1496" spans="4:8" x14ac:dyDescent="0.3">
      <c r="D1496" t="s">
        <v>263</v>
      </c>
      <c r="E1496">
        <v>61400040</v>
      </c>
      <c r="F1496" t="str">
        <f>VLOOKUP(E1496,[1]Sheet1!$A:$B,2,0)</f>
        <v>SALES INCENTIVES - CREW</v>
      </c>
      <c r="G1496" t="str">
        <f>VLOOKUP(F1496,GL!B:C,2,0)</f>
        <v>CONTRACT SERVICES</v>
      </c>
      <c r="H1496">
        <v>39544</v>
      </c>
    </row>
    <row r="1497" spans="4:8" x14ac:dyDescent="0.3">
      <c r="D1497" t="s">
        <v>263</v>
      </c>
      <c r="E1497">
        <v>61400040</v>
      </c>
      <c r="F1497" t="str">
        <f>VLOOKUP(E1497,[1]Sheet1!$A:$B,2,0)</f>
        <v>SALES INCENTIVES - CREW</v>
      </c>
      <c r="G1497" t="str">
        <f>VLOOKUP(F1497,GL!B:C,2,0)</f>
        <v>CONTRACT SERVICES</v>
      </c>
      <c r="H1497">
        <v>84100</v>
      </c>
    </row>
    <row r="1498" spans="4:8" x14ac:dyDescent="0.3">
      <c r="D1498" t="s">
        <v>263</v>
      </c>
      <c r="E1498">
        <v>61400040</v>
      </c>
      <c r="F1498" t="str">
        <f>VLOOKUP(E1498,[1]Sheet1!$A:$B,2,0)</f>
        <v>SALES INCENTIVES - CREW</v>
      </c>
      <c r="G1498" t="str">
        <f>VLOOKUP(F1498,GL!B:C,2,0)</f>
        <v>CONTRACT SERVICES</v>
      </c>
      <c r="H1498">
        <v>56903.67</v>
      </c>
    </row>
    <row r="1499" spans="4:8" x14ac:dyDescent="0.3">
      <c r="D1499" t="s">
        <v>263</v>
      </c>
      <c r="E1499">
        <v>61400040</v>
      </c>
      <c r="F1499" t="str">
        <f>VLOOKUP(E1499,[1]Sheet1!$A:$B,2,0)</f>
        <v>SALES INCENTIVES - CREW</v>
      </c>
      <c r="G1499" t="str">
        <f>VLOOKUP(F1499,GL!B:C,2,0)</f>
        <v>CONTRACT SERVICES</v>
      </c>
      <c r="H1499">
        <v>45525</v>
      </c>
    </row>
    <row r="1500" spans="4:8" x14ac:dyDescent="0.3">
      <c r="D1500" t="s">
        <v>263</v>
      </c>
      <c r="E1500">
        <v>61400040</v>
      </c>
      <c r="F1500" t="str">
        <f>VLOOKUP(E1500,[1]Sheet1!$A:$B,2,0)</f>
        <v>SALES INCENTIVES - CREW</v>
      </c>
      <c r="G1500" t="str">
        <f>VLOOKUP(F1500,GL!B:C,2,0)</f>
        <v>CONTRACT SERVICES</v>
      </c>
      <c r="H1500">
        <v>83603</v>
      </c>
    </row>
    <row r="1501" spans="4:8" x14ac:dyDescent="0.3">
      <c r="D1501" t="s">
        <v>263</v>
      </c>
      <c r="E1501">
        <v>61400040</v>
      </c>
      <c r="F1501" t="str">
        <f>VLOOKUP(E1501,[1]Sheet1!$A:$B,2,0)</f>
        <v>SALES INCENTIVES - CREW</v>
      </c>
      <c r="G1501" t="str">
        <f>VLOOKUP(F1501,GL!B:C,2,0)</f>
        <v>CONTRACT SERVICES</v>
      </c>
      <c r="H1501">
        <v>72278</v>
      </c>
    </row>
    <row r="1502" spans="4:8" x14ac:dyDescent="0.3">
      <c r="D1502" t="s">
        <v>263</v>
      </c>
      <c r="E1502">
        <v>61400040</v>
      </c>
      <c r="F1502" t="str">
        <f>VLOOKUP(E1502,[1]Sheet1!$A:$B,2,0)</f>
        <v>SALES INCENTIVES - CREW</v>
      </c>
      <c r="G1502" t="str">
        <f>VLOOKUP(F1502,GL!B:C,2,0)</f>
        <v>CONTRACT SERVICES</v>
      </c>
      <c r="H1502">
        <v>132726</v>
      </c>
    </row>
    <row r="1503" spans="4:8" x14ac:dyDescent="0.3">
      <c r="D1503" t="s">
        <v>263</v>
      </c>
      <c r="E1503">
        <v>61400040</v>
      </c>
      <c r="F1503" t="str">
        <f>VLOOKUP(E1503,[1]Sheet1!$A:$B,2,0)</f>
        <v>SALES INCENTIVES - CREW</v>
      </c>
      <c r="G1503" t="str">
        <f>VLOOKUP(F1503,GL!B:C,2,0)</f>
        <v>CONTRACT SERVICES</v>
      </c>
      <c r="H1503">
        <v>114434</v>
      </c>
    </row>
    <row r="1504" spans="4:8" x14ac:dyDescent="0.3">
      <c r="D1504" t="s">
        <v>263</v>
      </c>
      <c r="E1504">
        <v>61400040</v>
      </c>
      <c r="F1504" t="str">
        <f>VLOOKUP(E1504,[1]Sheet1!$A:$B,2,0)</f>
        <v>SALES INCENTIVES - CREW</v>
      </c>
      <c r="G1504" t="str">
        <f>VLOOKUP(F1504,GL!B:C,2,0)</f>
        <v>CONTRACT SERVICES</v>
      </c>
      <c r="H1504">
        <v>117578</v>
      </c>
    </row>
    <row r="1505" spans="4:8" x14ac:dyDescent="0.3">
      <c r="D1505" t="s">
        <v>263</v>
      </c>
      <c r="E1505">
        <v>61400040</v>
      </c>
      <c r="F1505" t="str">
        <f>VLOOKUP(E1505,[1]Sheet1!$A:$B,2,0)</f>
        <v>SALES INCENTIVES - CREW</v>
      </c>
      <c r="G1505" t="str">
        <f>VLOOKUP(F1505,GL!B:C,2,0)</f>
        <v>CONTRACT SERVICES</v>
      </c>
      <c r="H1505">
        <v>61640</v>
      </c>
    </row>
    <row r="1506" spans="4:8" x14ac:dyDescent="0.3">
      <c r="D1506" t="s">
        <v>263</v>
      </c>
      <c r="E1506">
        <v>61400040</v>
      </c>
      <c r="F1506" t="str">
        <f>VLOOKUP(E1506,[1]Sheet1!$A:$B,2,0)</f>
        <v>SALES INCENTIVES - CREW</v>
      </c>
      <c r="G1506" t="str">
        <f>VLOOKUP(F1506,GL!B:C,2,0)</f>
        <v>CONTRACT SERVICES</v>
      </c>
      <c r="H1506">
        <v>69122</v>
      </c>
    </row>
    <row r="1507" spans="4:8" x14ac:dyDescent="0.3">
      <c r="D1507" t="s">
        <v>263</v>
      </c>
      <c r="E1507">
        <v>61400040</v>
      </c>
      <c r="F1507" t="str">
        <f>VLOOKUP(E1507,[1]Sheet1!$A:$B,2,0)</f>
        <v>SALES INCENTIVES - CREW</v>
      </c>
      <c r="G1507" t="str">
        <f>VLOOKUP(F1507,GL!B:C,2,0)</f>
        <v>CONTRACT SERVICES</v>
      </c>
      <c r="H1507">
        <v>86271</v>
      </c>
    </row>
    <row r="1508" spans="4:8" x14ac:dyDescent="0.3">
      <c r="D1508" t="s">
        <v>263</v>
      </c>
      <c r="E1508">
        <v>61400040</v>
      </c>
      <c r="F1508" t="str">
        <f>VLOOKUP(E1508,[1]Sheet1!$A:$B,2,0)</f>
        <v>SALES INCENTIVES - CREW</v>
      </c>
      <c r="G1508" t="str">
        <f>VLOOKUP(F1508,GL!B:C,2,0)</f>
        <v>CONTRACT SERVICES</v>
      </c>
      <c r="H1508">
        <v>74132</v>
      </c>
    </row>
    <row r="1509" spans="4:8" x14ac:dyDescent="0.3">
      <c r="D1509" t="s">
        <v>263</v>
      </c>
      <c r="E1509">
        <v>61400040</v>
      </c>
      <c r="F1509" t="str">
        <f>VLOOKUP(E1509,[1]Sheet1!$A:$B,2,0)</f>
        <v>SALES INCENTIVES - CREW</v>
      </c>
      <c r="G1509" t="str">
        <f>VLOOKUP(F1509,GL!B:C,2,0)</f>
        <v>CONTRACT SERVICES</v>
      </c>
      <c r="H1509">
        <v>144129</v>
      </c>
    </row>
    <row r="1510" spans="4:8" x14ac:dyDescent="0.3">
      <c r="D1510" t="s">
        <v>263</v>
      </c>
      <c r="E1510">
        <v>61400040</v>
      </c>
      <c r="F1510" t="str">
        <f>VLOOKUP(E1510,[1]Sheet1!$A:$B,2,0)</f>
        <v>SALES INCENTIVES - CREW</v>
      </c>
      <c r="G1510" t="str">
        <f>VLOOKUP(F1510,GL!B:C,2,0)</f>
        <v>CONTRACT SERVICES</v>
      </c>
      <c r="H1510">
        <v>100090</v>
      </c>
    </row>
    <row r="1511" spans="4:8" x14ac:dyDescent="0.3">
      <c r="D1511" t="s">
        <v>263</v>
      </c>
      <c r="E1511">
        <v>61400040</v>
      </c>
      <c r="F1511" t="str">
        <f>VLOOKUP(E1511,[1]Sheet1!$A:$B,2,0)</f>
        <v>SALES INCENTIVES - CREW</v>
      </c>
      <c r="G1511" t="str">
        <f>VLOOKUP(F1511,GL!B:C,2,0)</f>
        <v>CONTRACT SERVICES</v>
      </c>
      <c r="H1511">
        <v>70450.33</v>
      </c>
    </row>
    <row r="1512" spans="4:8" x14ac:dyDescent="0.3">
      <c r="D1512" t="s">
        <v>263</v>
      </c>
      <c r="E1512">
        <v>61400040</v>
      </c>
      <c r="F1512" t="str">
        <f>VLOOKUP(E1512,[1]Sheet1!$A:$B,2,0)</f>
        <v>SALES INCENTIVES - CREW</v>
      </c>
      <c r="G1512" t="str">
        <f>VLOOKUP(F1512,GL!B:C,2,0)</f>
        <v>CONTRACT SERVICES</v>
      </c>
      <c r="H1512">
        <v>80811</v>
      </c>
    </row>
    <row r="1513" spans="4:8" x14ac:dyDescent="0.3">
      <c r="D1513" t="s">
        <v>263</v>
      </c>
      <c r="E1513">
        <v>61400040</v>
      </c>
      <c r="F1513" t="str">
        <f>VLOOKUP(E1513,[1]Sheet1!$A:$B,2,0)</f>
        <v>SALES INCENTIVES - CREW</v>
      </c>
      <c r="G1513" t="str">
        <f>VLOOKUP(F1513,GL!B:C,2,0)</f>
        <v>CONTRACT SERVICES</v>
      </c>
      <c r="H1513">
        <v>59499</v>
      </c>
    </row>
    <row r="1514" spans="4:8" x14ac:dyDescent="0.3">
      <c r="D1514" t="s">
        <v>263</v>
      </c>
      <c r="E1514">
        <v>61400040</v>
      </c>
      <c r="F1514" t="str">
        <f>VLOOKUP(E1514,[1]Sheet1!$A:$B,2,0)</f>
        <v>SALES INCENTIVES - CREW</v>
      </c>
      <c r="G1514" t="str">
        <f>VLOOKUP(F1514,GL!B:C,2,0)</f>
        <v>CONTRACT SERVICES</v>
      </c>
      <c r="H1514">
        <v>63391</v>
      </c>
    </row>
    <row r="1515" spans="4:8" x14ac:dyDescent="0.3">
      <c r="D1515" t="s">
        <v>263</v>
      </c>
      <c r="E1515">
        <v>61400040</v>
      </c>
      <c r="F1515" t="str">
        <f>VLOOKUP(E1515,[1]Sheet1!$A:$B,2,0)</f>
        <v>SALES INCENTIVES - CREW</v>
      </c>
      <c r="G1515" t="str">
        <f>VLOOKUP(F1515,GL!B:C,2,0)</f>
        <v>CONTRACT SERVICES</v>
      </c>
      <c r="H1515">
        <v>58066.34</v>
      </c>
    </row>
    <row r="1516" spans="4:8" x14ac:dyDescent="0.3">
      <c r="D1516" t="s">
        <v>263</v>
      </c>
      <c r="E1516">
        <v>61400040</v>
      </c>
      <c r="F1516" t="str">
        <f>VLOOKUP(E1516,[1]Sheet1!$A:$B,2,0)</f>
        <v>SALES INCENTIVES - CREW</v>
      </c>
      <c r="G1516" t="str">
        <f>VLOOKUP(F1516,GL!B:C,2,0)</f>
        <v>CONTRACT SERVICES</v>
      </c>
      <c r="H1516">
        <v>79389.320000000007</v>
      </c>
    </row>
    <row r="1517" spans="4:8" x14ac:dyDescent="0.3">
      <c r="D1517" t="s">
        <v>263</v>
      </c>
      <c r="E1517">
        <v>61400040</v>
      </c>
      <c r="F1517" t="str">
        <f>VLOOKUP(E1517,[1]Sheet1!$A:$B,2,0)</f>
        <v>SALES INCENTIVES - CREW</v>
      </c>
      <c r="G1517" t="str">
        <f>VLOOKUP(F1517,GL!B:C,2,0)</f>
        <v>CONTRACT SERVICES</v>
      </c>
      <c r="H1517">
        <v>116170</v>
      </c>
    </row>
    <row r="1518" spans="4:8" x14ac:dyDescent="0.3">
      <c r="D1518" t="s">
        <v>263</v>
      </c>
      <c r="E1518">
        <v>61400040</v>
      </c>
      <c r="F1518" t="str">
        <f>VLOOKUP(E1518,[1]Sheet1!$A:$B,2,0)</f>
        <v>SALES INCENTIVES - CREW</v>
      </c>
      <c r="G1518" t="str">
        <f>VLOOKUP(F1518,GL!B:C,2,0)</f>
        <v>CONTRACT SERVICES</v>
      </c>
      <c r="H1518">
        <v>60377</v>
      </c>
    </row>
    <row r="1519" spans="4:8" x14ac:dyDescent="0.3">
      <c r="D1519" t="s">
        <v>263</v>
      </c>
      <c r="E1519">
        <v>61400040</v>
      </c>
      <c r="F1519" t="str">
        <f>VLOOKUP(E1519,[1]Sheet1!$A:$B,2,0)</f>
        <v>SALES INCENTIVES - CREW</v>
      </c>
      <c r="G1519" t="str">
        <f>VLOOKUP(F1519,GL!B:C,2,0)</f>
        <v>CONTRACT SERVICES</v>
      </c>
      <c r="H1519">
        <v>57846</v>
      </c>
    </row>
    <row r="1520" spans="4:8" x14ac:dyDescent="0.3">
      <c r="D1520" t="s">
        <v>263</v>
      </c>
      <c r="E1520">
        <v>61400040</v>
      </c>
      <c r="F1520" t="str">
        <f>VLOOKUP(E1520,[1]Sheet1!$A:$B,2,0)</f>
        <v>SALES INCENTIVES - CREW</v>
      </c>
      <c r="G1520" t="str">
        <f>VLOOKUP(F1520,GL!B:C,2,0)</f>
        <v>CONTRACT SERVICES</v>
      </c>
      <c r="H1520">
        <v>61718</v>
      </c>
    </row>
    <row r="1521" spans="4:8" x14ac:dyDescent="0.3">
      <c r="D1521" t="s">
        <v>263</v>
      </c>
      <c r="E1521">
        <v>61400040</v>
      </c>
      <c r="F1521" t="str">
        <f>VLOOKUP(E1521,[1]Sheet1!$A:$B,2,0)</f>
        <v>SALES INCENTIVES - CREW</v>
      </c>
      <c r="G1521" t="str">
        <f>VLOOKUP(F1521,GL!B:C,2,0)</f>
        <v>CONTRACT SERVICES</v>
      </c>
      <c r="H1521">
        <v>100335</v>
      </c>
    </row>
    <row r="1522" spans="4:8" x14ac:dyDescent="0.3">
      <c r="D1522" t="s">
        <v>263</v>
      </c>
      <c r="E1522">
        <v>61400040</v>
      </c>
      <c r="F1522" t="str">
        <f>VLOOKUP(E1522,[1]Sheet1!$A:$B,2,0)</f>
        <v>SALES INCENTIVES - CREW</v>
      </c>
      <c r="G1522" t="str">
        <f>VLOOKUP(F1522,GL!B:C,2,0)</f>
        <v>CONTRACT SERVICES</v>
      </c>
      <c r="H1522">
        <v>29811</v>
      </c>
    </row>
    <row r="1523" spans="4:8" x14ac:dyDescent="0.3">
      <c r="D1523" t="s">
        <v>263</v>
      </c>
      <c r="E1523">
        <v>61400040</v>
      </c>
      <c r="F1523" t="str">
        <f>VLOOKUP(E1523,[1]Sheet1!$A:$B,2,0)</f>
        <v>SALES INCENTIVES - CREW</v>
      </c>
      <c r="G1523" t="str">
        <f>VLOOKUP(F1523,GL!B:C,2,0)</f>
        <v>CONTRACT SERVICES</v>
      </c>
      <c r="H1523">
        <v>47360</v>
      </c>
    </row>
    <row r="1524" spans="4:8" x14ac:dyDescent="0.3">
      <c r="D1524" t="s">
        <v>263</v>
      </c>
      <c r="E1524">
        <v>61400040</v>
      </c>
      <c r="F1524" t="str">
        <f>VLOOKUP(E1524,[1]Sheet1!$A:$B,2,0)</f>
        <v>SALES INCENTIVES - CREW</v>
      </c>
      <c r="G1524" t="str">
        <f>VLOOKUP(F1524,GL!B:C,2,0)</f>
        <v>CONTRACT SERVICES</v>
      </c>
      <c r="H1524">
        <v>101826</v>
      </c>
    </row>
    <row r="1525" spans="4:8" x14ac:dyDescent="0.3">
      <c r="D1525" t="s">
        <v>263</v>
      </c>
      <c r="E1525">
        <v>61400040</v>
      </c>
      <c r="F1525" t="str">
        <f>VLOOKUP(E1525,[1]Sheet1!$A:$B,2,0)</f>
        <v>SALES INCENTIVES - CREW</v>
      </c>
      <c r="G1525" t="str">
        <f>VLOOKUP(F1525,GL!B:C,2,0)</f>
        <v>CONTRACT SERVICES</v>
      </c>
      <c r="H1525">
        <v>104668</v>
      </c>
    </row>
    <row r="1526" spans="4:8" x14ac:dyDescent="0.3">
      <c r="D1526" t="s">
        <v>263</v>
      </c>
      <c r="E1526">
        <v>61400040</v>
      </c>
      <c r="F1526" t="str">
        <f>VLOOKUP(E1526,[1]Sheet1!$A:$B,2,0)</f>
        <v>SALES INCENTIVES - CREW</v>
      </c>
      <c r="G1526" t="str">
        <f>VLOOKUP(F1526,GL!B:C,2,0)</f>
        <v>CONTRACT SERVICES</v>
      </c>
      <c r="H1526">
        <v>1587</v>
      </c>
    </row>
    <row r="1527" spans="4:8" x14ac:dyDescent="0.3">
      <c r="D1527" t="s">
        <v>263</v>
      </c>
      <c r="E1527">
        <v>61400040</v>
      </c>
      <c r="F1527" t="str">
        <f>VLOOKUP(E1527,[1]Sheet1!$A:$B,2,0)</f>
        <v>SALES INCENTIVES - CREW</v>
      </c>
      <c r="G1527" t="str">
        <f>VLOOKUP(F1527,GL!B:C,2,0)</f>
        <v>CONTRACT SERVICES</v>
      </c>
      <c r="H1527">
        <v>18453</v>
      </c>
    </row>
    <row r="1528" spans="4:8" x14ac:dyDescent="0.3">
      <c r="D1528" t="s">
        <v>263</v>
      </c>
      <c r="E1528">
        <v>61400040</v>
      </c>
      <c r="F1528" t="str">
        <f>VLOOKUP(E1528,[1]Sheet1!$A:$B,2,0)</f>
        <v>SALES INCENTIVES - CREW</v>
      </c>
      <c r="G1528" t="str">
        <f>VLOOKUP(F1528,GL!B:C,2,0)</f>
        <v>CONTRACT SERVICES</v>
      </c>
      <c r="H1528">
        <v>58079</v>
      </c>
    </row>
    <row r="1529" spans="4:8" x14ac:dyDescent="0.3">
      <c r="D1529" t="s">
        <v>263</v>
      </c>
      <c r="E1529">
        <v>61400040</v>
      </c>
      <c r="F1529" t="str">
        <f>VLOOKUP(E1529,[1]Sheet1!$A:$B,2,0)</f>
        <v>SALES INCENTIVES - CREW</v>
      </c>
      <c r="G1529" t="str">
        <f>VLOOKUP(F1529,GL!B:C,2,0)</f>
        <v>CONTRACT SERVICES</v>
      </c>
      <c r="H1529">
        <v>20535</v>
      </c>
    </row>
    <row r="1530" spans="4:8" x14ac:dyDescent="0.3">
      <c r="D1530" t="s">
        <v>263</v>
      </c>
      <c r="E1530">
        <v>61400040</v>
      </c>
      <c r="F1530" t="str">
        <f>VLOOKUP(E1530,[1]Sheet1!$A:$B,2,0)</f>
        <v>SALES INCENTIVES - CREW</v>
      </c>
      <c r="G1530" t="str">
        <f>VLOOKUP(F1530,GL!B:C,2,0)</f>
        <v>CONTRACT SERVICES</v>
      </c>
      <c r="H1530">
        <v>5127</v>
      </c>
    </row>
    <row r="1531" spans="4:8" x14ac:dyDescent="0.3">
      <c r="D1531" t="s">
        <v>263</v>
      </c>
      <c r="E1531">
        <v>61400040</v>
      </c>
      <c r="F1531" t="str">
        <f>VLOOKUP(E1531,[1]Sheet1!$A:$B,2,0)</f>
        <v>SALES INCENTIVES - CREW</v>
      </c>
      <c r="G1531" t="str">
        <f>VLOOKUP(F1531,GL!B:C,2,0)</f>
        <v>CONTRACT SERVICES</v>
      </c>
      <c r="H1531">
        <v>76032</v>
      </c>
    </row>
    <row r="1532" spans="4:8" x14ac:dyDescent="0.3">
      <c r="D1532" t="s">
        <v>263</v>
      </c>
      <c r="E1532">
        <v>61400040</v>
      </c>
      <c r="F1532" t="str">
        <f>VLOOKUP(E1532,[1]Sheet1!$A:$B,2,0)</f>
        <v>SALES INCENTIVES - CREW</v>
      </c>
      <c r="G1532" t="str">
        <f>VLOOKUP(F1532,GL!B:C,2,0)</f>
        <v>CONTRACT SERVICES</v>
      </c>
      <c r="H1532">
        <v>62425</v>
      </c>
    </row>
    <row r="1533" spans="4:8" x14ac:dyDescent="0.3">
      <c r="D1533" t="s">
        <v>263</v>
      </c>
      <c r="E1533">
        <v>61400040</v>
      </c>
      <c r="F1533" t="str">
        <f>VLOOKUP(E1533,[1]Sheet1!$A:$B,2,0)</f>
        <v>SALES INCENTIVES - CREW</v>
      </c>
      <c r="G1533" t="str">
        <f>VLOOKUP(F1533,GL!B:C,2,0)</f>
        <v>CONTRACT SERVICES</v>
      </c>
      <c r="H1533">
        <v>8627</v>
      </c>
    </row>
    <row r="1534" spans="4:8" x14ac:dyDescent="0.3">
      <c r="D1534" t="s">
        <v>263</v>
      </c>
      <c r="E1534">
        <v>61400040</v>
      </c>
      <c r="F1534" t="str">
        <f>VLOOKUP(E1534,[1]Sheet1!$A:$B,2,0)</f>
        <v>SALES INCENTIVES - CREW</v>
      </c>
      <c r="G1534" t="str">
        <f>VLOOKUP(F1534,GL!B:C,2,0)</f>
        <v>CONTRACT SERVICES</v>
      </c>
      <c r="H1534">
        <v>28743</v>
      </c>
    </row>
    <row r="1535" spans="4:8" x14ac:dyDescent="0.3">
      <c r="D1535" t="s">
        <v>263</v>
      </c>
      <c r="E1535">
        <v>61400040</v>
      </c>
      <c r="F1535" t="str">
        <f>VLOOKUP(E1535,[1]Sheet1!$A:$B,2,0)</f>
        <v>SALES INCENTIVES - CREW</v>
      </c>
      <c r="G1535" t="str">
        <f>VLOOKUP(F1535,GL!B:C,2,0)</f>
        <v>CONTRACT SERVICES</v>
      </c>
      <c r="H1535">
        <v>32001</v>
      </c>
    </row>
    <row r="1536" spans="4:8" x14ac:dyDescent="0.3">
      <c r="D1536" t="s">
        <v>263</v>
      </c>
      <c r="E1536">
        <v>61400040</v>
      </c>
      <c r="F1536" t="str">
        <f>VLOOKUP(E1536,[1]Sheet1!$A:$B,2,0)</f>
        <v>SALES INCENTIVES - CREW</v>
      </c>
      <c r="G1536" t="str">
        <f>VLOOKUP(F1536,GL!B:C,2,0)</f>
        <v>CONTRACT SERVICES</v>
      </c>
      <c r="H1536">
        <v>27841</v>
      </c>
    </row>
    <row r="1537" spans="4:8" x14ac:dyDescent="0.3">
      <c r="D1537" t="s">
        <v>263</v>
      </c>
      <c r="E1537">
        <v>61400040</v>
      </c>
      <c r="F1537" t="str">
        <f>VLOOKUP(E1537,[1]Sheet1!$A:$B,2,0)</f>
        <v>SALES INCENTIVES - CREW</v>
      </c>
      <c r="G1537" t="str">
        <f>VLOOKUP(F1537,GL!B:C,2,0)</f>
        <v>CONTRACT SERVICES</v>
      </c>
      <c r="H1537">
        <v>78411</v>
      </c>
    </row>
    <row r="1538" spans="4:8" x14ac:dyDescent="0.3">
      <c r="D1538" t="s">
        <v>263</v>
      </c>
      <c r="E1538">
        <v>61400040</v>
      </c>
      <c r="F1538" t="str">
        <f>VLOOKUP(E1538,[1]Sheet1!$A:$B,2,0)</f>
        <v>SALES INCENTIVES - CREW</v>
      </c>
      <c r="G1538" t="str">
        <f>VLOOKUP(F1538,GL!B:C,2,0)</f>
        <v>CONTRACT SERVICES</v>
      </c>
      <c r="H1538">
        <v>134907.65</v>
      </c>
    </row>
    <row r="1539" spans="4:8" x14ac:dyDescent="0.3">
      <c r="D1539" t="s">
        <v>263</v>
      </c>
      <c r="E1539">
        <v>61400040</v>
      </c>
      <c r="F1539" t="str">
        <f>VLOOKUP(E1539,[1]Sheet1!$A:$B,2,0)</f>
        <v>SALES INCENTIVES - CREW</v>
      </c>
      <c r="G1539" t="str">
        <f>VLOOKUP(F1539,GL!B:C,2,0)</f>
        <v>CONTRACT SERVICES</v>
      </c>
      <c r="H1539">
        <v>1668</v>
      </c>
    </row>
    <row r="1540" spans="4:8" x14ac:dyDescent="0.3">
      <c r="D1540" t="s">
        <v>263</v>
      </c>
      <c r="E1540">
        <v>61400040</v>
      </c>
      <c r="F1540" t="str">
        <f>VLOOKUP(E1540,[1]Sheet1!$A:$B,2,0)</f>
        <v>SALES INCENTIVES - CREW</v>
      </c>
      <c r="G1540" t="str">
        <f>VLOOKUP(F1540,GL!B:C,2,0)</f>
        <v>CONTRACT SERVICES</v>
      </c>
      <c r="H1540">
        <v>78915</v>
      </c>
    </row>
    <row r="1541" spans="4:8" x14ac:dyDescent="0.3">
      <c r="D1541" t="s">
        <v>267</v>
      </c>
      <c r="E1541">
        <v>61400040</v>
      </c>
      <c r="F1541" t="str">
        <f>VLOOKUP(E1541,[1]Sheet1!$A:$B,2,0)</f>
        <v>SALES INCENTIVES - CREW</v>
      </c>
      <c r="G1541" t="str">
        <f>VLOOKUP(F1541,GL!B:C,2,0)</f>
        <v>CONTRACT SERVICES</v>
      </c>
      <c r="H1541">
        <v>83882.67</v>
      </c>
    </row>
    <row r="1542" spans="4:8" x14ac:dyDescent="0.3">
      <c r="D1542" t="s">
        <v>267</v>
      </c>
      <c r="E1542">
        <v>61400040</v>
      </c>
      <c r="F1542" t="str">
        <f>VLOOKUP(E1542,[1]Sheet1!$A:$B,2,0)</f>
        <v>SALES INCENTIVES - CREW</v>
      </c>
      <c r="G1542" t="str">
        <f>VLOOKUP(F1542,GL!B:C,2,0)</f>
        <v>CONTRACT SERVICES</v>
      </c>
      <c r="H1542">
        <v>51705</v>
      </c>
    </row>
    <row r="1543" spans="4:8" x14ac:dyDescent="0.3">
      <c r="D1543" t="s">
        <v>267</v>
      </c>
      <c r="E1543">
        <v>61400040</v>
      </c>
      <c r="F1543" t="str">
        <f>VLOOKUP(E1543,[1]Sheet1!$A:$B,2,0)</f>
        <v>SALES INCENTIVES - CREW</v>
      </c>
      <c r="G1543" t="str">
        <f>VLOOKUP(F1543,GL!B:C,2,0)</f>
        <v>CONTRACT SERVICES</v>
      </c>
      <c r="H1543">
        <v>61293</v>
      </c>
    </row>
    <row r="1544" spans="4:8" x14ac:dyDescent="0.3">
      <c r="D1544" t="s">
        <v>267</v>
      </c>
      <c r="E1544">
        <v>61400040</v>
      </c>
      <c r="F1544" t="str">
        <f>VLOOKUP(E1544,[1]Sheet1!$A:$B,2,0)</f>
        <v>SALES INCENTIVES - CREW</v>
      </c>
      <c r="G1544" t="str">
        <f>VLOOKUP(F1544,GL!B:C,2,0)</f>
        <v>CONTRACT SERVICES</v>
      </c>
      <c r="H1544">
        <v>49191.66</v>
      </c>
    </row>
    <row r="1545" spans="4:8" x14ac:dyDescent="0.3">
      <c r="D1545" t="s">
        <v>267</v>
      </c>
      <c r="E1545">
        <v>61400040</v>
      </c>
      <c r="F1545" t="str">
        <f>VLOOKUP(E1545,[1]Sheet1!$A:$B,2,0)</f>
        <v>SALES INCENTIVES - CREW</v>
      </c>
      <c r="G1545" t="str">
        <f>VLOOKUP(F1545,GL!B:C,2,0)</f>
        <v>CONTRACT SERVICES</v>
      </c>
      <c r="H1545">
        <v>824</v>
      </c>
    </row>
    <row r="1546" spans="4:8" x14ac:dyDescent="0.3">
      <c r="D1546" t="s">
        <v>267</v>
      </c>
      <c r="E1546">
        <v>61400040</v>
      </c>
      <c r="F1546" t="str">
        <f>VLOOKUP(E1546,[1]Sheet1!$A:$B,2,0)</f>
        <v>SALES INCENTIVES - CREW</v>
      </c>
      <c r="G1546" t="str">
        <f>VLOOKUP(F1546,GL!B:C,2,0)</f>
        <v>CONTRACT SERVICES</v>
      </c>
      <c r="H1546">
        <v>13360</v>
      </c>
    </row>
    <row r="1547" spans="4:8" x14ac:dyDescent="0.3">
      <c r="D1547" t="s">
        <v>267</v>
      </c>
      <c r="E1547">
        <v>61400040</v>
      </c>
      <c r="F1547" t="str">
        <f>VLOOKUP(E1547,[1]Sheet1!$A:$B,2,0)</f>
        <v>SALES INCENTIVES - CREW</v>
      </c>
      <c r="G1547" t="str">
        <f>VLOOKUP(F1547,GL!B:C,2,0)</f>
        <v>CONTRACT SERVICES</v>
      </c>
      <c r="H1547">
        <v>6378</v>
      </c>
    </row>
    <row r="1548" spans="4:8" x14ac:dyDescent="0.3">
      <c r="D1548" t="s">
        <v>267</v>
      </c>
      <c r="E1548">
        <v>61400040</v>
      </c>
      <c r="F1548" t="str">
        <f>VLOOKUP(E1548,[1]Sheet1!$A:$B,2,0)</f>
        <v>SALES INCENTIVES - CREW</v>
      </c>
      <c r="G1548" t="str">
        <f>VLOOKUP(F1548,GL!B:C,2,0)</f>
        <v>CONTRACT SERVICES</v>
      </c>
      <c r="H1548">
        <v>13529</v>
      </c>
    </row>
    <row r="1549" spans="4:8" x14ac:dyDescent="0.3">
      <c r="D1549" t="s">
        <v>267</v>
      </c>
      <c r="E1549">
        <v>61400040</v>
      </c>
      <c r="F1549" t="str">
        <f>VLOOKUP(E1549,[1]Sheet1!$A:$B,2,0)</f>
        <v>SALES INCENTIVES - CREW</v>
      </c>
      <c r="G1549" t="str">
        <f>VLOOKUP(F1549,GL!B:C,2,0)</f>
        <v>CONTRACT SERVICES</v>
      </c>
      <c r="H1549">
        <v>8900</v>
      </c>
    </row>
    <row r="1550" spans="4:8" x14ac:dyDescent="0.3">
      <c r="D1550" t="s">
        <v>267</v>
      </c>
      <c r="E1550">
        <v>61400040</v>
      </c>
      <c r="F1550" t="str">
        <f>VLOOKUP(E1550,[1]Sheet1!$A:$B,2,0)</f>
        <v>SALES INCENTIVES - CREW</v>
      </c>
      <c r="G1550" t="str">
        <f>VLOOKUP(F1550,GL!B:C,2,0)</f>
        <v>CONTRACT SERVICES</v>
      </c>
      <c r="H1550">
        <v>1324</v>
      </c>
    </row>
    <row r="1551" spans="4:8" x14ac:dyDescent="0.3">
      <c r="D1551" t="s">
        <v>267</v>
      </c>
      <c r="E1551">
        <v>61400040</v>
      </c>
      <c r="F1551" t="str">
        <f>VLOOKUP(E1551,[1]Sheet1!$A:$B,2,0)</f>
        <v>SALES INCENTIVES - CREW</v>
      </c>
      <c r="G1551" t="str">
        <f>VLOOKUP(F1551,GL!B:C,2,0)</f>
        <v>CONTRACT SERVICES</v>
      </c>
      <c r="H1551">
        <v>45625</v>
      </c>
    </row>
    <row r="1552" spans="4:8" x14ac:dyDescent="0.3">
      <c r="D1552" t="s">
        <v>263</v>
      </c>
      <c r="E1552">
        <v>61400040</v>
      </c>
      <c r="F1552" t="str">
        <f>VLOOKUP(E1552,[1]Sheet1!$A:$B,2,0)</f>
        <v>SALES INCENTIVES - CREW</v>
      </c>
      <c r="G1552" t="str">
        <f>VLOOKUP(F1552,GL!B:C,2,0)</f>
        <v>CONTRACT SERVICES</v>
      </c>
      <c r="H1552">
        <v>126118</v>
      </c>
    </row>
    <row r="1553" spans="4:8" x14ac:dyDescent="0.3">
      <c r="D1553" t="s">
        <v>263</v>
      </c>
      <c r="E1553">
        <v>61400040</v>
      </c>
      <c r="F1553" t="str">
        <f>VLOOKUP(E1553,[1]Sheet1!$A:$B,2,0)</f>
        <v>SALES INCENTIVES - CREW</v>
      </c>
      <c r="G1553" t="str">
        <f>VLOOKUP(F1553,GL!B:C,2,0)</f>
        <v>CONTRACT SERVICES</v>
      </c>
      <c r="H1553">
        <v>123232</v>
      </c>
    </row>
    <row r="1554" spans="4:8" x14ac:dyDescent="0.3">
      <c r="D1554" t="s">
        <v>263</v>
      </c>
      <c r="E1554">
        <v>61400040</v>
      </c>
      <c r="F1554" t="str">
        <f>VLOOKUP(E1554,[1]Sheet1!$A:$B,2,0)</f>
        <v>SALES INCENTIVES - CREW</v>
      </c>
      <c r="G1554" t="str">
        <f>VLOOKUP(F1554,GL!B:C,2,0)</f>
        <v>CONTRACT SERVICES</v>
      </c>
      <c r="H1554">
        <v>62052</v>
      </c>
    </row>
    <row r="1555" spans="4:8" x14ac:dyDescent="0.3">
      <c r="D1555" t="s">
        <v>263</v>
      </c>
      <c r="E1555">
        <v>62900040</v>
      </c>
      <c r="F1555" t="str">
        <f>VLOOKUP(E1555,[1]Sheet1!$A:$B,2,0)</f>
        <v>SAMPLING EXPENSES</v>
      </c>
      <c r="G1555" t="str">
        <f>VLOOKUP(F1555,GL!B:C,2,0)</f>
        <v>OTHER OPERATING ACTIVITIES</v>
      </c>
      <c r="H1555">
        <v>2150.75</v>
      </c>
    </row>
    <row r="1556" spans="4:8" x14ac:dyDescent="0.3">
      <c r="D1556" t="s">
        <v>263</v>
      </c>
      <c r="E1556">
        <v>62900040</v>
      </c>
      <c r="F1556" t="str">
        <f>VLOOKUP(E1556,[1]Sheet1!$A:$B,2,0)</f>
        <v>SAMPLING EXPENSES</v>
      </c>
      <c r="G1556" t="str">
        <f>VLOOKUP(F1556,GL!B:C,2,0)</f>
        <v>OTHER OPERATING ACTIVITIES</v>
      </c>
      <c r="H1556">
        <v>3095.71</v>
      </c>
    </row>
    <row r="1557" spans="4:8" x14ac:dyDescent="0.3">
      <c r="D1557" t="s">
        <v>265</v>
      </c>
      <c r="E1557">
        <v>62900040</v>
      </c>
      <c r="F1557" t="str">
        <f>VLOOKUP(E1557,[1]Sheet1!$A:$B,2,0)</f>
        <v>SAMPLING EXPENSES</v>
      </c>
      <c r="G1557" t="str">
        <f>VLOOKUP(F1557,GL!B:C,2,0)</f>
        <v>OTHER OPERATING ACTIVITIES</v>
      </c>
      <c r="H1557">
        <v>4336.03</v>
      </c>
    </row>
    <row r="1558" spans="4:8" x14ac:dyDescent="0.3">
      <c r="D1558" t="s">
        <v>263</v>
      </c>
      <c r="E1558">
        <v>62900040</v>
      </c>
      <c r="F1558" t="str">
        <f>VLOOKUP(E1558,[1]Sheet1!$A:$B,2,0)</f>
        <v>SAMPLING EXPENSES</v>
      </c>
      <c r="G1558" t="str">
        <f>VLOOKUP(F1558,GL!B:C,2,0)</f>
        <v>OTHER OPERATING ACTIVITIES</v>
      </c>
      <c r="H1558">
        <v>13703.8</v>
      </c>
    </row>
    <row r="1559" spans="4:8" x14ac:dyDescent="0.3">
      <c r="D1559" t="s">
        <v>263</v>
      </c>
      <c r="E1559">
        <v>62900040</v>
      </c>
      <c r="F1559" t="str">
        <f>VLOOKUP(E1559,[1]Sheet1!$A:$B,2,0)</f>
        <v>SAMPLING EXPENSES</v>
      </c>
      <c r="G1559" t="str">
        <f>VLOOKUP(F1559,GL!B:C,2,0)</f>
        <v>OTHER OPERATING ACTIVITIES</v>
      </c>
      <c r="H1559">
        <v>19207.22</v>
      </c>
    </row>
    <row r="1560" spans="4:8" x14ac:dyDescent="0.3">
      <c r="D1560" t="s">
        <v>263</v>
      </c>
      <c r="E1560">
        <v>62900040</v>
      </c>
      <c r="F1560" t="str">
        <f>VLOOKUP(E1560,[1]Sheet1!$A:$B,2,0)</f>
        <v>SAMPLING EXPENSES</v>
      </c>
      <c r="G1560" t="str">
        <f>VLOOKUP(F1560,GL!B:C,2,0)</f>
        <v>OTHER OPERATING ACTIVITIES</v>
      </c>
      <c r="H1560">
        <v>1552.73</v>
      </c>
    </row>
    <row r="1561" spans="4:8" x14ac:dyDescent="0.3">
      <c r="D1561" t="s">
        <v>267</v>
      </c>
      <c r="E1561">
        <v>62900040</v>
      </c>
      <c r="F1561" t="str">
        <f>VLOOKUP(E1561,[1]Sheet1!$A:$B,2,0)</f>
        <v>SAMPLING EXPENSES</v>
      </c>
      <c r="G1561" t="str">
        <f>VLOOKUP(F1561,GL!B:C,2,0)</f>
        <v>OTHER OPERATING ACTIVITIES</v>
      </c>
      <c r="H1561">
        <v>314.56</v>
      </c>
    </row>
    <row r="1562" spans="4:8" x14ac:dyDescent="0.3">
      <c r="D1562" t="s">
        <v>268</v>
      </c>
      <c r="E1562">
        <v>60900100</v>
      </c>
      <c r="F1562" t="str">
        <f>VLOOKUP(E1562,[1]Sheet1!$A:$B,2,0)</f>
        <v>LICENSES &amp; REGISTRATION - VEHICLES</v>
      </c>
      <c r="G1562" t="str">
        <f>VLOOKUP(F1562,GL!B:C,2,0)</f>
        <v>TAXES AND LICENSES</v>
      </c>
      <c r="H1562">
        <v>26619.06</v>
      </c>
    </row>
    <row r="1563" spans="4:8" x14ac:dyDescent="0.3">
      <c r="D1563" t="s">
        <v>265</v>
      </c>
      <c r="E1563">
        <v>60900100</v>
      </c>
      <c r="F1563" t="str">
        <f>VLOOKUP(E1563,[1]Sheet1!$A:$B,2,0)</f>
        <v>LICENSES &amp; REGISTRATION - VEHICLES</v>
      </c>
      <c r="G1563" t="str">
        <f>VLOOKUP(F1563,GL!B:C,2,0)</f>
        <v>TAXES AND LICENSES</v>
      </c>
      <c r="H1563">
        <v>57165.3</v>
      </c>
    </row>
    <row r="1564" spans="4:8" x14ac:dyDescent="0.3">
      <c r="D1564" t="s">
        <v>263</v>
      </c>
      <c r="E1564">
        <v>61700020</v>
      </c>
      <c r="F1564" t="str">
        <f>VLOOKUP(E1564,[1]Sheet1!$A:$B,2,0)</f>
        <v>SPONSORSHIPS</v>
      </c>
      <c r="G1564" t="str">
        <f>VLOOKUP(F1564,GL!B:C,2,0)</f>
        <v>ADVERTISING AND PROMOTION</v>
      </c>
      <c r="H1564">
        <v>2500</v>
      </c>
    </row>
    <row r="1565" spans="4:8" x14ac:dyDescent="0.3">
      <c r="D1565" t="s">
        <v>267</v>
      </c>
      <c r="E1565">
        <v>61700020</v>
      </c>
      <c r="F1565" t="str">
        <f>VLOOKUP(E1565,[1]Sheet1!$A:$B,2,0)</f>
        <v>SPONSORSHIPS</v>
      </c>
      <c r="G1565" t="str">
        <f>VLOOKUP(F1565,GL!B:C,2,0)</f>
        <v>ADVERTISING AND PROMOTION</v>
      </c>
      <c r="H1565">
        <v>2500</v>
      </c>
    </row>
    <row r="1566" spans="4:8" x14ac:dyDescent="0.3">
      <c r="D1566" t="s">
        <v>263</v>
      </c>
      <c r="E1566">
        <v>60800020</v>
      </c>
      <c r="F1566" t="str">
        <f>VLOOKUP(E1566,[1]Sheet1!$A:$B,2,0)</f>
        <v>STORE SUPPLIES</v>
      </c>
      <c r="G1566" t="str">
        <f>VLOOKUP(F1566,GL!B:C,2,0)</f>
        <v>MATERIALS AND SUPPLIES</v>
      </c>
      <c r="H1566">
        <v>134406.39999999999</v>
      </c>
    </row>
    <row r="1567" spans="4:8" x14ac:dyDescent="0.3">
      <c r="D1567" t="s">
        <v>263</v>
      </c>
      <c r="E1567">
        <v>60800020</v>
      </c>
      <c r="F1567" t="str">
        <f>VLOOKUP(E1567,[1]Sheet1!$A:$B,2,0)</f>
        <v>STORE SUPPLIES</v>
      </c>
      <c r="G1567" t="str">
        <f>VLOOKUP(F1567,GL!B:C,2,0)</f>
        <v>MATERIALS AND SUPPLIES</v>
      </c>
      <c r="H1567">
        <v>42087.76</v>
      </c>
    </row>
    <row r="1568" spans="4:8" x14ac:dyDescent="0.3">
      <c r="D1568" t="s">
        <v>263</v>
      </c>
      <c r="E1568">
        <v>60800020</v>
      </c>
      <c r="F1568" t="str">
        <f>VLOOKUP(E1568,[1]Sheet1!$A:$B,2,0)</f>
        <v>STORE SUPPLIES</v>
      </c>
      <c r="G1568" t="str">
        <f>VLOOKUP(F1568,GL!B:C,2,0)</f>
        <v>MATERIALS AND SUPPLIES</v>
      </c>
      <c r="H1568">
        <v>107792.69</v>
      </c>
    </row>
    <row r="1569" spans="4:8" x14ac:dyDescent="0.3">
      <c r="D1569" t="s">
        <v>263</v>
      </c>
      <c r="E1569">
        <v>60800020</v>
      </c>
      <c r="F1569" t="str">
        <f>VLOOKUP(E1569,[1]Sheet1!$A:$B,2,0)</f>
        <v>STORE SUPPLIES</v>
      </c>
      <c r="G1569" t="str">
        <f>VLOOKUP(F1569,GL!B:C,2,0)</f>
        <v>MATERIALS AND SUPPLIES</v>
      </c>
      <c r="H1569">
        <v>46791.72</v>
      </c>
    </row>
    <row r="1570" spans="4:8" x14ac:dyDescent="0.3">
      <c r="D1570" t="s">
        <v>263</v>
      </c>
      <c r="E1570">
        <v>60800020</v>
      </c>
      <c r="F1570" t="str">
        <f>VLOOKUP(E1570,[1]Sheet1!$A:$B,2,0)</f>
        <v>STORE SUPPLIES</v>
      </c>
      <c r="G1570" t="str">
        <f>VLOOKUP(F1570,GL!B:C,2,0)</f>
        <v>MATERIALS AND SUPPLIES</v>
      </c>
      <c r="H1570">
        <v>71057.62</v>
      </c>
    </row>
    <row r="1571" spans="4:8" x14ac:dyDescent="0.3">
      <c r="D1571" t="s">
        <v>263</v>
      </c>
      <c r="E1571">
        <v>60800020</v>
      </c>
      <c r="F1571" t="str">
        <f>VLOOKUP(E1571,[1]Sheet1!$A:$B,2,0)</f>
        <v>STORE SUPPLIES</v>
      </c>
      <c r="G1571" t="str">
        <f>VLOOKUP(F1571,GL!B:C,2,0)</f>
        <v>MATERIALS AND SUPPLIES</v>
      </c>
      <c r="H1571">
        <v>93543.93</v>
      </c>
    </row>
    <row r="1572" spans="4:8" x14ac:dyDescent="0.3">
      <c r="D1572" t="s">
        <v>263</v>
      </c>
      <c r="E1572">
        <v>60800020</v>
      </c>
      <c r="F1572" t="str">
        <f>VLOOKUP(E1572,[1]Sheet1!$A:$B,2,0)</f>
        <v>STORE SUPPLIES</v>
      </c>
      <c r="G1572" t="str">
        <f>VLOOKUP(F1572,GL!B:C,2,0)</f>
        <v>MATERIALS AND SUPPLIES</v>
      </c>
      <c r="H1572">
        <v>88259.17</v>
      </c>
    </row>
    <row r="1573" spans="4:8" x14ac:dyDescent="0.3">
      <c r="D1573" t="s">
        <v>263</v>
      </c>
      <c r="E1573">
        <v>60800020</v>
      </c>
      <c r="F1573" t="str">
        <f>VLOOKUP(E1573,[1]Sheet1!$A:$B,2,0)</f>
        <v>STORE SUPPLIES</v>
      </c>
      <c r="G1573" t="str">
        <f>VLOOKUP(F1573,GL!B:C,2,0)</f>
        <v>MATERIALS AND SUPPLIES</v>
      </c>
      <c r="H1573">
        <v>150571.94</v>
      </c>
    </row>
    <row r="1574" spans="4:8" x14ac:dyDescent="0.3">
      <c r="D1574" t="s">
        <v>263</v>
      </c>
      <c r="E1574">
        <v>60800020</v>
      </c>
      <c r="F1574" t="str">
        <f>VLOOKUP(E1574,[1]Sheet1!$A:$B,2,0)</f>
        <v>STORE SUPPLIES</v>
      </c>
      <c r="G1574" t="str">
        <f>VLOOKUP(F1574,GL!B:C,2,0)</f>
        <v>MATERIALS AND SUPPLIES</v>
      </c>
      <c r="H1574">
        <v>6047.19</v>
      </c>
    </row>
    <row r="1575" spans="4:8" x14ac:dyDescent="0.3">
      <c r="D1575" t="s">
        <v>263</v>
      </c>
      <c r="E1575">
        <v>60800020</v>
      </c>
      <c r="F1575" t="str">
        <f>VLOOKUP(E1575,[1]Sheet1!$A:$B,2,0)</f>
        <v>STORE SUPPLIES</v>
      </c>
      <c r="G1575" t="str">
        <f>VLOOKUP(F1575,GL!B:C,2,0)</f>
        <v>MATERIALS AND SUPPLIES</v>
      </c>
      <c r="H1575">
        <v>61275.79</v>
      </c>
    </row>
    <row r="1576" spans="4:8" x14ac:dyDescent="0.3">
      <c r="D1576" t="s">
        <v>263</v>
      </c>
      <c r="E1576">
        <v>60800020</v>
      </c>
      <c r="F1576" t="str">
        <f>VLOOKUP(E1576,[1]Sheet1!$A:$B,2,0)</f>
        <v>STORE SUPPLIES</v>
      </c>
      <c r="G1576" t="str">
        <f>VLOOKUP(F1576,GL!B:C,2,0)</f>
        <v>MATERIALS AND SUPPLIES</v>
      </c>
      <c r="H1576">
        <v>74343.41</v>
      </c>
    </row>
    <row r="1577" spans="4:8" x14ac:dyDescent="0.3">
      <c r="D1577" t="s">
        <v>263</v>
      </c>
      <c r="E1577">
        <v>60800020</v>
      </c>
      <c r="F1577" t="str">
        <f>VLOOKUP(E1577,[1]Sheet1!$A:$B,2,0)</f>
        <v>STORE SUPPLIES</v>
      </c>
      <c r="G1577" t="str">
        <f>VLOOKUP(F1577,GL!B:C,2,0)</f>
        <v>MATERIALS AND SUPPLIES</v>
      </c>
      <c r="H1577">
        <v>61879.48</v>
      </c>
    </row>
    <row r="1578" spans="4:8" x14ac:dyDescent="0.3">
      <c r="D1578" t="s">
        <v>263</v>
      </c>
      <c r="E1578">
        <v>60800020</v>
      </c>
      <c r="F1578" t="str">
        <f>VLOOKUP(E1578,[1]Sheet1!$A:$B,2,0)</f>
        <v>STORE SUPPLIES</v>
      </c>
      <c r="G1578" t="str">
        <f>VLOOKUP(F1578,GL!B:C,2,0)</f>
        <v>MATERIALS AND SUPPLIES</v>
      </c>
      <c r="H1578">
        <v>59543.13</v>
      </c>
    </row>
    <row r="1579" spans="4:8" x14ac:dyDescent="0.3">
      <c r="D1579" t="s">
        <v>263</v>
      </c>
      <c r="E1579">
        <v>60800020</v>
      </c>
      <c r="F1579" t="str">
        <f>VLOOKUP(E1579,[1]Sheet1!$A:$B,2,0)</f>
        <v>STORE SUPPLIES</v>
      </c>
      <c r="G1579" t="str">
        <f>VLOOKUP(F1579,GL!B:C,2,0)</f>
        <v>MATERIALS AND SUPPLIES</v>
      </c>
      <c r="H1579">
        <v>68437.850000000006</v>
      </c>
    </row>
    <row r="1580" spans="4:8" x14ac:dyDescent="0.3">
      <c r="D1580" t="s">
        <v>263</v>
      </c>
      <c r="E1580">
        <v>60800020</v>
      </c>
      <c r="F1580" t="str">
        <f>VLOOKUP(E1580,[1]Sheet1!$A:$B,2,0)</f>
        <v>STORE SUPPLIES</v>
      </c>
      <c r="G1580" t="str">
        <f>VLOOKUP(F1580,GL!B:C,2,0)</f>
        <v>MATERIALS AND SUPPLIES</v>
      </c>
      <c r="H1580">
        <v>45873.02</v>
      </c>
    </row>
    <row r="1581" spans="4:8" x14ac:dyDescent="0.3">
      <c r="D1581" t="s">
        <v>263</v>
      </c>
      <c r="E1581">
        <v>60800020</v>
      </c>
      <c r="F1581" t="str">
        <f>VLOOKUP(E1581,[1]Sheet1!$A:$B,2,0)</f>
        <v>STORE SUPPLIES</v>
      </c>
      <c r="G1581" t="str">
        <f>VLOOKUP(F1581,GL!B:C,2,0)</f>
        <v>MATERIALS AND SUPPLIES</v>
      </c>
      <c r="H1581">
        <v>82242.38</v>
      </c>
    </row>
    <row r="1582" spans="4:8" x14ac:dyDescent="0.3">
      <c r="D1582" t="s">
        <v>263</v>
      </c>
      <c r="E1582">
        <v>60800020</v>
      </c>
      <c r="F1582" t="str">
        <f>VLOOKUP(E1582,[1]Sheet1!$A:$B,2,0)</f>
        <v>STORE SUPPLIES</v>
      </c>
      <c r="G1582" t="str">
        <f>VLOOKUP(F1582,GL!B:C,2,0)</f>
        <v>MATERIALS AND SUPPLIES</v>
      </c>
      <c r="H1582">
        <v>-9554.16</v>
      </c>
    </row>
    <row r="1583" spans="4:8" x14ac:dyDescent="0.3">
      <c r="D1583" t="s">
        <v>268</v>
      </c>
      <c r="E1583">
        <v>60800020</v>
      </c>
      <c r="F1583" t="str">
        <f>VLOOKUP(E1583,[1]Sheet1!$A:$B,2,0)</f>
        <v>STORE SUPPLIES</v>
      </c>
      <c r="G1583" t="str">
        <f>VLOOKUP(F1583,GL!B:C,2,0)</f>
        <v>MATERIALS AND SUPPLIES</v>
      </c>
      <c r="H1583">
        <v>56700.34</v>
      </c>
    </row>
    <row r="1584" spans="4:8" x14ac:dyDescent="0.3">
      <c r="D1584" t="s">
        <v>271</v>
      </c>
      <c r="E1584">
        <v>60800020</v>
      </c>
      <c r="F1584" t="str">
        <f>VLOOKUP(E1584,[1]Sheet1!$A:$B,2,0)</f>
        <v>STORE SUPPLIES</v>
      </c>
      <c r="G1584" t="str">
        <f>VLOOKUP(F1584,GL!B:C,2,0)</f>
        <v>MATERIALS AND SUPPLIES</v>
      </c>
      <c r="H1584">
        <v>1600</v>
      </c>
    </row>
    <row r="1585" spans="4:8" x14ac:dyDescent="0.3">
      <c r="D1585" t="s">
        <v>265</v>
      </c>
      <c r="E1585">
        <v>60800020</v>
      </c>
      <c r="F1585" t="str">
        <f>VLOOKUP(E1585,[1]Sheet1!$A:$B,2,0)</f>
        <v>STORE SUPPLIES</v>
      </c>
      <c r="G1585" t="str">
        <f>VLOOKUP(F1585,GL!B:C,2,0)</f>
        <v>MATERIALS AND SUPPLIES</v>
      </c>
      <c r="H1585">
        <v>1191685.7</v>
      </c>
    </row>
    <row r="1586" spans="4:8" x14ac:dyDescent="0.3">
      <c r="D1586" t="s">
        <v>266</v>
      </c>
      <c r="E1586">
        <v>60800020</v>
      </c>
      <c r="F1586" t="str">
        <f>VLOOKUP(E1586,[1]Sheet1!$A:$B,2,0)</f>
        <v>STORE SUPPLIES</v>
      </c>
      <c r="G1586" t="str">
        <f>VLOOKUP(F1586,GL!B:C,2,0)</f>
        <v>MATERIALS AND SUPPLIES</v>
      </c>
      <c r="H1586">
        <v>36923.980000000003</v>
      </c>
    </row>
    <row r="1587" spans="4:8" x14ac:dyDescent="0.3">
      <c r="D1587" t="s">
        <v>263</v>
      </c>
      <c r="E1587">
        <v>60800020</v>
      </c>
      <c r="F1587" t="str">
        <f>VLOOKUP(E1587,[1]Sheet1!$A:$B,2,0)</f>
        <v>STORE SUPPLIES</v>
      </c>
      <c r="G1587" t="str">
        <f>VLOOKUP(F1587,GL!B:C,2,0)</f>
        <v>MATERIALS AND SUPPLIES</v>
      </c>
      <c r="H1587">
        <v>64681.96</v>
      </c>
    </row>
    <row r="1588" spans="4:8" x14ac:dyDescent="0.3">
      <c r="D1588" t="s">
        <v>263</v>
      </c>
      <c r="E1588">
        <v>60800020</v>
      </c>
      <c r="F1588" t="str">
        <f>VLOOKUP(E1588,[1]Sheet1!$A:$B,2,0)</f>
        <v>STORE SUPPLIES</v>
      </c>
      <c r="G1588" t="str">
        <f>VLOOKUP(F1588,GL!B:C,2,0)</f>
        <v>MATERIALS AND SUPPLIES</v>
      </c>
      <c r="H1588">
        <v>37524.43</v>
      </c>
    </row>
    <row r="1589" spans="4:8" x14ac:dyDescent="0.3">
      <c r="D1589" t="s">
        <v>263</v>
      </c>
      <c r="E1589">
        <v>60800020</v>
      </c>
      <c r="F1589" t="str">
        <f>VLOOKUP(E1589,[1]Sheet1!$A:$B,2,0)</f>
        <v>STORE SUPPLIES</v>
      </c>
      <c r="G1589" t="str">
        <f>VLOOKUP(F1589,GL!B:C,2,0)</f>
        <v>MATERIALS AND SUPPLIES</v>
      </c>
      <c r="H1589">
        <v>68664.039999999994</v>
      </c>
    </row>
    <row r="1590" spans="4:8" x14ac:dyDescent="0.3">
      <c r="D1590" t="s">
        <v>263</v>
      </c>
      <c r="E1590">
        <v>60800020</v>
      </c>
      <c r="F1590" t="str">
        <f>VLOOKUP(E1590,[1]Sheet1!$A:$B,2,0)</f>
        <v>STORE SUPPLIES</v>
      </c>
      <c r="G1590" t="str">
        <f>VLOOKUP(F1590,GL!B:C,2,0)</f>
        <v>MATERIALS AND SUPPLIES</v>
      </c>
      <c r="H1590">
        <v>47597.29</v>
      </c>
    </row>
    <row r="1591" spans="4:8" x14ac:dyDescent="0.3">
      <c r="D1591" t="s">
        <v>263</v>
      </c>
      <c r="E1591">
        <v>60800020</v>
      </c>
      <c r="F1591" t="str">
        <f>VLOOKUP(E1591,[1]Sheet1!$A:$B,2,0)</f>
        <v>STORE SUPPLIES</v>
      </c>
      <c r="G1591" t="str">
        <f>VLOOKUP(F1591,GL!B:C,2,0)</f>
        <v>MATERIALS AND SUPPLIES</v>
      </c>
      <c r="H1591">
        <v>57543.77</v>
      </c>
    </row>
    <row r="1592" spans="4:8" x14ac:dyDescent="0.3">
      <c r="D1592" t="s">
        <v>263</v>
      </c>
      <c r="E1592">
        <v>60800020</v>
      </c>
      <c r="F1592" t="str">
        <f>VLOOKUP(E1592,[1]Sheet1!$A:$B,2,0)</f>
        <v>STORE SUPPLIES</v>
      </c>
      <c r="G1592" t="str">
        <f>VLOOKUP(F1592,GL!B:C,2,0)</f>
        <v>MATERIALS AND SUPPLIES</v>
      </c>
      <c r="H1592">
        <v>109171.23</v>
      </c>
    </row>
    <row r="1593" spans="4:8" x14ac:dyDescent="0.3">
      <c r="D1593" t="s">
        <v>263</v>
      </c>
      <c r="E1593">
        <v>60800020</v>
      </c>
      <c r="F1593" t="str">
        <f>VLOOKUP(E1593,[1]Sheet1!$A:$B,2,0)</f>
        <v>STORE SUPPLIES</v>
      </c>
      <c r="G1593" t="str">
        <f>VLOOKUP(F1593,GL!B:C,2,0)</f>
        <v>MATERIALS AND SUPPLIES</v>
      </c>
      <c r="H1593">
        <v>64911.59</v>
      </c>
    </row>
    <row r="1594" spans="4:8" x14ac:dyDescent="0.3">
      <c r="D1594" t="s">
        <v>263</v>
      </c>
      <c r="E1594">
        <v>60800020</v>
      </c>
      <c r="F1594" t="str">
        <f>VLOOKUP(E1594,[1]Sheet1!$A:$B,2,0)</f>
        <v>STORE SUPPLIES</v>
      </c>
      <c r="G1594" t="str">
        <f>VLOOKUP(F1594,GL!B:C,2,0)</f>
        <v>MATERIALS AND SUPPLIES</v>
      </c>
      <c r="H1594">
        <v>42377.8</v>
      </c>
    </row>
    <row r="1595" spans="4:8" x14ac:dyDescent="0.3">
      <c r="D1595" t="s">
        <v>263</v>
      </c>
      <c r="E1595">
        <v>60800020</v>
      </c>
      <c r="F1595" t="str">
        <f>VLOOKUP(E1595,[1]Sheet1!$A:$B,2,0)</f>
        <v>STORE SUPPLIES</v>
      </c>
      <c r="G1595" t="str">
        <f>VLOOKUP(F1595,GL!B:C,2,0)</f>
        <v>MATERIALS AND SUPPLIES</v>
      </c>
      <c r="H1595">
        <v>67606.91</v>
      </c>
    </row>
    <row r="1596" spans="4:8" x14ac:dyDescent="0.3">
      <c r="D1596" t="s">
        <v>263</v>
      </c>
      <c r="E1596">
        <v>60800020</v>
      </c>
      <c r="F1596" t="str">
        <f>VLOOKUP(E1596,[1]Sheet1!$A:$B,2,0)</f>
        <v>STORE SUPPLIES</v>
      </c>
      <c r="G1596" t="str">
        <f>VLOOKUP(F1596,GL!B:C,2,0)</f>
        <v>MATERIALS AND SUPPLIES</v>
      </c>
      <c r="H1596">
        <v>44884.65</v>
      </c>
    </row>
    <row r="1597" spans="4:8" x14ac:dyDescent="0.3">
      <c r="D1597" t="s">
        <v>263</v>
      </c>
      <c r="E1597">
        <v>60800020</v>
      </c>
      <c r="F1597" t="str">
        <f>VLOOKUP(E1597,[1]Sheet1!$A:$B,2,0)</f>
        <v>STORE SUPPLIES</v>
      </c>
      <c r="G1597" t="str">
        <f>VLOOKUP(F1597,GL!B:C,2,0)</f>
        <v>MATERIALS AND SUPPLIES</v>
      </c>
      <c r="H1597">
        <v>76620.69</v>
      </c>
    </row>
    <row r="1598" spans="4:8" x14ac:dyDescent="0.3">
      <c r="D1598" t="s">
        <v>263</v>
      </c>
      <c r="E1598">
        <v>60800020</v>
      </c>
      <c r="F1598" t="str">
        <f>VLOOKUP(E1598,[1]Sheet1!$A:$B,2,0)</f>
        <v>STORE SUPPLIES</v>
      </c>
      <c r="G1598" t="str">
        <f>VLOOKUP(F1598,GL!B:C,2,0)</f>
        <v>MATERIALS AND SUPPLIES</v>
      </c>
      <c r="H1598">
        <v>93219.75</v>
      </c>
    </row>
    <row r="1599" spans="4:8" x14ac:dyDescent="0.3">
      <c r="D1599" t="s">
        <v>263</v>
      </c>
      <c r="E1599">
        <v>60800020</v>
      </c>
      <c r="F1599" t="str">
        <f>VLOOKUP(E1599,[1]Sheet1!$A:$B,2,0)</f>
        <v>STORE SUPPLIES</v>
      </c>
      <c r="G1599" t="str">
        <f>VLOOKUP(F1599,GL!B:C,2,0)</f>
        <v>MATERIALS AND SUPPLIES</v>
      </c>
      <c r="H1599">
        <v>62326.22</v>
      </c>
    </row>
    <row r="1600" spans="4:8" x14ac:dyDescent="0.3">
      <c r="D1600" t="s">
        <v>263</v>
      </c>
      <c r="E1600">
        <v>60800020</v>
      </c>
      <c r="F1600" t="str">
        <f>VLOOKUP(E1600,[1]Sheet1!$A:$B,2,0)</f>
        <v>STORE SUPPLIES</v>
      </c>
      <c r="G1600" t="str">
        <f>VLOOKUP(F1600,GL!B:C,2,0)</f>
        <v>MATERIALS AND SUPPLIES</v>
      </c>
      <c r="H1600">
        <v>48351.51</v>
      </c>
    </row>
    <row r="1601" spans="4:8" x14ac:dyDescent="0.3">
      <c r="D1601" t="s">
        <v>263</v>
      </c>
      <c r="E1601">
        <v>60800020</v>
      </c>
      <c r="F1601" t="str">
        <f>VLOOKUP(E1601,[1]Sheet1!$A:$B,2,0)</f>
        <v>STORE SUPPLIES</v>
      </c>
      <c r="G1601" t="str">
        <f>VLOOKUP(F1601,GL!B:C,2,0)</f>
        <v>MATERIALS AND SUPPLIES</v>
      </c>
      <c r="H1601">
        <v>141090.25</v>
      </c>
    </row>
    <row r="1602" spans="4:8" x14ac:dyDescent="0.3">
      <c r="D1602" t="s">
        <v>263</v>
      </c>
      <c r="E1602">
        <v>60800020</v>
      </c>
      <c r="F1602" t="str">
        <f>VLOOKUP(E1602,[1]Sheet1!$A:$B,2,0)</f>
        <v>STORE SUPPLIES</v>
      </c>
      <c r="G1602" t="str">
        <f>VLOOKUP(F1602,GL!B:C,2,0)</f>
        <v>MATERIALS AND SUPPLIES</v>
      </c>
      <c r="H1602">
        <v>87577.76</v>
      </c>
    </row>
    <row r="1603" spans="4:8" x14ac:dyDescent="0.3">
      <c r="D1603" t="s">
        <v>263</v>
      </c>
      <c r="E1603">
        <v>60800020</v>
      </c>
      <c r="F1603" t="str">
        <f>VLOOKUP(E1603,[1]Sheet1!$A:$B,2,0)</f>
        <v>STORE SUPPLIES</v>
      </c>
      <c r="G1603" t="str">
        <f>VLOOKUP(F1603,GL!B:C,2,0)</f>
        <v>MATERIALS AND SUPPLIES</v>
      </c>
      <c r="H1603">
        <v>89610.4</v>
      </c>
    </row>
    <row r="1604" spans="4:8" x14ac:dyDescent="0.3">
      <c r="D1604" t="s">
        <v>263</v>
      </c>
      <c r="E1604">
        <v>60800020</v>
      </c>
      <c r="F1604" t="str">
        <f>VLOOKUP(E1604,[1]Sheet1!$A:$B,2,0)</f>
        <v>STORE SUPPLIES</v>
      </c>
      <c r="G1604" t="str">
        <f>VLOOKUP(F1604,GL!B:C,2,0)</f>
        <v>MATERIALS AND SUPPLIES</v>
      </c>
      <c r="H1604">
        <v>90000.639999999999</v>
      </c>
    </row>
    <row r="1605" spans="4:8" x14ac:dyDescent="0.3">
      <c r="D1605" t="s">
        <v>263</v>
      </c>
      <c r="E1605">
        <v>60800020</v>
      </c>
      <c r="F1605" t="str">
        <f>VLOOKUP(E1605,[1]Sheet1!$A:$B,2,0)</f>
        <v>STORE SUPPLIES</v>
      </c>
      <c r="G1605" t="str">
        <f>VLOOKUP(F1605,GL!B:C,2,0)</f>
        <v>MATERIALS AND SUPPLIES</v>
      </c>
      <c r="H1605">
        <v>44360.22</v>
      </c>
    </row>
    <row r="1606" spans="4:8" x14ac:dyDescent="0.3">
      <c r="D1606" t="s">
        <v>263</v>
      </c>
      <c r="E1606">
        <v>60800020</v>
      </c>
      <c r="F1606" t="str">
        <f>VLOOKUP(E1606,[1]Sheet1!$A:$B,2,0)</f>
        <v>STORE SUPPLIES</v>
      </c>
      <c r="G1606" t="str">
        <f>VLOOKUP(F1606,GL!B:C,2,0)</f>
        <v>MATERIALS AND SUPPLIES</v>
      </c>
      <c r="H1606">
        <v>36978.44</v>
      </c>
    </row>
    <row r="1607" spans="4:8" x14ac:dyDescent="0.3">
      <c r="D1607" t="s">
        <v>263</v>
      </c>
      <c r="E1607">
        <v>60800020</v>
      </c>
      <c r="F1607" t="str">
        <f>VLOOKUP(E1607,[1]Sheet1!$A:$B,2,0)</f>
        <v>STORE SUPPLIES</v>
      </c>
      <c r="G1607" t="str">
        <f>VLOOKUP(F1607,GL!B:C,2,0)</f>
        <v>MATERIALS AND SUPPLIES</v>
      </c>
      <c r="H1607">
        <v>66137.23</v>
      </c>
    </row>
    <row r="1608" spans="4:8" x14ac:dyDescent="0.3">
      <c r="D1608" t="s">
        <v>263</v>
      </c>
      <c r="E1608">
        <v>60800020</v>
      </c>
      <c r="F1608" t="str">
        <f>VLOOKUP(E1608,[1]Sheet1!$A:$B,2,0)</f>
        <v>STORE SUPPLIES</v>
      </c>
      <c r="G1608" t="str">
        <f>VLOOKUP(F1608,GL!B:C,2,0)</f>
        <v>MATERIALS AND SUPPLIES</v>
      </c>
      <c r="H1608">
        <v>72153.72</v>
      </c>
    </row>
    <row r="1609" spans="4:8" x14ac:dyDescent="0.3">
      <c r="D1609" t="s">
        <v>263</v>
      </c>
      <c r="E1609">
        <v>60800020</v>
      </c>
      <c r="F1609" t="str">
        <f>VLOOKUP(E1609,[1]Sheet1!$A:$B,2,0)</f>
        <v>STORE SUPPLIES</v>
      </c>
      <c r="G1609" t="str">
        <f>VLOOKUP(F1609,GL!B:C,2,0)</f>
        <v>MATERIALS AND SUPPLIES</v>
      </c>
      <c r="H1609">
        <v>85924.74</v>
      </c>
    </row>
    <row r="1610" spans="4:8" x14ac:dyDescent="0.3">
      <c r="D1610" t="s">
        <v>263</v>
      </c>
      <c r="E1610">
        <v>60800020</v>
      </c>
      <c r="F1610" t="str">
        <f>VLOOKUP(E1610,[1]Sheet1!$A:$B,2,0)</f>
        <v>STORE SUPPLIES</v>
      </c>
      <c r="G1610" t="str">
        <f>VLOOKUP(F1610,GL!B:C,2,0)</f>
        <v>MATERIALS AND SUPPLIES</v>
      </c>
      <c r="H1610">
        <v>62840.52</v>
      </c>
    </row>
    <row r="1611" spans="4:8" x14ac:dyDescent="0.3">
      <c r="D1611" t="s">
        <v>263</v>
      </c>
      <c r="E1611">
        <v>60800020</v>
      </c>
      <c r="F1611" t="str">
        <f>VLOOKUP(E1611,[1]Sheet1!$A:$B,2,0)</f>
        <v>STORE SUPPLIES</v>
      </c>
      <c r="G1611" t="str">
        <f>VLOOKUP(F1611,GL!B:C,2,0)</f>
        <v>MATERIALS AND SUPPLIES</v>
      </c>
      <c r="H1611">
        <v>130728.89</v>
      </c>
    </row>
    <row r="1612" spans="4:8" x14ac:dyDescent="0.3">
      <c r="D1612" t="s">
        <v>263</v>
      </c>
      <c r="E1612">
        <v>60800020</v>
      </c>
      <c r="F1612" t="str">
        <f>VLOOKUP(E1612,[1]Sheet1!$A:$B,2,0)</f>
        <v>STORE SUPPLIES</v>
      </c>
      <c r="G1612" t="str">
        <f>VLOOKUP(F1612,GL!B:C,2,0)</f>
        <v>MATERIALS AND SUPPLIES</v>
      </c>
      <c r="H1612">
        <v>39945.94</v>
      </c>
    </row>
    <row r="1613" spans="4:8" x14ac:dyDescent="0.3">
      <c r="D1613" t="s">
        <v>263</v>
      </c>
      <c r="E1613">
        <v>60800020</v>
      </c>
      <c r="F1613" t="str">
        <f>VLOOKUP(E1613,[1]Sheet1!$A:$B,2,0)</f>
        <v>STORE SUPPLIES</v>
      </c>
      <c r="G1613" t="str">
        <f>VLOOKUP(F1613,GL!B:C,2,0)</f>
        <v>MATERIALS AND SUPPLIES</v>
      </c>
      <c r="H1613">
        <v>46611.1</v>
      </c>
    </row>
    <row r="1614" spans="4:8" x14ac:dyDescent="0.3">
      <c r="D1614" t="s">
        <v>263</v>
      </c>
      <c r="E1614">
        <v>60800020</v>
      </c>
      <c r="F1614" t="str">
        <f>VLOOKUP(E1614,[1]Sheet1!$A:$B,2,0)</f>
        <v>STORE SUPPLIES</v>
      </c>
      <c r="G1614" t="str">
        <f>VLOOKUP(F1614,GL!B:C,2,0)</f>
        <v>MATERIALS AND SUPPLIES</v>
      </c>
      <c r="H1614">
        <v>76154.100000000006</v>
      </c>
    </row>
    <row r="1615" spans="4:8" x14ac:dyDescent="0.3">
      <c r="D1615" t="s">
        <v>263</v>
      </c>
      <c r="E1615">
        <v>60800020</v>
      </c>
      <c r="F1615" t="str">
        <f>VLOOKUP(E1615,[1]Sheet1!$A:$B,2,0)</f>
        <v>STORE SUPPLIES</v>
      </c>
      <c r="G1615" t="str">
        <f>VLOOKUP(F1615,GL!B:C,2,0)</f>
        <v>MATERIALS AND SUPPLIES</v>
      </c>
      <c r="H1615">
        <v>62531.29</v>
      </c>
    </row>
    <row r="1616" spans="4:8" x14ac:dyDescent="0.3">
      <c r="D1616" t="s">
        <v>263</v>
      </c>
      <c r="E1616">
        <v>60800020</v>
      </c>
      <c r="F1616" t="str">
        <f>VLOOKUP(E1616,[1]Sheet1!$A:$B,2,0)</f>
        <v>STORE SUPPLIES</v>
      </c>
      <c r="G1616" t="str">
        <f>VLOOKUP(F1616,GL!B:C,2,0)</f>
        <v>MATERIALS AND SUPPLIES</v>
      </c>
      <c r="H1616">
        <v>80165.72</v>
      </c>
    </row>
    <row r="1617" spans="4:8" x14ac:dyDescent="0.3">
      <c r="D1617" t="s">
        <v>263</v>
      </c>
      <c r="E1617">
        <v>60800020</v>
      </c>
      <c r="F1617" t="str">
        <f>VLOOKUP(E1617,[1]Sheet1!$A:$B,2,0)</f>
        <v>STORE SUPPLIES</v>
      </c>
      <c r="G1617" t="str">
        <f>VLOOKUP(F1617,GL!B:C,2,0)</f>
        <v>MATERIALS AND SUPPLIES</v>
      </c>
      <c r="H1617">
        <v>73867.16</v>
      </c>
    </row>
    <row r="1618" spans="4:8" x14ac:dyDescent="0.3">
      <c r="D1618" t="s">
        <v>263</v>
      </c>
      <c r="E1618">
        <v>60800020</v>
      </c>
      <c r="F1618" t="str">
        <f>VLOOKUP(E1618,[1]Sheet1!$A:$B,2,0)</f>
        <v>STORE SUPPLIES</v>
      </c>
      <c r="G1618" t="str">
        <f>VLOOKUP(F1618,GL!B:C,2,0)</f>
        <v>MATERIALS AND SUPPLIES</v>
      </c>
      <c r="H1618">
        <v>44741.42</v>
      </c>
    </row>
    <row r="1619" spans="4:8" x14ac:dyDescent="0.3">
      <c r="D1619" t="s">
        <v>263</v>
      </c>
      <c r="E1619">
        <v>60800020</v>
      </c>
      <c r="F1619" t="str">
        <f>VLOOKUP(E1619,[1]Sheet1!$A:$B,2,0)</f>
        <v>STORE SUPPLIES</v>
      </c>
      <c r="G1619" t="str">
        <f>VLOOKUP(F1619,GL!B:C,2,0)</f>
        <v>MATERIALS AND SUPPLIES</v>
      </c>
      <c r="H1619">
        <v>51582.55</v>
      </c>
    </row>
    <row r="1620" spans="4:8" x14ac:dyDescent="0.3">
      <c r="D1620" t="s">
        <v>263</v>
      </c>
      <c r="E1620">
        <v>60800020</v>
      </c>
      <c r="F1620" t="str">
        <f>VLOOKUP(E1620,[1]Sheet1!$A:$B,2,0)</f>
        <v>STORE SUPPLIES</v>
      </c>
      <c r="G1620" t="str">
        <f>VLOOKUP(F1620,GL!B:C,2,0)</f>
        <v>MATERIALS AND SUPPLIES</v>
      </c>
      <c r="H1620">
        <v>52492.639999999999</v>
      </c>
    </row>
    <row r="1621" spans="4:8" x14ac:dyDescent="0.3">
      <c r="D1621" t="s">
        <v>263</v>
      </c>
      <c r="E1621">
        <v>60800020</v>
      </c>
      <c r="F1621" t="str">
        <f>VLOOKUP(E1621,[1]Sheet1!$A:$B,2,0)</f>
        <v>STORE SUPPLIES</v>
      </c>
      <c r="G1621" t="str">
        <f>VLOOKUP(F1621,GL!B:C,2,0)</f>
        <v>MATERIALS AND SUPPLIES</v>
      </c>
      <c r="H1621">
        <v>65402.1</v>
      </c>
    </row>
    <row r="1622" spans="4:8" x14ac:dyDescent="0.3">
      <c r="D1622" t="s">
        <v>263</v>
      </c>
      <c r="E1622">
        <v>60800020</v>
      </c>
      <c r="F1622" t="str">
        <f>VLOOKUP(E1622,[1]Sheet1!$A:$B,2,0)</f>
        <v>STORE SUPPLIES</v>
      </c>
      <c r="G1622" t="str">
        <f>VLOOKUP(F1622,GL!B:C,2,0)</f>
        <v>MATERIALS AND SUPPLIES</v>
      </c>
      <c r="H1622">
        <v>45454.25</v>
      </c>
    </row>
    <row r="1623" spans="4:8" x14ac:dyDescent="0.3">
      <c r="D1623" t="s">
        <v>263</v>
      </c>
      <c r="E1623">
        <v>60800020</v>
      </c>
      <c r="F1623" t="str">
        <f>VLOOKUP(E1623,[1]Sheet1!$A:$B,2,0)</f>
        <v>STORE SUPPLIES</v>
      </c>
      <c r="G1623" t="str">
        <f>VLOOKUP(F1623,GL!B:C,2,0)</f>
        <v>MATERIALS AND SUPPLIES</v>
      </c>
      <c r="H1623">
        <v>76630.22</v>
      </c>
    </row>
    <row r="1624" spans="4:8" x14ac:dyDescent="0.3">
      <c r="D1624" t="s">
        <v>263</v>
      </c>
      <c r="E1624">
        <v>60800020</v>
      </c>
      <c r="F1624" t="str">
        <f>VLOOKUP(E1624,[1]Sheet1!$A:$B,2,0)</f>
        <v>STORE SUPPLIES</v>
      </c>
      <c r="G1624" t="str">
        <f>VLOOKUP(F1624,GL!B:C,2,0)</f>
        <v>MATERIALS AND SUPPLIES</v>
      </c>
      <c r="H1624">
        <v>91326.1</v>
      </c>
    </row>
    <row r="1625" spans="4:8" x14ac:dyDescent="0.3">
      <c r="D1625" t="s">
        <v>263</v>
      </c>
      <c r="E1625">
        <v>60800020</v>
      </c>
      <c r="F1625" t="str">
        <f>VLOOKUP(E1625,[1]Sheet1!$A:$B,2,0)</f>
        <v>STORE SUPPLIES</v>
      </c>
      <c r="G1625" t="str">
        <f>VLOOKUP(F1625,GL!B:C,2,0)</f>
        <v>MATERIALS AND SUPPLIES</v>
      </c>
      <c r="H1625">
        <v>18774.54</v>
      </c>
    </row>
    <row r="1626" spans="4:8" x14ac:dyDescent="0.3">
      <c r="D1626" t="s">
        <v>263</v>
      </c>
      <c r="E1626">
        <v>60800020</v>
      </c>
      <c r="F1626" t="str">
        <f>VLOOKUP(E1626,[1]Sheet1!$A:$B,2,0)</f>
        <v>STORE SUPPLIES</v>
      </c>
      <c r="G1626" t="str">
        <f>VLOOKUP(F1626,GL!B:C,2,0)</f>
        <v>MATERIALS AND SUPPLIES</v>
      </c>
      <c r="H1626">
        <v>34457.75</v>
      </c>
    </row>
    <row r="1627" spans="4:8" x14ac:dyDescent="0.3">
      <c r="D1627" t="s">
        <v>263</v>
      </c>
      <c r="E1627">
        <v>60800020</v>
      </c>
      <c r="F1627" t="str">
        <f>VLOOKUP(E1627,[1]Sheet1!$A:$B,2,0)</f>
        <v>STORE SUPPLIES</v>
      </c>
      <c r="G1627" t="str">
        <f>VLOOKUP(F1627,GL!B:C,2,0)</f>
        <v>MATERIALS AND SUPPLIES</v>
      </c>
      <c r="H1627">
        <v>53666.11</v>
      </c>
    </row>
    <row r="1628" spans="4:8" x14ac:dyDescent="0.3">
      <c r="D1628" t="s">
        <v>263</v>
      </c>
      <c r="E1628">
        <v>60800020</v>
      </c>
      <c r="F1628" t="str">
        <f>VLOOKUP(E1628,[1]Sheet1!$A:$B,2,0)</f>
        <v>STORE SUPPLIES</v>
      </c>
      <c r="G1628" t="str">
        <f>VLOOKUP(F1628,GL!B:C,2,0)</f>
        <v>MATERIALS AND SUPPLIES</v>
      </c>
      <c r="H1628">
        <v>40984.75</v>
      </c>
    </row>
    <row r="1629" spans="4:8" x14ac:dyDescent="0.3">
      <c r="D1629" t="s">
        <v>263</v>
      </c>
      <c r="E1629">
        <v>60800020</v>
      </c>
      <c r="F1629" t="str">
        <f>VLOOKUP(E1629,[1]Sheet1!$A:$B,2,0)</f>
        <v>STORE SUPPLIES</v>
      </c>
      <c r="G1629" t="str">
        <f>VLOOKUP(F1629,GL!B:C,2,0)</f>
        <v>MATERIALS AND SUPPLIES</v>
      </c>
      <c r="H1629">
        <v>32255.41</v>
      </c>
    </row>
    <row r="1630" spans="4:8" x14ac:dyDescent="0.3">
      <c r="D1630" t="s">
        <v>263</v>
      </c>
      <c r="E1630">
        <v>60800020</v>
      </c>
      <c r="F1630" t="str">
        <f>VLOOKUP(E1630,[1]Sheet1!$A:$B,2,0)</f>
        <v>STORE SUPPLIES</v>
      </c>
      <c r="G1630" t="str">
        <f>VLOOKUP(F1630,GL!B:C,2,0)</f>
        <v>MATERIALS AND SUPPLIES</v>
      </c>
      <c r="H1630">
        <v>24725.37</v>
      </c>
    </row>
    <row r="1631" spans="4:8" x14ac:dyDescent="0.3">
      <c r="D1631" t="s">
        <v>263</v>
      </c>
      <c r="E1631">
        <v>60800020</v>
      </c>
      <c r="F1631" t="str">
        <f>VLOOKUP(E1631,[1]Sheet1!$A:$B,2,0)</f>
        <v>STORE SUPPLIES</v>
      </c>
      <c r="G1631" t="str">
        <f>VLOOKUP(F1631,GL!B:C,2,0)</f>
        <v>MATERIALS AND SUPPLIES</v>
      </c>
      <c r="H1631">
        <v>42676.7</v>
      </c>
    </row>
    <row r="1632" spans="4:8" x14ac:dyDescent="0.3">
      <c r="D1632" t="s">
        <v>263</v>
      </c>
      <c r="E1632">
        <v>60800020</v>
      </c>
      <c r="F1632" t="str">
        <f>VLOOKUP(E1632,[1]Sheet1!$A:$B,2,0)</f>
        <v>STORE SUPPLIES</v>
      </c>
      <c r="G1632" t="str">
        <f>VLOOKUP(F1632,GL!B:C,2,0)</f>
        <v>MATERIALS AND SUPPLIES</v>
      </c>
      <c r="H1632">
        <v>50733.23</v>
      </c>
    </row>
    <row r="1633" spans="4:8" x14ac:dyDescent="0.3">
      <c r="D1633" t="s">
        <v>263</v>
      </c>
      <c r="E1633">
        <v>60800020</v>
      </c>
      <c r="F1633" t="str">
        <f>VLOOKUP(E1633,[1]Sheet1!$A:$B,2,0)</f>
        <v>STORE SUPPLIES</v>
      </c>
      <c r="G1633" t="str">
        <f>VLOOKUP(F1633,GL!B:C,2,0)</f>
        <v>MATERIALS AND SUPPLIES</v>
      </c>
      <c r="H1633">
        <v>28578.76</v>
      </c>
    </row>
    <row r="1634" spans="4:8" x14ac:dyDescent="0.3">
      <c r="D1634" t="s">
        <v>263</v>
      </c>
      <c r="E1634">
        <v>60800020</v>
      </c>
      <c r="F1634" t="str">
        <f>VLOOKUP(E1634,[1]Sheet1!$A:$B,2,0)</f>
        <v>STORE SUPPLIES</v>
      </c>
      <c r="G1634" t="str">
        <f>VLOOKUP(F1634,GL!B:C,2,0)</f>
        <v>MATERIALS AND SUPPLIES</v>
      </c>
      <c r="H1634">
        <v>89717.57</v>
      </c>
    </row>
    <row r="1635" spans="4:8" x14ac:dyDescent="0.3">
      <c r="D1635" t="s">
        <v>263</v>
      </c>
      <c r="E1635">
        <v>60800020</v>
      </c>
      <c r="F1635" t="str">
        <f>VLOOKUP(E1635,[1]Sheet1!$A:$B,2,0)</f>
        <v>STORE SUPPLIES</v>
      </c>
      <c r="G1635" t="str">
        <f>VLOOKUP(F1635,GL!B:C,2,0)</f>
        <v>MATERIALS AND SUPPLIES</v>
      </c>
      <c r="H1635">
        <v>53927.34</v>
      </c>
    </row>
    <row r="1636" spans="4:8" x14ac:dyDescent="0.3">
      <c r="D1636" t="s">
        <v>263</v>
      </c>
      <c r="E1636">
        <v>60800020</v>
      </c>
      <c r="F1636" t="str">
        <f>VLOOKUP(E1636,[1]Sheet1!$A:$B,2,0)</f>
        <v>STORE SUPPLIES</v>
      </c>
      <c r="G1636" t="str">
        <f>VLOOKUP(F1636,GL!B:C,2,0)</f>
        <v>MATERIALS AND SUPPLIES</v>
      </c>
      <c r="H1636">
        <v>81141.73</v>
      </c>
    </row>
    <row r="1637" spans="4:8" x14ac:dyDescent="0.3">
      <c r="D1637" t="s">
        <v>263</v>
      </c>
      <c r="E1637">
        <v>60800020</v>
      </c>
      <c r="F1637" t="str">
        <f>VLOOKUP(E1637,[1]Sheet1!$A:$B,2,0)</f>
        <v>STORE SUPPLIES</v>
      </c>
      <c r="G1637" t="str">
        <f>VLOOKUP(F1637,GL!B:C,2,0)</f>
        <v>MATERIALS AND SUPPLIES</v>
      </c>
      <c r="H1637">
        <v>50887.44</v>
      </c>
    </row>
    <row r="1638" spans="4:8" x14ac:dyDescent="0.3">
      <c r="D1638" t="s">
        <v>263</v>
      </c>
      <c r="E1638">
        <v>60800020</v>
      </c>
      <c r="F1638" t="str">
        <f>VLOOKUP(E1638,[1]Sheet1!$A:$B,2,0)</f>
        <v>STORE SUPPLIES</v>
      </c>
      <c r="G1638" t="str">
        <f>VLOOKUP(F1638,GL!B:C,2,0)</f>
        <v>MATERIALS AND SUPPLIES</v>
      </c>
      <c r="H1638">
        <v>102802.4</v>
      </c>
    </row>
    <row r="1639" spans="4:8" x14ac:dyDescent="0.3">
      <c r="D1639" t="s">
        <v>263</v>
      </c>
      <c r="E1639">
        <v>60800020</v>
      </c>
      <c r="F1639" t="str">
        <f>VLOOKUP(E1639,[1]Sheet1!$A:$B,2,0)</f>
        <v>STORE SUPPLIES</v>
      </c>
      <c r="G1639" t="str">
        <f>VLOOKUP(F1639,GL!B:C,2,0)</f>
        <v>MATERIALS AND SUPPLIES</v>
      </c>
      <c r="H1639">
        <v>29419.68</v>
      </c>
    </row>
    <row r="1640" spans="4:8" x14ac:dyDescent="0.3">
      <c r="D1640" t="s">
        <v>263</v>
      </c>
      <c r="E1640">
        <v>60800020</v>
      </c>
      <c r="F1640" t="str">
        <f>VLOOKUP(E1640,[1]Sheet1!$A:$B,2,0)</f>
        <v>STORE SUPPLIES</v>
      </c>
      <c r="G1640" t="str">
        <f>VLOOKUP(F1640,GL!B:C,2,0)</f>
        <v>MATERIALS AND SUPPLIES</v>
      </c>
      <c r="H1640">
        <v>58822.75</v>
      </c>
    </row>
    <row r="1641" spans="4:8" x14ac:dyDescent="0.3">
      <c r="D1641" t="s">
        <v>267</v>
      </c>
      <c r="E1641">
        <v>60800020</v>
      </c>
      <c r="F1641" t="str">
        <f>VLOOKUP(E1641,[1]Sheet1!$A:$B,2,0)</f>
        <v>STORE SUPPLIES</v>
      </c>
      <c r="G1641" t="str">
        <f>VLOOKUP(F1641,GL!B:C,2,0)</f>
        <v>MATERIALS AND SUPPLIES</v>
      </c>
      <c r="H1641">
        <v>222023.42</v>
      </c>
    </row>
    <row r="1642" spans="4:8" x14ac:dyDescent="0.3">
      <c r="D1642" t="s">
        <v>267</v>
      </c>
      <c r="E1642">
        <v>60800020</v>
      </c>
      <c r="F1642" t="str">
        <f>VLOOKUP(E1642,[1]Sheet1!$A:$B,2,0)</f>
        <v>STORE SUPPLIES</v>
      </c>
      <c r="G1642" t="str">
        <f>VLOOKUP(F1642,GL!B:C,2,0)</f>
        <v>MATERIALS AND SUPPLIES</v>
      </c>
      <c r="H1642">
        <v>145400.98000000001</v>
      </c>
    </row>
    <row r="1643" spans="4:8" x14ac:dyDescent="0.3">
      <c r="D1643" t="s">
        <v>267</v>
      </c>
      <c r="E1643">
        <v>60800020</v>
      </c>
      <c r="F1643" t="str">
        <f>VLOOKUP(E1643,[1]Sheet1!$A:$B,2,0)</f>
        <v>STORE SUPPLIES</v>
      </c>
      <c r="G1643" t="str">
        <f>VLOOKUP(F1643,GL!B:C,2,0)</f>
        <v>MATERIALS AND SUPPLIES</v>
      </c>
      <c r="H1643">
        <v>119306.92</v>
      </c>
    </row>
    <row r="1644" spans="4:8" x14ac:dyDescent="0.3">
      <c r="D1644" t="s">
        <v>267</v>
      </c>
      <c r="E1644">
        <v>60800020</v>
      </c>
      <c r="F1644" t="str">
        <f>VLOOKUP(E1644,[1]Sheet1!$A:$B,2,0)</f>
        <v>STORE SUPPLIES</v>
      </c>
      <c r="G1644" t="str">
        <f>VLOOKUP(F1644,GL!B:C,2,0)</f>
        <v>MATERIALS AND SUPPLIES</v>
      </c>
      <c r="H1644">
        <v>108730.42</v>
      </c>
    </row>
    <row r="1645" spans="4:8" x14ac:dyDescent="0.3">
      <c r="D1645" t="s">
        <v>267</v>
      </c>
      <c r="E1645">
        <v>60800020</v>
      </c>
      <c r="F1645" t="str">
        <f>VLOOKUP(E1645,[1]Sheet1!$A:$B,2,0)</f>
        <v>STORE SUPPLIES</v>
      </c>
      <c r="G1645" t="str">
        <f>VLOOKUP(F1645,GL!B:C,2,0)</f>
        <v>MATERIALS AND SUPPLIES</v>
      </c>
      <c r="H1645">
        <v>63477.279999999999</v>
      </c>
    </row>
    <row r="1646" spans="4:8" x14ac:dyDescent="0.3">
      <c r="D1646" t="s">
        <v>267</v>
      </c>
      <c r="E1646">
        <v>60800020</v>
      </c>
      <c r="F1646" t="str">
        <f>VLOOKUP(E1646,[1]Sheet1!$A:$B,2,0)</f>
        <v>STORE SUPPLIES</v>
      </c>
      <c r="G1646" t="str">
        <f>VLOOKUP(F1646,GL!B:C,2,0)</f>
        <v>MATERIALS AND SUPPLIES</v>
      </c>
      <c r="H1646">
        <v>60228.18</v>
      </c>
    </row>
    <row r="1647" spans="4:8" x14ac:dyDescent="0.3">
      <c r="D1647" t="s">
        <v>267</v>
      </c>
      <c r="E1647">
        <v>60800020</v>
      </c>
      <c r="F1647" t="str">
        <f>VLOOKUP(E1647,[1]Sheet1!$A:$B,2,0)</f>
        <v>STORE SUPPLIES</v>
      </c>
      <c r="G1647" t="str">
        <f>VLOOKUP(F1647,GL!B:C,2,0)</f>
        <v>MATERIALS AND SUPPLIES</v>
      </c>
      <c r="H1647">
        <v>31842.98</v>
      </c>
    </row>
    <row r="1648" spans="4:8" x14ac:dyDescent="0.3">
      <c r="D1648" t="s">
        <v>267</v>
      </c>
      <c r="E1648">
        <v>60800020</v>
      </c>
      <c r="F1648" t="str">
        <f>VLOOKUP(E1648,[1]Sheet1!$A:$B,2,0)</f>
        <v>STORE SUPPLIES</v>
      </c>
      <c r="G1648" t="str">
        <f>VLOOKUP(F1648,GL!B:C,2,0)</f>
        <v>MATERIALS AND SUPPLIES</v>
      </c>
      <c r="H1648">
        <v>76561.710000000006</v>
      </c>
    </row>
    <row r="1649" spans="4:8" x14ac:dyDescent="0.3">
      <c r="D1649" t="s">
        <v>267</v>
      </c>
      <c r="E1649">
        <v>60800020</v>
      </c>
      <c r="F1649" t="str">
        <f>VLOOKUP(E1649,[1]Sheet1!$A:$B,2,0)</f>
        <v>STORE SUPPLIES</v>
      </c>
      <c r="G1649" t="str">
        <f>VLOOKUP(F1649,GL!B:C,2,0)</f>
        <v>MATERIALS AND SUPPLIES</v>
      </c>
      <c r="H1649">
        <v>49275.31</v>
      </c>
    </row>
    <row r="1650" spans="4:8" x14ac:dyDescent="0.3">
      <c r="D1650" t="s">
        <v>267</v>
      </c>
      <c r="E1650">
        <v>60800020</v>
      </c>
      <c r="F1650" t="str">
        <f>VLOOKUP(E1650,[1]Sheet1!$A:$B,2,0)</f>
        <v>STORE SUPPLIES</v>
      </c>
      <c r="G1650" t="str">
        <f>VLOOKUP(F1650,GL!B:C,2,0)</f>
        <v>MATERIALS AND SUPPLIES</v>
      </c>
      <c r="H1650">
        <v>17166.419999999998</v>
      </c>
    </row>
    <row r="1651" spans="4:8" x14ac:dyDescent="0.3">
      <c r="D1651" t="s">
        <v>267</v>
      </c>
      <c r="E1651">
        <v>60800020</v>
      </c>
      <c r="F1651" t="str">
        <f>VLOOKUP(E1651,[1]Sheet1!$A:$B,2,0)</f>
        <v>STORE SUPPLIES</v>
      </c>
      <c r="G1651" t="str">
        <f>VLOOKUP(F1651,GL!B:C,2,0)</f>
        <v>MATERIALS AND SUPPLIES</v>
      </c>
      <c r="H1651">
        <v>67109.95</v>
      </c>
    </row>
    <row r="1652" spans="4:8" x14ac:dyDescent="0.3">
      <c r="D1652" t="s">
        <v>267</v>
      </c>
      <c r="E1652">
        <v>60800020</v>
      </c>
      <c r="F1652" t="str">
        <f>VLOOKUP(E1652,[1]Sheet1!$A:$B,2,0)</f>
        <v>STORE SUPPLIES</v>
      </c>
      <c r="G1652" t="str">
        <f>VLOOKUP(F1652,GL!B:C,2,0)</f>
        <v>MATERIALS AND SUPPLIES</v>
      </c>
      <c r="H1652">
        <v>50237.5</v>
      </c>
    </row>
    <row r="1653" spans="4:8" x14ac:dyDescent="0.3">
      <c r="D1653" t="s">
        <v>267</v>
      </c>
      <c r="E1653">
        <v>60800020</v>
      </c>
      <c r="F1653" t="str">
        <f>VLOOKUP(E1653,[1]Sheet1!$A:$B,2,0)</f>
        <v>STORE SUPPLIES</v>
      </c>
      <c r="G1653" t="str">
        <f>VLOOKUP(F1653,GL!B:C,2,0)</f>
        <v>MATERIALS AND SUPPLIES</v>
      </c>
      <c r="H1653">
        <v>66160.92</v>
      </c>
    </row>
    <row r="1654" spans="4:8" x14ac:dyDescent="0.3">
      <c r="D1654" t="s">
        <v>267</v>
      </c>
      <c r="E1654">
        <v>60800020</v>
      </c>
      <c r="F1654" t="str">
        <f>VLOOKUP(E1654,[1]Sheet1!$A:$B,2,0)</f>
        <v>STORE SUPPLIES</v>
      </c>
      <c r="G1654" t="str">
        <f>VLOOKUP(F1654,GL!B:C,2,0)</f>
        <v>MATERIALS AND SUPPLIES</v>
      </c>
      <c r="H1654">
        <v>130666.98</v>
      </c>
    </row>
    <row r="1655" spans="4:8" x14ac:dyDescent="0.3">
      <c r="D1655" t="s">
        <v>263</v>
      </c>
      <c r="E1655">
        <v>60800020</v>
      </c>
      <c r="F1655" t="str">
        <f>VLOOKUP(E1655,[1]Sheet1!$A:$B,2,0)</f>
        <v>STORE SUPPLIES</v>
      </c>
      <c r="G1655" t="str">
        <f>VLOOKUP(F1655,GL!B:C,2,0)</f>
        <v>MATERIALS AND SUPPLIES</v>
      </c>
      <c r="H1655">
        <v>56203.62</v>
      </c>
    </row>
    <row r="1656" spans="4:8" x14ac:dyDescent="0.3">
      <c r="D1656" t="s">
        <v>263</v>
      </c>
      <c r="E1656">
        <v>60800020</v>
      </c>
      <c r="F1656" t="str">
        <f>VLOOKUP(E1656,[1]Sheet1!$A:$B,2,0)</f>
        <v>STORE SUPPLIES</v>
      </c>
      <c r="G1656" t="str">
        <f>VLOOKUP(F1656,GL!B:C,2,0)</f>
        <v>MATERIALS AND SUPPLIES</v>
      </c>
      <c r="H1656">
        <v>116349.21</v>
      </c>
    </row>
    <row r="1657" spans="4:8" x14ac:dyDescent="0.3">
      <c r="D1657" t="s">
        <v>263</v>
      </c>
      <c r="E1657">
        <v>60800020</v>
      </c>
      <c r="F1657" t="str">
        <f>VLOOKUP(E1657,[1]Sheet1!$A:$B,2,0)</f>
        <v>STORE SUPPLIES</v>
      </c>
      <c r="G1657" t="str">
        <f>VLOOKUP(F1657,GL!B:C,2,0)</f>
        <v>MATERIALS AND SUPPLIES</v>
      </c>
      <c r="H1657">
        <v>74373.52</v>
      </c>
    </row>
    <row r="1658" spans="4:8" x14ac:dyDescent="0.3">
      <c r="D1658" t="s">
        <v>263</v>
      </c>
      <c r="E1658">
        <v>61100020</v>
      </c>
      <c r="F1658" t="str">
        <f>VLOOKUP(E1658,[1]Sheet1!$A:$B,2,0)</f>
        <v>TEL&amp;POST-CELLPHONE</v>
      </c>
      <c r="G1658" t="str">
        <f>VLOOKUP(F1658,GL!B:C,2,0)</f>
        <v>COMMUNICATION EXPENSES</v>
      </c>
      <c r="H1658">
        <v>2595</v>
      </c>
    </row>
    <row r="1659" spans="4:8" x14ac:dyDescent="0.3">
      <c r="D1659" t="s">
        <v>263</v>
      </c>
      <c r="E1659">
        <v>61100020</v>
      </c>
      <c r="F1659" t="str">
        <f>VLOOKUP(E1659,[1]Sheet1!$A:$B,2,0)</f>
        <v>TEL&amp;POST-CELLPHONE</v>
      </c>
      <c r="G1659" t="str">
        <f>VLOOKUP(F1659,GL!B:C,2,0)</f>
        <v>COMMUNICATION EXPENSES</v>
      </c>
      <c r="H1659">
        <v>10387</v>
      </c>
    </row>
    <row r="1660" spans="4:8" x14ac:dyDescent="0.3">
      <c r="D1660" t="s">
        <v>263</v>
      </c>
      <c r="E1660">
        <v>61100020</v>
      </c>
      <c r="F1660" t="str">
        <f>VLOOKUP(E1660,[1]Sheet1!$A:$B,2,0)</f>
        <v>TEL&amp;POST-CELLPHONE</v>
      </c>
      <c r="G1660" t="str">
        <f>VLOOKUP(F1660,GL!B:C,2,0)</f>
        <v>COMMUNICATION EXPENSES</v>
      </c>
      <c r="H1660">
        <v>2600</v>
      </c>
    </row>
    <row r="1661" spans="4:8" x14ac:dyDescent="0.3">
      <c r="D1661" t="s">
        <v>263</v>
      </c>
      <c r="E1661">
        <v>61100020</v>
      </c>
      <c r="F1661" t="str">
        <f>VLOOKUP(E1661,[1]Sheet1!$A:$B,2,0)</f>
        <v>TEL&amp;POST-CELLPHONE</v>
      </c>
      <c r="G1661" t="str">
        <f>VLOOKUP(F1661,GL!B:C,2,0)</f>
        <v>COMMUNICATION EXPENSES</v>
      </c>
      <c r="H1661">
        <v>2600</v>
      </c>
    </row>
    <row r="1662" spans="4:8" x14ac:dyDescent="0.3">
      <c r="D1662" t="s">
        <v>263</v>
      </c>
      <c r="E1662">
        <v>61100020</v>
      </c>
      <c r="F1662" t="str">
        <f>VLOOKUP(E1662,[1]Sheet1!$A:$B,2,0)</f>
        <v>TEL&amp;POST-CELLPHONE</v>
      </c>
      <c r="G1662" t="str">
        <f>VLOOKUP(F1662,GL!B:C,2,0)</f>
        <v>COMMUNICATION EXPENSES</v>
      </c>
      <c r="H1662">
        <v>8789</v>
      </c>
    </row>
    <row r="1663" spans="4:8" x14ac:dyDescent="0.3">
      <c r="D1663" t="s">
        <v>263</v>
      </c>
      <c r="E1663">
        <v>61100020</v>
      </c>
      <c r="F1663" t="str">
        <f>VLOOKUP(E1663,[1]Sheet1!$A:$B,2,0)</f>
        <v>TEL&amp;POST-CELLPHONE</v>
      </c>
      <c r="G1663" t="str">
        <f>VLOOKUP(F1663,GL!B:C,2,0)</f>
        <v>COMMUNICATION EXPENSES</v>
      </c>
      <c r="H1663">
        <v>10387</v>
      </c>
    </row>
    <row r="1664" spans="4:8" x14ac:dyDescent="0.3">
      <c r="D1664" t="s">
        <v>263</v>
      </c>
      <c r="E1664">
        <v>61100020</v>
      </c>
      <c r="F1664" t="str">
        <f>VLOOKUP(E1664,[1]Sheet1!$A:$B,2,0)</f>
        <v>TEL&amp;POST-CELLPHONE</v>
      </c>
      <c r="G1664" t="str">
        <f>VLOOKUP(F1664,GL!B:C,2,0)</f>
        <v>COMMUNICATION EXPENSES</v>
      </c>
      <c r="H1664">
        <v>400</v>
      </c>
    </row>
    <row r="1665" spans="4:8" x14ac:dyDescent="0.3">
      <c r="D1665" t="s">
        <v>263</v>
      </c>
      <c r="E1665">
        <v>61100020</v>
      </c>
      <c r="F1665" t="str">
        <f>VLOOKUP(E1665,[1]Sheet1!$A:$B,2,0)</f>
        <v>TEL&amp;POST-CELLPHONE</v>
      </c>
      <c r="G1665" t="str">
        <f>VLOOKUP(F1665,GL!B:C,2,0)</f>
        <v>COMMUNICATION EXPENSES</v>
      </c>
      <c r="H1665">
        <v>2200.4899999999998</v>
      </c>
    </row>
    <row r="1666" spans="4:8" x14ac:dyDescent="0.3">
      <c r="D1666" t="s">
        <v>263</v>
      </c>
      <c r="E1666">
        <v>61100020</v>
      </c>
      <c r="F1666" t="str">
        <f>VLOOKUP(E1666,[1]Sheet1!$A:$B,2,0)</f>
        <v>TEL&amp;POST-CELLPHONE</v>
      </c>
      <c r="G1666" t="str">
        <f>VLOOKUP(F1666,GL!B:C,2,0)</f>
        <v>COMMUNICATION EXPENSES</v>
      </c>
      <c r="H1666">
        <v>9952.93</v>
      </c>
    </row>
    <row r="1667" spans="4:8" x14ac:dyDescent="0.3">
      <c r="D1667" t="s">
        <v>263</v>
      </c>
      <c r="E1667">
        <v>61100020</v>
      </c>
      <c r="F1667" t="str">
        <f>VLOOKUP(E1667,[1]Sheet1!$A:$B,2,0)</f>
        <v>TEL&amp;POST-CELLPHONE</v>
      </c>
      <c r="G1667" t="str">
        <f>VLOOKUP(F1667,GL!B:C,2,0)</f>
        <v>COMMUNICATION EXPENSES</v>
      </c>
      <c r="H1667">
        <v>7386.71</v>
      </c>
    </row>
    <row r="1668" spans="4:8" x14ac:dyDescent="0.3">
      <c r="D1668" t="s">
        <v>263</v>
      </c>
      <c r="E1668">
        <v>61100020</v>
      </c>
      <c r="F1668" t="str">
        <f>VLOOKUP(E1668,[1]Sheet1!$A:$B,2,0)</f>
        <v>TEL&amp;POST-CELLPHONE</v>
      </c>
      <c r="G1668" t="str">
        <f>VLOOKUP(F1668,GL!B:C,2,0)</f>
        <v>COMMUNICATION EXPENSES</v>
      </c>
      <c r="H1668">
        <v>9793.52</v>
      </c>
    </row>
    <row r="1669" spans="4:8" x14ac:dyDescent="0.3">
      <c r="D1669" t="s">
        <v>263</v>
      </c>
      <c r="E1669">
        <v>61100020</v>
      </c>
      <c r="F1669" t="str">
        <f>VLOOKUP(E1669,[1]Sheet1!$A:$B,2,0)</f>
        <v>TEL&amp;POST-CELLPHONE</v>
      </c>
      <c r="G1669" t="str">
        <f>VLOOKUP(F1669,GL!B:C,2,0)</f>
        <v>COMMUNICATION EXPENSES</v>
      </c>
      <c r="H1669">
        <v>9189.49</v>
      </c>
    </row>
    <row r="1670" spans="4:8" x14ac:dyDescent="0.3">
      <c r="D1670" t="s">
        <v>263</v>
      </c>
      <c r="E1670">
        <v>61100020</v>
      </c>
      <c r="F1670" t="str">
        <f>VLOOKUP(E1670,[1]Sheet1!$A:$B,2,0)</f>
        <v>TEL&amp;POST-CELLPHONE</v>
      </c>
      <c r="G1670" t="str">
        <f>VLOOKUP(F1670,GL!B:C,2,0)</f>
        <v>COMMUNICATION EXPENSES</v>
      </c>
      <c r="H1670">
        <v>2600</v>
      </c>
    </row>
    <row r="1671" spans="4:8" x14ac:dyDescent="0.3">
      <c r="D1671" t="s">
        <v>263</v>
      </c>
      <c r="E1671">
        <v>61100020</v>
      </c>
      <c r="F1671" t="str">
        <f>VLOOKUP(E1671,[1]Sheet1!$A:$B,2,0)</f>
        <v>TEL&amp;POST-CELLPHONE</v>
      </c>
      <c r="G1671" t="str">
        <f>VLOOKUP(F1671,GL!B:C,2,0)</f>
        <v>COMMUNICATION EXPENSES</v>
      </c>
      <c r="H1671">
        <v>2059.77</v>
      </c>
    </row>
    <row r="1672" spans="4:8" x14ac:dyDescent="0.3">
      <c r="D1672" t="s">
        <v>263</v>
      </c>
      <c r="E1672">
        <v>61100020</v>
      </c>
      <c r="F1672" t="str">
        <f>VLOOKUP(E1672,[1]Sheet1!$A:$B,2,0)</f>
        <v>TEL&amp;POST-CELLPHONE</v>
      </c>
      <c r="G1672" t="str">
        <f>VLOOKUP(F1672,GL!B:C,2,0)</f>
        <v>COMMUNICATION EXPENSES</v>
      </c>
      <c r="H1672">
        <v>2649</v>
      </c>
    </row>
    <row r="1673" spans="4:8" x14ac:dyDescent="0.3">
      <c r="D1673" t="s">
        <v>264</v>
      </c>
      <c r="E1673">
        <v>61100020</v>
      </c>
      <c r="F1673" t="str">
        <f>VLOOKUP(E1673,[1]Sheet1!$A:$B,2,0)</f>
        <v>TEL&amp;POST-CELLPHONE</v>
      </c>
      <c r="G1673" t="str">
        <f>VLOOKUP(F1673,GL!B:C,2,0)</f>
        <v>COMMUNICATION EXPENSES</v>
      </c>
      <c r="H1673">
        <v>10350</v>
      </c>
    </row>
    <row r="1674" spans="4:8" x14ac:dyDescent="0.3">
      <c r="D1674" t="s">
        <v>268</v>
      </c>
      <c r="E1674">
        <v>61100020</v>
      </c>
      <c r="F1674" t="str">
        <f>VLOOKUP(E1674,[1]Sheet1!$A:$B,2,0)</f>
        <v>TEL&amp;POST-CELLPHONE</v>
      </c>
      <c r="G1674" t="str">
        <f>VLOOKUP(F1674,GL!B:C,2,0)</f>
        <v>COMMUNICATION EXPENSES</v>
      </c>
      <c r="H1674">
        <v>69528</v>
      </c>
    </row>
    <row r="1675" spans="4:8" x14ac:dyDescent="0.3">
      <c r="D1675" t="s">
        <v>270</v>
      </c>
      <c r="E1675">
        <v>61100020</v>
      </c>
      <c r="F1675" t="str">
        <f>VLOOKUP(E1675,[1]Sheet1!$A:$B,2,0)</f>
        <v>TEL&amp;POST-CELLPHONE</v>
      </c>
      <c r="G1675" t="str">
        <f>VLOOKUP(F1675,GL!B:C,2,0)</f>
        <v>COMMUNICATION EXPENSES</v>
      </c>
      <c r="H1675">
        <v>2400</v>
      </c>
    </row>
    <row r="1676" spans="4:8" x14ac:dyDescent="0.3">
      <c r="D1676" t="s">
        <v>265</v>
      </c>
      <c r="E1676">
        <v>61100020</v>
      </c>
      <c r="F1676" t="str">
        <f>VLOOKUP(E1676,[1]Sheet1!$A:$B,2,0)</f>
        <v>TEL&amp;POST-CELLPHONE</v>
      </c>
      <c r="G1676" t="str">
        <f>VLOOKUP(F1676,GL!B:C,2,0)</f>
        <v>COMMUNICATION EXPENSES</v>
      </c>
      <c r="H1676">
        <v>129652.08</v>
      </c>
    </row>
    <row r="1677" spans="4:8" x14ac:dyDescent="0.3">
      <c r="D1677" t="s">
        <v>269</v>
      </c>
      <c r="E1677">
        <v>61100020</v>
      </c>
      <c r="F1677" t="str">
        <f>VLOOKUP(E1677,[1]Sheet1!$A:$B,2,0)</f>
        <v>TEL&amp;POST-CELLPHONE</v>
      </c>
      <c r="G1677" t="str">
        <f>VLOOKUP(F1677,GL!B:C,2,0)</f>
        <v>COMMUNICATION EXPENSES</v>
      </c>
      <c r="H1677">
        <v>5400</v>
      </c>
    </row>
    <row r="1678" spans="4:8" x14ac:dyDescent="0.3">
      <c r="D1678" t="s">
        <v>266</v>
      </c>
      <c r="E1678">
        <v>61100020</v>
      </c>
      <c r="F1678" t="str">
        <f>VLOOKUP(E1678,[1]Sheet1!$A:$B,2,0)</f>
        <v>TEL&amp;POST-CELLPHONE</v>
      </c>
      <c r="G1678" t="str">
        <f>VLOOKUP(F1678,GL!B:C,2,0)</f>
        <v>COMMUNICATION EXPENSES</v>
      </c>
      <c r="H1678">
        <v>300</v>
      </c>
    </row>
    <row r="1679" spans="4:8" x14ac:dyDescent="0.3">
      <c r="D1679" t="s">
        <v>263</v>
      </c>
      <c r="E1679">
        <v>61100020</v>
      </c>
      <c r="F1679" t="str">
        <f>VLOOKUP(E1679,[1]Sheet1!$A:$B,2,0)</f>
        <v>TEL&amp;POST-CELLPHONE</v>
      </c>
      <c r="G1679" t="str">
        <f>VLOOKUP(F1679,GL!B:C,2,0)</f>
        <v>COMMUNICATION EXPENSES</v>
      </c>
      <c r="H1679">
        <v>3974.81</v>
      </c>
    </row>
    <row r="1680" spans="4:8" x14ac:dyDescent="0.3">
      <c r="D1680" t="s">
        <v>263</v>
      </c>
      <c r="E1680">
        <v>61100020</v>
      </c>
      <c r="F1680" t="str">
        <f>VLOOKUP(E1680,[1]Sheet1!$A:$B,2,0)</f>
        <v>TEL&amp;POST-CELLPHONE</v>
      </c>
      <c r="G1680" t="str">
        <f>VLOOKUP(F1680,GL!B:C,2,0)</f>
        <v>COMMUNICATION EXPENSES</v>
      </c>
      <c r="H1680">
        <v>2400</v>
      </c>
    </row>
    <row r="1681" spans="4:8" x14ac:dyDescent="0.3">
      <c r="D1681" t="s">
        <v>263</v>
      </c>
      <c r="E1681">
        <v>61100020</v>
      </c>
      <c r="F1681" t="str">
        <f>VLOOKUP(E1681,[1]Sheet1!$A:$B,2,0)</f>
        <v>TEL&amp;POST-CELLPHONE</v>
      </c>
      <c r="G1681" t="str">
        <f>VLOOKUP(F1681,GL!B:C,2,0)</f>
        <v>COMMUNICATION EXPENSES</v>
      </c>
      <c r="H1681">
        <v>11578.59</v>
      </c>
    </row>
    <row r="1682" spans="4:8" x14ac:dyDescent="0.3">
      <c r="D1682" t="s">
        <v>263</v>
      </c>
      <c r="E1682">
        <v>61100020</v>
      </c>
      <c r="F1682" t="str">
        <f>VLOOKUP(E1682,[1]Sheet1!$A:$B,2,0)</f>
        <v>TEL&amp;POST-CELLPHONE</v>
      </c>
      <c r="G1682" t="str">
        <f>VLOOKUP(F1682,GL!B:C,2,0)</f>
        <v>COMMUNICATION EXPENSES</v>
      </c>
      <c r="H1682">
        <v>2994.91</v>
      </c>
    </row>
    <row r="1683" spans="4:8" x14ac:dyDescent="0.3">
      <c r="D1683" t="s">
        <v>263</v>
      </c>
      <c r="E1683">
        <v>61100020</v>
      </c>
      <c r="F1683" t="str">
        <f>VLOOKUP(E1683,[1]Sheet1!$A:$B,2,0)</f>
        <v>TEL&amp;POST-CELLPHONE</v>
      </c>
      <c r="G1683" t="str">
        <f>VLOOKUP(F1683,GL!B:C,2,0)</f>
        <v>COMMUNICATION EXPENSES</v>
      </c>
      <c r="H1683">
        <v>2600</v>
      </c>
    </row>
    <row r="1684" spans="4:8" x14ac:dyDescent="0.3">
      <c r="D1684" t="s">
        <v>263</v>
      </c>
      <c r="E1684">
        <v>61100020</v>
      </c>
      <c r="F1684" t="str">
        <f>VLOOKUP(E1684,[1]Sheet1!$A:$B,2,0)</f>
        <v>TEL&amp;POST-CELLPHONE</v>
      </c>
      <c r="G1684" t="str">
        <f>VLOOKUP(F1684,GL!B:C,2,0)</f>
        <v>COMMUNICATION EXPENSES</v>
      </c>
      <c r="H1684">
        <v>2695.83</v>
      </c>
    </row>
    <row r="1685" spans="4:8" x14ac:dyDescent="0.3">
      <c r="D1685" t="s">
        <v>263</v>
      </c>
      <c r="E1685">
        <v>61100020</v>
      </c>
      <c r="F1685" t="str">
        <f>VLOOKUP(E1685,[1]Sheet1!$A:$B,2,0)</f>
        <v>TEL&amp;POST-CELLPHONE</v>
      </c>
      <c r="G1685" t="str">
        <f>VLOOKUP(F1685,GL!B:C,2,0)</f>
        <v>COMMUNICATION EXPENSES</v>
      </c>
      <c r="H1685">
        <v>2600</v>
      </c>
    </row>
    <row r="1686" spans="4:8" x14ac:dyDescent="0.3">
      <c r="D1686" t="s">
        <v>263</v>
      </c>
      <c r="E1686">
        <v>61100020</v>
      </c>
      <c r="F1686" t="str">
        <f>VLOOKUP(E1686,[1]Sheet1!$A:$B,2,0)</f>
        <v>TEL&amp;POST-CELLPHONE</v>
      </c>
      <c r="G1686" t="str">
        <f>VLOOKUP(F1686,GL!B:C,2,0)</f>
        <v>COMMUNICATION EXPENSES</v>
      </c>
      <c r="H1686">
        <v>9188.99</v>
      </c>
    </row>
    <row r="1687" spans="4:8" x14ac:dyDescent="0.3">
      <c r="D1687" t="s">
        <v>263</v>
      </c>
      <c r="E1687">
        <v>61100020</v>
      </c>
      <c r="F1687" t="str">
        <f>VLOOKUP(E1687,[1]Sheet1!$A:$B,2,0)</f>
        <v>TEL&amp;POST-CELLPHONE</v>
      </c>
      <c r="G1687" t="str">
        <f>VLOOKUP(F1687,GL!B:C,2,0)</f>
        <v>COMMUNICATION EXPENSES</v>
      </c>
      <c r="H1687">
        <v>10387</v>
      </c>
    </row>
    <row r="1688" spans="4:8" x14ac:dyDescent="0.3">
      <c r="D1688" t="s">
        <v>263</v>
      </c>
      <c r="E1688">
        <v>61100020</v>
      </c>
      <c r="F1688" t="str">
        <f>VLOOKUP(E1688,[1]Sheet1!$A:$B,2,0)</f>
        <v>TEL&amp;POST-CELLPHONE</v>
      </c>
      <c r="G1688" t="str">
        <f>VLOOKUP(F1688,GL!B:C,2,0)</f>
        <v>COMMUNICATION EXPENSES</v>
      </c>
      <c r="H1688">
        <v>10461</v>
      </c>
    </row>
    <row r="1689" spans="4:8" x14ac:dyDescent="0.3">
      <c r="D1689" t="s">
        <v>263</v>
      </c>
      <c r="E1689">
        <v>61100020</v>
      </c>
      <c r="F1689" t="str">
        <f>VLOOKUP(E1689,[1]Sheet1!$A:$B,2,0)</f>
        <v>TEL&amp;POST-CELLPHONE</v>
      </c>
      <c r="G1689" t="str">
        <f>VLOOKUP(F1689,GL!B:C,2,0)</f>
        <v>COMMUNICATION EXPENSES</v>
      </c>
      <c r="H1689">
        <v>10387</v>
      </c>
    </row>
    <row r="1690" spans="4:8" x14ac:dyDescent="0.3">
      <c r="D1690" t="s">
        <v>263</v>
      </c>
      <c r="E1690">
        <v>61100020</v>
      </c>
      <c r="F1690" t="str">
        <f>VLOOKUP(E1690,[1]Sheet1!$A:$B,2,0)</f>
        <v>TEL&amp;POST-CELLPHONE</v>
      </c>
      <c r="G1690" t="str">
        <f>VLOOKUP(F1690,GL!B:C,2,0)</f>
        <v>COMMUNICATION EXPENSES</v>
      </c>
      <c r="H1690">
        <v>2385</v>
      </c>
    </row>
    <row r="1691" spans="4:8" x14ac:dyDescent="0.3">
      <c r="D1691" t="s">
        <v>263</v>
      </c>
      <c r="E1691">
        <v>61100020</v>
      </c>
      <c r="F1691" t="str">
        <f>VLOOKUP(E1691,[1]Sheet1!$A:$B,2,0)</f>
        <v>TEL&amp;POST-CELLPHONE</v>
      </c>
      <c r="G1691" t="str">
        <f>VLOOKUP(F1691,GL!B:C,2,0)</f>
        <v>COMMUNICATION EXPENSES</v>
      </c>
      <c r="H1691">
        <v>9788.49</v>
      </c>
    </row>
    <row r="1692" spans="4:8" x14ac:dyDescent="0.3">
      <c r="D1692" t="s">
        <v>263</v>
      </c>
      <c r="E1692">
        <v>61100020</v>
      </c>
      <c r="F1692" t="str">
        <f>VLOOKUP(E1692,[1]Sheet1!$A:$B,2,0)</f>
        <v>TEL&amp;POST-CELLPHONE</v>
      </c>
      <c r="G1692" t="str">
        <f>VLOOKUP(F1692,GL!B:C,2,0)</f>
        <v>COMMUNICATION EXPENSES</v>
      </c>
      <c r="H1692">
        <v>8989</v>
      </c>
    </row>
    <row r="1693" spans="4:8" x14ac:dyDescent="0.3">
      <c r="D1693" t="s">
        <v>263</v>
      </c>
      <c r="E1693">
        <v>61100020</v>
      </c>
      <c r="F1693" t="str">
        <f>VLOOKUP(E1693,[1]Sheet1!$A:$B,2,0)</f>
        <v>TEL&amp;POST-CELLPHONE</v>
      </c>
      <c r="G1693" t="str">
        <f>VLOOKUP(F1693,GL!B:C,2,0)</f>
        <v>COMMUNICATION EXPENSES</v>
      </c>
      <c r="H1693">
        <v>2205.4899999999998</v>
      </c>
    </row>
    <row r="1694" spans="4:8" x14ac:dyDescent="0.3">
      <c r="D1694" t="s">
        <v>263</v>
      </c>
      <c r="E1694">
        <v>61100020</v>
      </c>
      <c r="F1694" t="str">
        <f>VLOOKUP(E1694,[1]Sheet1!$A:$B,2,0)</f>
        <v>TEL&amp;POST-CELLPHONE</v>
      </c>
      <c r="G1694" t="str">
        <f>VLOOKUP(F1694,GL!B:C,2,0)</f>
        <v>COMMUNICATION EXPENSES</v>
      </c>
      <c r="H1694">
        <v>8782.98</v>
      </c>
    </row>
    <row r="1695" spans="4:8" x14ac:dyDescent="0.3">
      <c r="D1695" t="s">
        <v>263</v>
      </c>
      <c r="E1695">
        <v>61100020</v>
      </c>
      <c r="F1695" t="str">
        <f>VLOOKUP(E1695,[1]Sheet1!$A:$B,2,0)</f>
        <v>TEL&amp;POST-CELLPHONE</v>
      </c>
      <c r="G1695" t="str">
        <f>VLOOKUP(F1695,GL!B:C,2,0)</f>
        <v>COMMUNICATION EXPENSES</v>
      </c>
      <c r="H1695">
        <v>10387</v>
      </c>
    </row>
    <row r="1696" spans="4:8" x14ac:dyDescent="0.3">
      <c r="D1696" t="s">
        <v>263</v>
      </c>
      <c r="E1696">
        <v>61100020</v>
      </c>
      <c r="F1696" t="str">
        <f>VLOOKUP(E1696,[1]Sheet1!$A:$B,2,0)</f>
        <v>TEL&amp;POST-CELLPHONE</v>
      </c>
      <c r="G1696" t="str">
        <f>VLOOKUP(F1696,GL!B:C,2,0)</f>
        <v>COMMUNICATION EXPENSES</v>
      </c>
      <c r="H1696">
        <v>21531.35</v>
      </c>
    </row>
    <row r="1697" spans="4:8" x14ac:dyDescent="0.3">
      <c r="D1697" t="s">
        <v>263</v>
      </c>
      <c r="E1697">
        <v>61100020</v>
      </c>
      <c r="F1697" t="str">
        <f>VLOOKUP(E1697,[1]Sheet1!$A:$B,2,0)</f>
        <v>TEL&amp;POST-CELLPHONE</v>
      </c>
      <c r="G1697" t="str">
        <f>VLOOKUP(F1697,GL!B:C,2,0)</f>
        <v>COMMUNICATION EXPENSES</v>
      </c>
      <c r="H1697">
        <v>13961.81</v>
      </c>
    </row>
    <row r="1698" spans="4:8" x14ac:dyDescent="0.3">
      <c r="D1698" t="s">
        <v>263</v>
      </c>
      <c r="E1698">
        <v>61100020</v>
      </c>
      <c r="F1698" t="str">
        <f>VLOOKUP(E1698,[1]Sheet1!$A:$B,2,0)</f>
        <v>TEL&amp;POST-CELLPHONE</v>
      </c>
      <c r="G1698" t="str">
        <f>VLOOKUP(F1698,GL!B:C,2,0)</f>
        <v>COMMUNICATION EXPENSES</v>
      </c>
      <c r="H1698">
        <v>2600</v>
      </c>
    </row>
    <row r="1699" spans="4:8" x14ac:dyDescent="0.3">
      <c r="D1699" t="s">
        <v>263</v>
      </c>
      <c r="E1699">
        <v>61100020</v>
      </c>
      <c r="F1699" t="str">
        <f>VLOOKUP(E1699,[1]Sheet1!$A:$B,2,0)</f>
        <v>TEL&amp;POST-CELLPHONE</v>
      </c>
      <c r="G1699" t="str">
        <f>VLOOKUP(F1699,GL!B:C,2,0)</f>
        <v>COMMUNICATION EXPENSES</v>
      </c>
      <c r="H1699">
        <v>9587</v>
      </c>
    </row>
    <row r="1700" spans="4:8" x14ac:dyDescent="0.3">
      <c r="D1700" t="s">
        <v>263</v>
      </c>
      <c r="E1700">
        <v>61100020</v>
      </c>
      <c r="F1700" t="str">
        <f>VLOOKUP(E1700,[1]Sheet1!$A:$B,2,0)</f>
        <v>TEL&amp;POST-CELLPHONE</v>
      </c>
      <c r="G1700" t="str">
        <f>VLOOKUP(F1700,GL!B:C,2,0)</f>
        <v>COMMUNICATION EXPENSES</v>
      </c>
      <c r="H1700">
        <v>230</v>
      </c>
    </row>
    <row r="1701" spans="4:8" x14ac:dyDescent="0.3">
      <c r="D1701" t="s">
        <v>263</v>
      </c>
      <c r="E1701">
        <v>61100020</v>
      </c>
      <c r="F1701" t="str">
        <f>VLOOKUP(E1701,[1]Sheet1!$A:$B,2,0)</f>
        <v>TEL&amp;POST-CELLPHONE</v>
      </c>
      <c r="G1701" t="str">
        <f>VLOOKUP(F1701,GL!B:C,2,0)</f>
        <v>COMMUNICATION EXPENSES</v>
      </c>
      <c r="H1701">
        <v>10387</v>
      </c>
    </row>
    <row r="1702" spans="4:8" x14ac:dyDescent="0.3">
      <c r="D1702" t="s">
        <v>263</v>
      </c>
      <c r="E1702">
        <v>61100020</v>
      </c>
      <c r="F1702" t="str">
        <f>VLOOKUP(E1702,[1]Sheet1!$A:$B,2,0)</f>
        <v>TEL&amp;POST-CELLPHONE</v>
      </c>
      <c r="G1702" t="str">
        <f>VLOOKUP(F1702,GL!B:C,2,0)</f>
        <v>COMMUNICATION EXPENSES</v>
      </c>
      <c r="H1702">
        <v>14352.42</v>
      </c>
    </row>
    <row r="1703" spans="4:8" x14ac:dyDescent="0.3">
      <c r="D1703" t="s">
        <v>263</v>
      </c>
      <c r="E1703">
        <v>61100020</v>
      </c>
      <c r="F1703" t="str">
        <f>VLOOKUP(E1703,[1]Sheet1!$A:$B,2,0)</f>
        <v>TEL&amp;POST-CELLPHONE</v>
      </c>
      <c r="G1703" t="str">
        <f>VLOOKUP(F1703,GL!B:C,2,0)</f>
        <v>COMMUNICATION EXPENSES</v>
      </c>
      <c r="H1703">
        <v>10387</v>
      </c>
    </row>
    <row r="1704" spans="4:8" x14ac:dyDescent="0.3">
      <c r="D1704" t="s">
        <v>263</v>
      </c>
      <c r="E1704">
        <v>61100020</v>
      </c>
      <c r="F1704" t="str">
        <f>VLOOKUP(E1704,[1]Sheet1!$A:$B,2,0)</f>
        <v>TEL&amp;POST-CELLPHONE</v>
      </c>
      <c r="G1704" t="str">
        <f>VLOOKUP(F1704,GL!B:C,2,0)</f>
        <v>COMMUNICATION EXPENSES</v>
      </c>
      <c r="H1704">
        <v>2001.49</v>
      </c>
    </row>
    <row r="1705" spans="4:8" x14ac:dyDescent="0.3">
      <c r="D1705" t="s">
        <v>263</v>
      </c>
      <c r="E1705">
        <v>61100020</v>
      </c>
      <c r="F1705" t="str">
        <f>VLOOKUP(E1705,[1]Sheet1!$A:$B,2,0)</f>
        <v>TEL&amp;POST-CELLPHONE</v>
      </c>
      <c r="G1705" t="str">
        <f>VLOOKUP(F1705,GL!B:C,2,0)</f>
        <v>COMMUNICATION EXPENSES</v>
      </c>
      <c r="H1705">
        <v>11878.53</v>
      </c>
    </row>
    <row r="1706" spans="4:8" x14ac:dyDescent="0.3">
      <c r="D1706" t="s">
        <v>263</v>
      </c>
      <c r="E1706">
        <v>61100020</v>
      </c>
      <c r="F1706" t="str">
        <f>VLOOKUP(E1706,[1]Sheet1!$A:$B,2,0)</f>
        <v>TEL&amp;POST-CELLPHONE</v>
      </c>
      <c r="G1706" t="str">
        <f>VLOOKUP(F1706,GL!B:C,2,0)</f>
        <v>COMMUNICATION EXPENSES</v>
      </c>
      <c r="H1706">
        <v>9932.5</v>
      </c>
    </row>
    <row r="1707" spans="4:8" x14ac:dyDescent="0.3">
      <c r="D1707" t="s">
        <v>263</v>
      </c>
      <c r="E1707">
        <v>61100020</v>
      </c>
      <c r="F1707" t="str">
        <f>VLOOKUP(E1707,[1]Sheet1!$A:$B,2,0)</f>
        <v>TEL&amp;POST-CELLPHONE</v>
      </c>
      <c r="G1707" t="str">
        <f>VLOOKUP(F1707,GL!B:C,2,0)</f>
        <v>COMMUNICATION EXPENSES</v>
      </c>
      <c r="H1707">
        <v>2654</v>
      </c>
    </row>
    <row r="1708" spans="4:8" x14ac:dyDescent="0.3">
      <c r="D1708" t="s">
        <v>263</v>
      </c>
      <c r="E1708">
        <v>61100020</v>
      </c>
      <c r="F1708" t="str">
        <f>VLOOKUP(E1708,[1]Sheet1!$A:$B,2,0)</f>
        <v>TEL&amp;POST-CELLPHONE</v>
      </c>
      <c r="G1708" t="str">
        <f>VLOOKUP(F1708,GL!B:C,2,0)</f>
        <v>COMMUNICATION EXPENSES</v>
      </c>
      <c r="H1708">
        <v>8989</v>
      </c>
    </row>
    <row r="1709" spans="4:8" x14ac:dyDescent="0.3">
      <c r="D1709" t="s">
        <v>263</v>
      </c>
      <c r="E1709">
        <v>61100020</v>
      </c>
      <c r="F1709" t="str">
        <f>VLOOKUP(E1709,[1]Sheet1!$A:$B,2,0)</f>
        <v>TEL&amp;POST-CELLPHONE</v>
      </c>
      <c r="G1709" t="str">
        <f>VLOOKUP(F1709,GL!B:C,2,0)</f>
        <v>COMMUNICATION EXPENSES</v>
      </c>
      <c r="H1709">
        <v>-19.989999999999998</v>
      </c>
    </row>
    <row r="1710" spans="4:8" x14ac:dyDescent="0.3">
      <c r="D1710" t="s">
        <v>263</v>
      </c>
      <c r="E1710">
        <v>61100020</v>
      </c>
      <c r="F1710" t="str">
        <f>VLOOKUP(E1710,[1]Sheet1!$A:$B,2,0)</f>
        <v>TEL&amp;POST-CELLPHONE</v>
      </c>
      <c r="G1710" t="str">
        <f>VLOOKUP(F1710,GL!B:C,2,0)</f>
        <v>COMMUNICATION EXPENSES</v>
      </c>
      <c r="H1710">
        <v>309.98</v>
      </c>
    </row>
    <row r="1711" spans="4:8" x14ac:dyDescent="0.3">
      <c r="D1711" t="s">
        <v>263</v>
      </c>
      <c r="E1711">
        <v>61100020</v>
      </c>
      <c r="F1711" t="str">
        <f>VLOOKUP(E1711,[1]Sheet1!$A:$B,2,0)</f>
        <v>TEL&amp;POST-CELLPHONE</v>
      </c>
      <c r="G1711" t="str">
        <f>VLOOKUP(F1711,GL!B:C,2,0)</f>
        <v>COMMUNICATION EXPENSES</v>
      </c>
      <c r="H1711">
        <v>2001.49</v>
      </c>
    </row>
    <row r="1712" spans="4:8" x14ac:dyDescent="0.3">
      <c r="D1712" t="s">
        <v>263</v>
      </c>
      <c r="E1712">
        <v>61100020</v>
      </c>
      <c r="F1712" t="str">
        <f>VLOOKUP(E1712,[1]Sheet1!$A:$B,2,0)</f>
        <v>TEL&amp;POST-CELLPHONE</v>
      </c>
      <c r="G1712" t="str">
        <f>VLOOKUP(F1712,GL!B:C,2,0)</f>
        <v>COMMUNICATION EXPENSES</v>
      </c>
      <c r="H1712">
        <v>2600</v>
      </c>
    </row>
    <row r="1713" spans="4:8" x14ac:dyDescent="0.3">
      <c r="D1713" t="s">
        <v>263</v>
      </c>
      <c r="E1713">
        <v>61100020</v>
      </c>
      <c r="F1713" t="str">
        <f>VLOOKUP(E1713,[1]Sheet1!$A:$B,2,0)</f>
        <v>TEL&amp;POST-CELLPHONE</v>
      </c>
      <c r="G1713" t="str">
        <f>VLOOKUP(F1713,GL!B:C,2,0)</f>
        <v>COMMUNICATION EXPENSES</v>
      </c>
      <c r="H1713">
        <v>2869.97</v>
      </c>
    </row>
    <row r="1714" spans="4:8" x14ac:dyDescent="0.3">
      <c r="D1714" t="s">
        <v>263</v>
      </c>
      <c r="E1714">
        <v>61100020</v>
      </c>
      <c r="F1714" t="str">
        <f>VLOOKUP(E1714,[1]Sheet1!$A:$B,2,0)</f>
        <v>TEL&amp;POST-CELLPHONE</v>
      </c>
      <c r="G1714" t="str">
        <f>VLOOKUP(F1714,GL!B:C,2,0)</f>
        <v>COMMUNICATION EXPENSES</v>
      </c>
      <c r="H1714">
        <v>2320.52</v>
      </c>
    </row>
    <row r="1715" spans="4:8" x14ac:dyDescent="0.3">
      <c r="D1715" t="s">
        <v>263</v>
      </c>
      <c r="E1715">
        <v>61100020</v>
      </c>
      <c r="F1715" t="str">
        <f>VLOOKUP(E1715,[1]Sheet1!$A:$B,2,0)</f>
        <v>TEL&amp;POST-CELLPHONE</v>
      </c>
      <c r="G1715" t="str">
        <f>VLOOKUP(F1715,GL!B:C,2,0)</f>
        <v>COMMUNICATION EXPENSES</v>
      </c>
      <c r="H1715">
        <v>2219.5</v>
      </c>
    </row>
    <row r="1716" spans="4:8" x14ac:dyDescent="0.3">
      <c r="D1716" t="s">
        <v>263</v>
      </c>
      <c r="E1716">
        <v>61100020</v>
      </c>
      <c r="F1716" t="str">
        <f>VLOOKUP(E1716,[1]Sheet1!$A:$B,2,0)</f>
        <v>TEL&amp;POST-CELLPHONE</v>
      </c>
      <c r="G1716" t="str">
        <f>VLOOKUP(F1716,GL!B:C,2,0)</f>
        <v>COMMUNICATION EXPENSES</v>
      </c>
      <c r="H1716">
        <v>1785.01</v>
      </c>
    </row>
    <row r="1717" spans="4:8" x14ac:dyDescent="0.3">
      <c r="D1717" t="s">
        <v>263</v>
      </c>
      <c r="E1717">
        <v>61100020</v>
      </c>
      <c r="F1717" t="str">
        <f>VLOOKUP(E1717,[1]Sheet1!$A:$B,2,0)</f>
        <v>TEL&amp;POST-CELLPHONE</v>
      </c>
      <c r="G1717" t="str">
        <f>VLOOKUP(F1717,GL!B:C,2,0)</f>
        <v>COMMUNICATION EXPENSES</v>
      </c>
      <c r="H1717">
        <v>2600</v>
      </c>
    </row>
    <row r="1718" spans="4:8" x14ac:dyDescent="0.3">
      <c r="D1718" t="s">
        <v>263</v>
      </c>
      <c r="E1718">
        <v>61100020</v>
      </c>
      <c r="F1718" t="str">
        <f>VLOOKUP(E1718,[1]Sheet1!$A:$B,2,0)</f>
        <v>TEL&amp;POST-CELLPHONE</v>
      </c>
      <c r="G1718" t="str">
        <f>VLOOKUP(F1718,GL!B:C,2,0)</f>
        <v>COMMUNICATION EXPENSES</v>
      </c>
      <c r="H1718">
        <v>2604.0100000000002</v>
      </c>
    </row>
    <row r="1719" spans="4:8" x14ac:dyDescent="0.3">
      <c r="D1719" t="s">
        <v>263</v>
      </c>
      <c r="E1719">
        <v>61100020</v>
      </c>
      <c r="F1719" t="str">
        <f>VLOOKUP(E1719,[1]Sheet1!$A:$B,2,0)</f>
        <v>TEL&amp;POST-CELLPHONE</v>
      </c>
      <c r="G1719" t="str">
        <f>VLOOKUP(F1719,GL!B:C,2,0)</f>
        <v>COMMUNICATION EXPENSES</v>
      </c>
      <c r="H1719">
        <v>1725.91</v>
      </c>
    </row>
    <row r="1720" spans="4:8" x14ac:dyDescent="0.3">
      <c r="D1720" t="s">
        <v>263</v>
      </c>
      <c r="E1720">
        <v>61100020</v>
      </c>
      <c r="F1720" t="str">
        <f>VLOOKUP(E1720,[1]Sheet1!$A:$B,2,0)</f>
        <v>TEL&amp;POST-CELLPHONE</v>
      </c>
      <c r="G1720" t="str">
        <f>VLOOKUP(F1720,GL!B:C,2,0)</f>
        <v>COMMUNICATION EXPENSES</v>
      </c>
      <c r="H1720">
        <v>2219.5</v>
      </c>
    </row>
    <row r="1721" spans="4:8" x14ac:dyDescent="0.3">
      <c r="D1721" t="s">
        <v>263</v>
      </c>
      <c r="E1721">
        <v>61100020</v>
      </c>
      <c r="F1721" t="str">
        <f>VLOOKUP(E1721,[1]Sheet1!$A:$B,2,0)</f>
        <v>TEL&amp;POST-CELLPHONE</v>
      </c>
      <c r="G1721" t="str">
        <f>VLOOKUP(F1721,GL!B:C,2,0)</f>
        <v>COMMUNICATION EXPENSES</v>
      </c>
      <c r="H1721">
        <v>12896.59</v>
      </c>
    </row>
    <row r="1722" spans="4:8" x14ac:dyDescent="0.3">
      <c r="D1722" t="s">
        <v>263</v>
      </c>
      <c r="E1722">
        <v>61100020</v>
      </c>
      <c r="F1722" t="str">
        <f>VLOOKUP(E1722,[1]Sheet1!$A:$B,2,0)</f>
        <v>TEL&amp;POST-CELLPHONE</v>
      </c>
      <c r="G1722" t="str">
        <f>VLOOKUP(F1722,GL!B:C,2,0)</f>
        <v>COMMUNICATION EXPENSES</v>
      </c>
      <c r="H1722">
        <v>10497.47</v>
      </c>
    </row>
    <row r="1723" spans="4:8" x14ac:dyDescent="0.3">
      <c r="D1723" t="s">
        <v>263</v>
      </c>
      <c r="E1723">
        <v>61100020</v>
      </c>
      <c r="F1723" t="str">
        <f>VLOOKUP(E1723,[1]Sheet1!$A:$B,2,0)</f>
        <v>TEL&amp;POST-CELLPHONE</v>
      </c>
      <c r="G1723" t="str">
        <f>VLOOKUP(F1723,GL!B:C,2,0)</f>
        <v>COMMUNICATION EXPENSES</v>
      </c>
      <c r="H1723">
        <v>2555.04</v>
      </c>
    </row>
    <row r="1724" spans="4:8" x14ac:dyDescent="0.3">
      <c r="D1724" t="s">
        <v>263</v>
      </c>
      <c r="E1724">
        <v>61100020</v>
      </c>
      <c r="F1724" t="str">
        <f>VLOOKUP(E1724,[1]Sheet1!$A:$B,2,0)</f>
        <v>TEL&amp;POST-CELLPHONE</v>
      </c>
      <c r="G1724" t="str">
        <f>VLOOKUP(F1724,GL!B:C,2,0)</f>
        <v>COMMUNICATION EXPENSES</v>
      </c>
      <c r="H1724">
        <v>1800.49</v>
      </c>
    </row>
    <row r="1725" spans="4:8" x14ac:dyDescent="0.3">
      <c r="D1725" t="s">
        <v>263</v>
      </c>
      <c r="E1725">
        <v>61100020</v>
      </c>
      <c r="F1725" t="str">
        <f>VLOOKUP(E1725,[1]Sheet1!$A:$B,2,0)</f>
        <v>TEL&amp;POST-CELLPHONE</v>
      </c>
      <c r="G1725" t="str">
        <f>VLOOKUP(F1725,GL!B:C,2,0)</f>
        <v>COMMUNICATION EXPENSES</v>
      </c>
      <c r="H1725">
        <v>10411.99</v>
      </c>
    </row>
    <row r="1726" spans="4:8" x14ac:dyDescent="0.3">
      <c r="D1726" t="s">
        <v>267</v>
      </c>
      <c r="E1726">
        <v>61100020</v>
      </c>
      <c r="F1726" t="str">
        <f>VLOOKUP(E1726,[1]Sheet1!$A:$B,2,0)</f>
        <v>TEL&amp;POST-CELLPHONE</v>
      </c>
      <c r="G1726" t="str">
        <f>VLOOKUP(F1726,GL!B:C,2,0)</f>
        <v>COMMUNICATION EXPENSES</v>
      </c>
      <c r="H1726">
        <v>10382</v>
      </c>
    </row>
    <row r="1727" spans="4:8" x14ac:dyDescent="0.3">
      <c r="D1727" t="s">
        <v>267</v>
      </c>
      <c r="E1727">
        <v>61100020</v>
      </c>
      <c r="F1727" t="str">
        <f>VLOOKUP(E1727,[1]Sheet1!$A:$B,2,0)</f>
        <v>TEL&amp;POST-CELLPHONE</v>
      </c>
      <c r="G1727" t="str">
        <f>VLOOKUP(F1727,GL!B:C,2,0)</f>
        <v>COMMUNICATION EXPENSES</v>
      </c>
      <c r="H1727">
        <v>10387.01</v>
      </c>
    </row>
    <row r="1728" spans="4:8" x14ac:dyDescent="0.3">
      <c r="D1728" t="s">
        <v>267</v>
      </c>
      <c r="E1728">
        <v>61100020</v>
      </c>
      <c r="F1728" t="str">
        <f>VLOOKUP(E1728,[1]Sheet1!$A:$B,2,0)</f>
        <v>TEL&amp;POST-CELLPHONE</v>
      </c>
      <c r="G1728" t="str">
        <f>VLOOKUP(F1728,GL!B:C,2,0)</f>
        <v>COMMUNICATION EXPENSES</v>
      </c>
      <c r="H1728">
        <v>2600</v>
      </c>
    </row>
    <row r="1729" spans="4:8" x14ac:dyDescent="0.3">
      <c r="D1729" t="s">
        <v>267</v>
      </c>
      <c r="E1729">
        <v>61100020</v>
      </c>
      <c r="F1729" t="str">
        <f>VLOOKUP(E1729,[1]Sheet1!$A:$B,2,0)</f>
        <v>TEL&amp;POST-CELLPHONE</v>
      </c>
      <c r="G1729" t="str">
        <f>VLOOKUP(F1729,GL!B:C,2,0)</f>
        <v>COMMUNICATION EXPENSES</v>
      </c>
      <c r="H1729">
        <v>2600</v>
      </c>
    </row>
    <row r="1730" spans="4:8" x14ac:dyDescent="0.3">
      <c r="D1730" t="s">
        <v>267</v>
      </c>
      <c r="E1730">
        <v>61100020</v>
      </c>
      <c r="F1730" t="str">
        <f>VLOOKUP(E1730,[1]Sheet1!$A:$B,2,0)</f>
        <v>TEL&amp;POST-CELLPHONE</v>
      </c>
      <c r="G1730" t="str">
        <f>VLOOKUP(F1730,GL!B:C,2,0)</f>
        <v>COMMUNICATION EXPENSES</v>
      </c>
      <c r="H1730">
        <v>2600</v>
      </c>
    </row>
    <row r="1731" spans="4:8" x14ac:dyDescent="0.3">
      <c r="D1731" t="s">
        <v>267</v>
      </c>
      <c r="E1731">
        <v>61100020</v>
      </c>
      <c r="F1731" t="str">
        <f>VLOOKUP(E1731,[1]Sheet1!$A:$B,2,0)</f>
        <v>TEL&amp;POST-CELLPHONE</v>
      </c>
      <c r="G1731" t="str">
        <f>VLOOKUP(F1731,GL!B:C,2,0)</f>
        <v>COMMUNICATION EXPENSES</v>
      </c>
      <c r="H1731">
        <v>2600</v>
      </c>
    </row>
    <row r="1732" spans="4:8" x14ac:dyDescent="0.3">
      <c r="D1732" t="s">
        <v>267</v>
      </c>
      <c r="E1732">
        <v>61100020</v>
      </c>
      <c r="F1732" t="str">
        <f>VLOOKUP(E1732,[1]Sheet1!$A:$B,2,0)</f>
        <v>TEL&amp;POST-CELLPHONE</v>
      </c>
      <c r="G1732" t="str">
        <f>VLOOKUP(F1732,GL!B:C,2,0)</f>
        <v>COMMUNICATION EXPENSES</v>
      </c>
      <c r="H1732">
        <v>1700</v>
      </c>
    </row>
    <row r="1733" spans="4:8" x14ac:dyDescent="0.3">
      <c r="D1733" t="s">
        <v>267</v>
      </c>
      <c r="E1733">
        <v>61100020</v>
      </c>
      <c r="F1733" t="str">
        <f>VLOOKUP(E1733,[1]Sheet1!$A:$B,2,0)</f>
        <v>TEL&amp;POST-CELLPHONE</v>
      </c>
      <c r="G1733" t="str">
        <f>VLOOKUP(F1733,GL!B:C,2,0)</f>
        <v>COMMUNICATION EXPENSES</v>
      </c>
      <c r="H1733">
        <v>2653.99</v>
      </c>
    </row>
    <row r="1734" spans="4:8" x14ac:dyDescent="0.3">
      <c r="D1734" t="s">
        <v>267</v>
      </c>
      <c r="E1734">
        <v>61100020</v>
      </c>
      <c r="F1734" t="str">
        <f>VLOOKUP(E1734,[1]Sheet1!$A:$B,2,0)</f>
        <v>TEL&amp;POST-CELLPHONE</v>
      </c>
      <c r="G1734" t="str">
        <f>VLOOKUP(F1734,GL!B:C,2,0)</f>
        <v>COMMUNICATION EXPENSES</v>
      </c>
      <c r="H1734">
        <v>1000</v>
      </c>
    </row>
    <row r="1735" spans="4:8" x14ac:dyDescent="0.3">
      <c r="D1735" t="s">
        <v>267</v>
      </c>
      <c r="E1735">
        <v>61100020</v>
      </c>
      <c r="F1735" t="str">
        <f>VLOOKUP(E1735,[1]Sheet1!$A:$B,2,0)</f>
        <v>TEL&amp;POST-CELLPHONE</v>
      </c>
      <c r="G1735" t="str">
        <f>VLOOKUP(F1735,GL!B:C,2,0)</f>
        <v>COMMUNICATION EXPENSES</v>
      </c>
      <c r="H1735">
        <v>2419.5</v>
      </c>
    </row>
    <row r="1736" spans="4:8" x14ac:dyDescent="0.3">
      <c r="D1736" t="s">
        <v>267</v>
      </c>
      <c r="E1736">
        <v>61100020</v>
      </c>
      <c r="F1736" t="str">
        <f>VLOOKUP(E1736,[1]Sheet1!$A:$B,2,0)</f>
        <v>TEL&amp;POST-CELLPHONE</v>
      </c>
      <c r="G1736" t="str">
        <f>VLOOKUP(F1736,GL!B:C,2,0)</f>
        <v>COMMUNICATION EXPENSES</v>
      </c>
      <c r="H1736">
        <v>2769.49</v>
      </c>
    </row>
    <row r="1737" spans="4:8" x14ac:dyDescent="0.3">
      <c r="D1737" t="s">
        <v>267</v>
      </c>
      <c r="E1737">
        <v>61100020</v>
      </c>
      <c r="F1737" t="str">
        <f>VLOOKUP(E1737,[1]Sheet1!$A:$B,2,0)</f>
        <v>TEL&amp;POST-CELLPHONE</v>
      </c>
      <c r="G1737" t="str">
        <f>VLOOKUP(F1737,GL!B:C,2,0)</f>
        <v>COMMUNICATION EXPENSES</v>
      </c>
      <c r="H1737">
        <v>2000</v>
      </c>
    </row>
    <row r="1738" spans="4:8" x14ac:dyDescent="0.3">
      <c r="D1738" t="s">
        <v>267</v>
      </c>
      <c r="E1738">
        <v>61100020</v>
      </c>
      <c r="F1738" t="str">
        <f>VLOOKUP(E1738,[1]Sheet1!$A:$B,2,0)</f>
        <v>TEL&amp;POST-CELLPHONE</v>
      </c>
      <c r="G1738" t="str">
        <f>VLOOKUP(F1738,GL!B:C,2,0)</f>
        <v>COMMUNICATION EXPENSES</v>
      </c>
      <c r="H1738">
        <v>11501.82</v>
      </c>
    </row>
    <row r="1739" spans="4:8" x14ac:dyDescent="0.3">
      <c r="D1739" t="s">
        <v>263</v>
      </c>
      <c r="E1739">
        <v>61100020</v>
      </c>
      <c r="F1739" t="str">
        <f>VLOOKUP(E1739,[1]Sheet1!$A:$B,2,0)</f>
        <v>TEL&amp;POST-CELLPHONE</v>
      </c>
      <c r="G1739" t="str">
        <f>VLOOKUP(F1739,GL!B:C,2,0)</f>
        <v>COMMUNICATION EXPENSES</v>
      </c>
      <c r="H1739">
        <v>9593.01</v>
      </c>
    </row>
    <row r="1740" spans="4:8" x14ac:dyDescent="0.3">
      <c r="D1740" t="s">
        <v>263</v>
      </c>
      <c r="E1740">
        <v>61100020</v>
      </c>
      <c r="F1740" t="str">
        <f>VLOOKUP(E1740,[1]Sheet1!$A:$B,2,0)</f>
        <v>TEL&amp;POST-CELLPHONE</v>
      </c>
      <c r="G1740" t="str">
        <f>VLOOKUP(F1740,GL!B:C,2,0)</f>
        <v>COMMUNICATION EXPENSES</v>
      </c>
      <c r="H1740">
        <v>2600.0100000000002</v>
      </c>
    </row>
    <row r="1741" spans="4:8" x14ac:dyDescent="0.3">
      <c r="D1741" t="s">
        <v>263</v>
      </c>
      <c r="E1741">
        <v>61100020</v>
      </c>
      <c r="F1741" t="str">
        <f>VLOOKUP(E1741,[1]Sheet1!$A:$B,2,0)</f>
        <v>TEL&amp;POST-CELLPHONE</v>
      </c>
      <c r="G1741" t="str">
        <f>VLOOKUP(F1741,GL!B:C,2,0)</f>
        <v>COMMUNICATION EXPENSES</v>
      </c>
      <c r="H1741">
        <v>2600.0100000000002</v>
      </c>
    </row>
    <row r="1742" spans="4:8" x14ac:dyDescent="0.3">
      <c r="D1742" t="s">
        <v>268</v>
      </c>
      <c r="E1742">
        <v>61100040</v>
      </c>
      <c r="F1742" t="str">
        <f>VLOOKUP(E1742,[1]Sheet1!$A:$B,2,0)</f>
        <v>TEL&amp;POST-COURIER</v>
      </c>
      <c r="G1742" t="str">
        <f>VLOOKUP(F1742,GL!B:C,2,0)</f>
        <v>COMMUNICATION EXPENSES</v>
      </c>
      <c r="H1742">
        <v>848</v>
      </c>
    </row>
    <row r="1743" spans="4:8" x14ac:dyDescent="0.3">
      <c r="D1743" t="s">
        <v>265</v>
      </c>
      <c r="E1743">
        <v>61100040</v>
      </c>
      <c r="F1743" t="str">
        <f>VLOOKUP(E1743,[1]Sheet1!$A:$B,2,0)</f>
        <v>TEL&amp;POST-COURIER</v>
      </c>
      <c r="G1743" t="str">
        <f>VLOOKUP(F1743,GL!B:C,2,0)</f>
        <v>COMMUNICATION EXPENSES</v>
      </c>
      <c r="H1743">
        <v>117548.17</v>
      </c>
    </row>
    <row r="1744" spans="4:8" x14ac:dyDescent="0.3">
      <c r="D1744" t="s">
        <v>263</v>
      </c>
      <c r="E1744">
        <v>61100030</v>
      </c>
      <c r="F1744" t="str">
        <f>VLOOKUP(E1744,[1]Sheet1!$A:$B,2,0)</f>
        <v>TEL&amp;POST-INTERNET FEES</v>
      </c>
      <c r="G1744" t="str">
        <f>VLOOKUP(F1744,GL!B:C,2,0)</f>
        <v>COMMUNICATION EXPENSES</v>
      </c>
      <c r="H1744">
        <v>4776</v>
      </c>
    </row>
    <row r="1745" spans="4:8" x14ac:dyDescent="0.3">
      <c r="D1745" t="s">
        <v>263</v>
      </c>
      <c r="E1745">
        <v>61100030</v>
      </c>
      <c r="F1745" t="str">
        <f>VLOOKUP(E1745,[1]Sheet1!$A:$B,2,0)</f>
        <v>TEL&amp;POST-INTERNET FEES</v>
      </c>
      <c r="G1745" t="str">
        <f>VLOOKUP(F1745,GL!B:C,2,0)</f>
        <v>COMMUNICATION EXPENSES</v>
      </c>
      <c r="H1745">
        <v>4187</v>
      </c>
    </row>
    <row r="1746" spans="4:8" x14ac:dyDescent="0.3">
      <c r="D1746" t="s">
        <v>263</v>
      </c>
      <c r="E1746">
        <v>61100030</v>
      </c>
      <c r="F1746" t="str">
        <f>VLOOKUP(E1746,[1]Sheet1!$A:$B,2,0)</f>
        <v>TEL&amp;POST-INTERNET FEES</v>
      </c>
      <c r="G1746" t="str">
        <f>VLOOKUP(F1746,GL!B:C,2,0)</f>
        <v>COMMUNICATION EXPENSES</v>
      </c>
      <c r="H1746">
        <v>4790.6000000000004</v>
      </c>
    </row>
    <row r="1747" spans="4:8" x14ac:dyDescent="0.3">
      <c r="D1747" t="s">
        <v>263</v>
      </c>
      <c r="E1747">
        <v>61100030</v>
      </c>
      <c r="F1747" t="str">
        <f>VLOOKUP(E1747,[1]Sheet1!$A:$B,2,0)</f>
        <v>TEL&amp;POST-INTERNET FEES</v>
      </c>
      <c r="G1747" t="str">
        <f>VLOOKUP(F1747,GL!B:C,2,0)</f>
        <v>COMMUNICATION EXPENSES</v>
      </c>
      <c r="H1747">
        <v>5938.1</v>
      </c>
    </row>
    <row r="1748" spans="4:8" x14ac:dyDescent="0.3">
      <c r="D1748" t="s">
        <v>263</v>
      </c>
      <c r="E1748">
        <v>61100030</v>
      </c>
      <c r="F1748" t="str">
        <f>VLOOKUP(E1748,[1]Sheet1!$A:$B,2,0)</f>
        <v>TEL&amp;POST-INTERNET FEES</v>
      </c>
      <c r="G1748" t="str">
        <f>VLOOKUP(F1748,GL!B:C,2,0)</f>
        <v>COMMUNICATION EXPENSES</v>
      </c>
      <c r="H1748">
        <v>3290</v>
      </c>
    </row>
    <row r="1749" spans="4:8" x14ac:dyDescent="0.3">
      <c r="D1749" t="s">
        <v>263</v>
      </c>
      <c r="E1749">
        <v>61100030</v>
      </c>
      <c r="F1749" t="str">
        <f>VLOOKUP(E1749,[1]Sheet1!$A:$B,2,0)</f>
        <v>TEL&amp;POST-INTERNET FEES</v>
      </c>
      <c r="G1749" t="str">
        <f>VLOOKUP(F1749,GL!B:C,2,0)</f>
        <v>COMMUNICATION EXPENSES</v>
      </c>
      <c r="H1749">
        <v>3588</v>
      </c>
    </row>
    <row r="1750" spans="4:8" x14ac:dyDescent="0.3">
      <c r="D1750" t="s">
        <v>263</v>
      </c>
      <c r="E1750">
        <v>61100030</v>
      </c>
      <c r="F1750" t="str">
        <f>VLOOKUP(E1750,[1]Sheet1!$A:$B,2,0)</f>
        <v>TEL&amp;POST-INTERNET FEES</v>
      </c>
      <c r="G1750" t="str">
        <f>VLOOKUP(F1750,GL!B:C,2,0)</f>
        <v>COMMUNICATION EXPENSES</v>
      </c>
      <c r="H1750">
        <v>599</v>
      </c>
    </row>
    <row r="1751" spans="4:8" x14ac:dyDescent="0.3">
      <c r="D1751" t="s">
        <v>263</v>
      </c>
      <c r="E1751">
        <v>61100030</v>
      </c>
      <c r="F1751" t="str">
        <f>VLOOKUP(E1751,[1]Sheet1!$A:$B,2,0)</f>
        <v>TEL&amp;POST-INTERNET FEES</v>
      </c>
      <c r="G1751" t="str">
        <f>VLOOKUP(F1751,GL!B:C,2,0)</f>
        <v>COMMUNICATION EXPENSES</v>
      </c>
      <c r="H1751">
        <v>4791.6000000000004</v>
      </c>
    </row>
    <row r="1752" spans="4:8" x14ac:dyDescent="0.3">
      <c r="D1752" t="s">
        <v>263</v>
      </c>
      <c r="E1752">
        <v>61100030</v>
      </c>
      <c r="F1752" t="str">
        <f>VLOOKUP(E1752,[1]Sheet1!$A:$B,2,0)</f>
        <v>TEL&amp;POST-INTERNET FEES</v>
      </c>
      <c r="G1752" t="str">
        <f>VLOOKUP(F1752,GL!B:C,2,0)</f>
        <v>COMMUNICATION EXPENSES</v>
      </c>
      <c r="H1752">
        <v>4187</v>
      </c>
    </row>
    <row r="1753" spans="4:8" x14ac:dyDescent="0.3">
      <c r="D1753" t="s">
        <v>263</v>
      </c>
      <c r="E1753">
        <v>61100030</v>
      </c>
      <c r="F1753" t="str">
        <f>VLOOKUP(E1753,[1]Sheet1!$A:$B,2,0)</f>
        <v>TEL&amp;POST-INTERNET FEES</v>
      </c>
      <c r="G1753" t="str">
        <f>VLOOKUP(F1753,GL!B:C,2,0)</f>
        <v>COMMUNICATION EXPENSES</v>
      </c>
      <c r="H1753">
        <v>6342.01</v>
      </c>
    </row>
    <row r="1754" spans="4:8" x14ac:dyDescent="0.3">
      <c r="D1754" t="s">
        <v>263</v>
      </c>
      <c r="E1754">
        <v>61100030</v>
      </c>
      <c r="F1754" t="str">
        <f>VLOOKUP(E1754,[1]Sheet1!$A:$B,2,0)</f>
        <v>TEL&amp;POST-INTERNET FEES</v>
      </c>
      <c r="G1754" t="str">
        <f>VLOOKUP(F1754,GL!B:C,2,0)</f>
        <v>COMMUNICATION EXPENSES</v>
      </c>
      <c r="H1754">
        <v>-4554.17</v>
      </c>
    </row>
    <row r="1755" spans="4:8" x14ac:dyDescent="0.3">
      <c r="D1755" t="s">
        <v>263</v>
      </c>
      <c r="E1755">
        <v>61100030</v>
      </c>
      <c r="F1755" t="str">
        <f>VLOOKUP(E1755,[1]Sheet1!$A:$B,2,0)</f>
        <v>TEL&amp;POST-INTERNET FEES</v>
      </c>
      <c r="G1755" t="str">
        <f>VLOOKUP(F1755,GL!B:C,2,0)</f>
        <v>COMMUNICATION EXPENSES</v>
      </c>
      <c r="H1755">
        <v>4800.1000000000004</v>
      </c>
    </row>
    <row r="1756" spans="4:8" x14ac:dyDescent="0.3">
      <c r="D1756" t="s">
        <v>263</v>
      </c>
      <c r="E1756">
        <v>61100030</v>
      </c>
      <c r="F1756" t="str">
        <f>VLOOKUP(E1756,[1]Sheet1!$A:$B,2,0)</f>
        <v>TEL&amp;POST-INTERNET FEES</v>
      </c>
      <c r="G1756" t="str">
        <f>VLOOKUP(F1756,GL!B:C,2,0)</f>
        <v>COMMUNICATION EXPENSES</v>
      </c>
      <c r="H1756">
        <v>5375</v>
      </c>
    </row>
    <row r="1757" spans="4:8" x14ac:dyDescent="0.3">
      <c r="D1757" t="s">
        <v>263</v>
      </c>
      <c r="E1757">
        <v>61100030</v>
      </c>
      <c r="F1757" t="str">
        <f>VLOOKUP(E1757,[1]Sheet1!$A:$B,2,0)</f>
        <v>TEL&amp;POST-INTERNET FEES</v>
      </c>
      <c r="G1757" t="str">
        <f>VLOOKUP(F1757,GL!B:C,2,0)</f>
        <v>COMMUNICATION EXPENSES</v>
      </c>
      <c r="H1757">
        <v>4191.6000000000004</v>
      </c>
    </row>
    <row r="1758" spans="4:8" x14ac:dyDescent="0.3">
      <c r="D1758" t="s">
        <v>263</v>
      </c>
      <c r="E1758">
        <v>61100030</v>
      </c>
      <c r="F1758" t="str">
        <f>VLOOKUP(E1758,[1]Sheet1!$A:$B,2,0)</f>
        <v>TEL&amp;POST-INTERNET FEES</v>
      </c>
      <c r="G1758" t="str">
        <f>VLOOKUP(F1758,GL!B:C,2,0)</f>
        <v>COMMUNICATION EXPENSES</v>
      </c>
      <c r="H1758">
        <v>6537.1</v>
      </c>
    </row>
    <row r="1759" spans="4:8" x14ac:dyDescent="0.3">
      <c r="D1759" t="s">
        <v>265</v>
      </c>
      <c r="E1759">
        <v>61100030</v>
      </c>
      <c r="F1759" t="str">
        <f>VLOOKUP(E1759,[1]Sheet1!$A:$B,2,0)</f>
        <v>TEL&amp;POST-INTERNET FEES</v>
      </c>
      <c r="G1759" t="str">
        <f>VLOOKUP(F1759,GL!B:C,2,0)</f>
        <v>COMMUNICATION EXPENSES</v>
      </c>
      <c r="H1759">
        <v>21447.79</v>
      </c>
    </row>
    <row r="1760" spans="4:8" x14ac:dyDescent="0.3">
      <c r="D1760" t="s">
        <v>266</v>
      </c>
      <c r="E1760">
        <v>61100030</v>
      </c>
      <c r="F1760" t="str">
        <f>VLOOKUP(E1760,[1]Sheet1!$A:$B,2,0)</f>
        <v>TEL&amp;POST-INTERNET FEES</v>
      </c>
      <c r="G1760" t="str">
        <f>VLOOKUP(F1760,GL!B:C,2,0)</f>
        <v>COMMUNICATION EXPENSES</v>
      </c>
      <c r="H1760">
        <v>7053.2</v>
      </c>
    </row>
    <row r="1761" spans="4:8" x14ac:dyDescent="0.3">
      <c r="D1761" t="s">
        <v>263</v>
      </c>
      <c r="E1761">
        <v>61100030</v>
      </c>
      <c r="F1761" t="str">
        <f>VLOOKUP(E1761,[1]Sheet1!$A:$B,2,0)</f>
        <v>TEL&amp;POST-INTERNET FEES</v>
      </c>
      <c r="G1761" t="str">
        <f>VLOOKUP(F1761,GL!B:C,2,0)</f>
        <v>COMMUNICATION EXPENSES</v>
      </c>
      <c r="H1761">
        <v>4890.2</v>
      </c>
    </row>
    <row r="1762" spans="4:8" x14ac:dyDescent="0.3">
      <c r="D1762" t="s">
        <v>263</v>
      </c>
      <c r="E1762">
        <v>61100030</v>
      </c>
      <c r="F1762" t="str">
        <f>VLOOKUP(E1762,[1]Sheet1!$A:$B,2,0)</f>
        <v>TEL&amp;POST-INTERNET FEES</v>
      </c>
      <c r="G1762" t="str">
        <f>VLOOKUP(F1762,GL!B:C,2,0)</f>
        <v>COMMUNICATION EXPENSES</v>
      </c>
      <c r="H1762">
        <v>3588</v>
      </c>
    </row>
    <row r="1763" spans="4:8" x14ac:dyDescent="0.3">
      <c r="D1763" t="s">
        <v>263</v>
      </c>
      <c r="E1763">
        <v>61100030</v>
      </c>
      <c r="F1763" t="str">
        <f>VLOOKUP(E1763,[1]Sheet1!$A:$B,2,0)</f>
        <v>TEL&amp;POST-INTERNET FEES</v>
      </c>
      <c r="G1763" t="str">
        <f>VLOOKUP(F1763,GL!B:C,2,0)</f>
        <v>COMMUNICATION EXPENSES</v>
      </c>
      <c r="H1763">
        <v>3588</v>
      </c>
    </row>
    <row r="1764" spans="4:8" x14ac:dyDescent="0.3">
      <c r="D1764" t="s">
        <v>263</v>
      </c>
      <c r="E1764">
        <v>61100030</v>
      </c>
      <c r="F1764" t="str">
        <f>VLOOKUP(E1764,[1]Sheet1!$A:$B,2,0)</f>
        <v>TEL&amp;POST-INTERNET FEES</v>
      </c>
      <c r="G1764" t="str">
        <f>VLOOKUP(F1764,GL!B:C,2,0)</f>
        <v>COMMUNICATION EXPENSES</v>
      </c>
      <c r="H1764">
        <v>4191.6000000000004</v>
      </c>
    </row>
    <row r="1765" spans="4:8" x14ac:dyDescent="0.3">
      <c r="D1765" t="s">
        <v>263</v>
      </c>
      <c r="E1765">
        <v>61100030</v>
      </c>
      <c r="F1765" t="str">
        <f>VLOOKUP(E1765,[1]Sheet1!$A:$B,2,0)</f>
        <v>TEL&amp;POST-INTERNET FEES</v>
      </c>
      <c r="G1765" t="str">
        <f>VLOOKUP(F1765,GL!B:C,2,0)</f>
        <v>COMMUNICATION EXPENSES</v>
      </c>
      <c r="H1765">
        <v>5942.3</v>
      </c>
    </row>
    <row r="1766" spans="4:8" x14ac:dyDescent="0.3">
      <c r="D1766" t="s">
        <v>263</v>
      </c>
      <c r="E1766">
        <v>61100030</v>
      </c>
      <c r="F1766" t="str">
        <f>VLOOKUP(E1766,[1]Sheet1!$A:$B,2,0)</f>
        <v>TEL&amp;POST-INTERNET FEES</v>
      </c>
      <c r="G1766" t="str">
        <f>VLOOKUP(F1766,GL!B:C,2,0)</f>
        <v>COMMUNICATION EXPENSES</v>
      </c>
      <c r="H1766">
        <v>14089.56</v>
      </c>
    </row>
    <row r="1767" spans="4:8" x14ac:dyDescent="0.3">
      <c r="D1767" t="s">
        <v>263</v>
      </c>
      <c r="E1767">
        <v>61100030</v>
      </c>
      <c r="F1767" t="str">
        <f>VLOOKUP(E1767,[1]Sheet1!$A:$B,2,0)</f>
        <v>TEL&amp;POST-INTERNET FEES</v>
      </c>
      <c r="G1767" t="str">
        <f>VLOOKUP(F1767,GL!B:C,2,0)</f>
        <v>COMMUNICATION EXPENSES</v>
      </c>
      <c r="H1767">
        <v>4191.6000000000004</v>
      </c>
    </row>
    <row r="1768" spans="4:8" x14ac:dyDescent="0.3">
      <c r="D1768" t="s">
        <v>263</v>
      </c>
      <c r="E1768">
        <v>61100030</v>
      </c>
      <c r="F1768" t="str">
        <f>VLOOKUP(E1768,[1]Sheet1!$A:$B,2,0)</f>
        <v>TEL&amp;POST-INTERNET FEES</v>
      </c>
      <c r="G1768" t="str">
        <f>VLOOKUP(F1768,GL!B:C,2,0)</f>
        <v>COMMUNICATION EXPENSES</v>
      </c>
      <c r="H1768">
        <v>4790.6000000000004</v>
      </c>
    </row>
    <row r="1769" spans="4:8" x14ac:dyDescent="0.3">
      <c r="D1769" t="s">
        <v>263</v>
      </c>
      <c r="E1769">
        <v>61100030</v>
      </c>
      <c r="F1769" t="str">
        <f>VLOOKUP(E1769,[1]Sheet1!$A:$B,2,0)</f>
        <v>TEL&amp;POST-INTERNET FEES</v>
      </c>
      <c r="G1769" t="str">
        <f>VLOOKUP(F1769,GL!B:C,2,0)</f>
        <v>COMMUNICATION EXPENSES</v>
      </c>
      <c r="H1769">
        <v>13434.57</v>
      </c>
    </row>
    <row r="1770" spans="4:8" x14ac:dyDescent="0.3">
      <c r="D1770" t="s">
        <v>263</v>
      </c>
      <c r="E1770">
        <v>61100030</v>
      </c>
      <c r="F1770" t="str">
        <f>VLOOKUP(E1770,[1]Sheet1!$A:$B,2,0)</f>
        <v>TEL&amp;POST-INTERNET FEES</v>
      </c>
      <c r="G1770" t="str">
        <f>VLOOKUP(F1770,GL!B:C,2,0)</f>
        <v>COMMUNICATION EXPENSES</v>
      </c>
      <c r="H1770">
        <v>4776</v>
      </c>
    </row>
    <row r="1771" spans="4:8" x14ac:dyDescent="0.3">
      <c r="D1771" t="s">
        <v>263</v>
      </c>
      <c r="E1771">
        <v>61100030</v>
      </c>
      <c r="F1771" t="str">
        <f>VLOOKUP(E1771,[1]Sheet1!$A:$B,2,0)</f>
        <v>TEL&amp;POST-INTERNET FEES</v>
      </c>
      <c r="G1771" t="str">
        <f>VLOOKUP(F1771,GL!B:C,2,0)</f>
        <v>COMMUNICATION EXPENSES</v>
      </c>
      <c r="H1771">
        <v>4191.6000000000004</v>
      </c>
    </row>
    <row r="1772" spans="4:8" x14ac:dyDescent="0.3">
      <c r="D1772" t="s">
        <v>263</v>
      </c>
      <c r="E1772">
        <v>61100030</v>
      </c>
      <c r="F1772" t="str">
        <f>VLOOKUP(E1772,[1]Sheet1!$A:$B,2,0)</f>
        <v>TEL&amp;POST-INTERNET FEES</v>
      </c>
      <c r="G1772" t="str">
        <f>VLOOKUP(F1772,GL!B:C,2,0)</f>
        <v>COMMUNICATION EXPENSES</v>
      </c>
      <c r="H1772">
        <v>4790.6000000000004</v>
      </c>
    </row>
    <row r="1773" spans="4:8" x14ac:dyDescent="0.3">
      <c r="D1773" t="s">
        <v>263</v>
      </c>
      <c r="E1773">
        <v>61100030</v>
      </c>
      <c r="F1773" t="str">
        <f>VLOOKUP(E1773,[1]Sheet1!$A:$B,2,0)</f>
        <v>TEL&amp;POST-INTERNET FEES</v>
      </c>
      <c r="G1773" t="str">
        <f>VLOOKUP(F1773,GL!B:C,2,0)</f>
        <v>COMMUNICATION EXPENSES</v>
      </c>
      <c r="H1773">
        <v>4191.6000000000004</v>
      </c>
    </row>
    <row r="1774" spans="4:8" x14ac:dyDescent="0.3">
      <c r="D1774" t="s">
        <v>263</v>
      </c>
      <c r="E1774">
        <v>61100030</v>
      </c>
      <c r="F1774" t="str">
        <f>VLOOKUP(E1774,[1]Sheet1!$A:$B,2,0)</f>
        <v>TEL&amp;POST-INTERNET FEES</v>
      </c>
      <c r="G1774" t="str">
        <f>VLOOKUP(F1774,GL!B:C,2,0)</f>
        <v>COMMUNICATION EXPENSES</v>
      </c>
      <c r="H1774">
        <v>3842.3</v>
      </c>
    </row>
    <row r="1775" spans="4:8" x14ac:dyDescent="0.3">
      <c r="D1775" t="s">
        <v>263</v>
      </c>
      <c r="E1775">
        <v>61100030</v>
      </c>
      <c r="F1775" t="str">
        <f>VLOOKUP(E1775,[1]Sheet1!$A:$B,2,0)</f>
        <v>TEL&amp;POST-INTERNET FEES</v>
      </c>
      <c r="G1775" t="str">
        <f>VLOOKUP(F1775,GL!B:C,2,0)</f>
        <v>COMMUNICATION EXPENSES</v>
      </c>
      <c r="H1775">
        <v>5883.2</v>
      </c>
    </row>
    <row r="1776" spans="4:8" x14ac:dyDescent="0.3">
      <c r="D1776" t="s">
        <v>263</v>
      </c>
      <c r="E1776">
        <v>61100030</v>
      </c>
      <c r="F1776" t="str">
        <f>VLOOKUP(E1776,[1]Sheet1!$A:$B,2,0)</f>
        <v>TEL&amp;POST-INTERNET FEES</v>
      </c>
      <c r="G1776" t="str">
        <f>VLOOKUP(F1776,GL!B:C,2,0)</f>
        <v>COMMUNICATION EXPENSES</v>
      </c>
      <c r="H1776">
        <v>12345.55</v>
      </c>
    </row>
    <row r="1777" spans="4:8" x14ac:dyDescent="0.3">
      <c r="D1777" t="s">
        <v>263</v>
      </c>
      <c r="E1777">
        <v>61100030</v>
      </c>
      <c r="F1777" t="str">
        <f>VLOOKUP(E1777,[1]Sheet1!$A:$B,2,0)</f>
        <v>TEL&amp;POST-INTERNET FEES</v>
      </c>
      <c r="G1777" t="str">
        <f>VLOOKUP(F1777,GL!B:C,2,0)</f>
        <v>COMMUNICATION EXPENSES</v>
      </c>
      <c r="H1777">
        <v>15614.51</v>
      </c>
    </row>
    <row r="1778" spans="4:8" x14ac:dyDescent="0.3">
      <c r="D1778" t="s">
        <v>263</v>
      </c>
      <c r="E1778">
        <v>61100030</v>
      </c>
      <c r="F1778" t="str">
        <f>VLOOKUP(E1778,[1]Sheet1!$A:$B,2,0)</f>
        <v>TEL&amp;POST-INTERNET FEES</v>
      </c>
      <c r="G1778" t="str">
        <f>VLOOKUP(F1778,GL!B:C,2,0)</f>
        <v>COMMUNICATION EXPENSES</v>
      </c>
      <c r="H1778">
        <v>4776</v>
      </c>
    </row>
    <row r="1779" spans="4:8" x14ac:dyDescent="0.3">
      <c r="D1779" t="s">
        <v>263</v>
      </c>
      <c r="E1779">
        <v>61100030</v>
      </c>
      <c r="F1779" t="str">
        <f>VLOOKUP(E1779,[1]Sheet1!$A:$B,2,0)</f>
        <v>TEL&amp;POST-INTERNET FEES</v>
      </c>
      <c r="G1779" t="str">
        <f>VLOOKUP(F1779,GL!B:C,2,0)</f>
        <v>COMMUNICATION EXPENSES</v>
      </c>
      <c r="H1779">
        <v>3888</v>
      </c>
    </row>
    <row r="1780" spans="4:8" x14ac:dyDescent="0.3">
      <c r="D1780" t="s">
        <v>263</v>
      </c>
      <c r="E1780">
        <v>61100030</v>
      </c>
      <c r="F1780" t="str">
        <f>VLOOKUP(E1780,[1]Sheet1!$A:$B,2,0)</f>
        <v>TEL&amp;POST-INTERNET FEES</v>
      </c>
      <c r="G1780" t="str">
        <f>VLOOKUP(F1780,GL!B:C,2,0)</f>
        <v>COMMUNICATION EXPENSES</v>
      </c>
      <c r="H1780">
        <v>4750.2</v>
      </c>
    </row>
    <row r="1781" spans="4:8" x14ac:dyDescent="0.3">
      <c r="D1781" t="s">
        <v>263</v>
      </c>
      <c r="E1781">
        <v>61100030</v>
      </c>
      <c r="F1781" t="str">
        <f>VLOOKUP(E1781,[1]Sheet1!$A:$B,2,0)</f>
        <v>TEL&amp;POST-INTERNET FEES</v>
      </c>
      <c r="G1781" t="str">
        <f>VLOOKUP(F1781,GL!B:C,2,0)</f>
        <v>COMMUNICATION EXPENSES</v>
      </c>
      <c r="H1781">
        <v>3588</v>
      </c>
    </row>
    <row r="1782" spans="4:8" x14ac:dyDescent="0.3">
      <c r="D1782" t="s">
        <v>263</v>
      </c>
      <c r="E1782">
        <v>61100030</v>
      </c>
      <c r="F1782" t="str">
        <f>VLOOKUP(E1782,[1]Sheet1!$A:$B,2,0)</f>
        <v>TEL&amp;POST-INTERNET FEES</v>
      </c>
      <c r="G1782" t="str">
        <f>VLOOKUP(F1782,GL!B:C,2,0)</f>
        <v>COMMUNICATION EXPENSES</v>
      </c>
      <c r="H1782">
        <v>4688</v>
      </c>
    </row>
    <row r="1783" spans="4:8" x14ac:dyDescent="0.3">
      <c r="D1783" t="s">
        <v>263</v>
      </c>
      <c r="E1783">
        <v>61100030</v>
      </c>
      <c r="F1783" t="str">
        <f>VLOOKUP(E1783,[1]Sheet1!$A:$B,2,0)</f>
        <v>TEL&amp;POST-INTERNET FEES</v>
      </c>
      <c r="G1783" t="str">
        <f>VLOOKUP(F1783,GL!B:C,2,0)</f>
        <v>COMMUNICATION EXPENSES</v>
      </c>
      <c r="H1783">
        <v>4776</v>
      </c>
    </row>
    <row r="1784" spans="4:8" x14ac:dyDescent="0.3">
      <c r="D1784" t="s">
        <v>263</v>
      </c>
      <c r="E1784">
        <v>61100030</v>
      </c>
      <c r="F1784" t="str">
        <f>VLOOKUP(E1784,[1]Sheet1!$A:$B,2,0)</f>
        <v>TEL&amp;POST-INTERNET FEES</v>
      </c>
      <c r="G1784" t="str">
        <f>VLOOKUP(F1784,GL!B:C,2,0)</f>
        <v>COMMUNICATION EXPENSES</v>
      </c>
      <c r="H1784">
        <v>3588</v>
      </c>
    </row>
    <row r="1785" spans="4:8" x14ac:dyDescent="0.3">
      <c r="D1785" t="s">
        <v>263</v>
      </c>
      <c r="E1785">
        <v>61100030</v>
      </c>
      <c r="F1785" t="str">
        <f>VLOOKUP(E1785,[1]Sheet1!$A:$B,2,0)</f>
        <v>TEL&amp;POST-INTERNET FEES</v>
      </c>
      <c r="G1785" t="str">
        <f>VLOOKUP(F1785,GL!B:C,2,0)</f>
        <v>COMMUNICATION EXPENSES</v>
      </c>
      <c r="H1785">
        <v>4790.6000000000004</v>
      </c>
    </row>
    <row r="1786" spans="4:8" x14ac:dyDescent="0.3">
      <c r="D1786" t="s">
        <v>263</v>
      </c>
      <c r="E1786">
        <v>61100030</v>
      </c>
      <c r="F1786" t="str">
        <f>VLOOKUP(E1786,[1]Sheet1!$A:$B,2,0)</f>
        <v>TEL&amp;POST-INTERNET FEES</v>
      </c>
      <c r="G1786" t="str">
        <f>VLOOKUP(F1786,GL!B:C,2,0)</f>
        <v>COMMUNICATION EXPENSES</v>
      </c>
      <c r="H1786">
        <v>4187</v>
      </c>
    </row>
    <row r="1787" spans="4:8" x14ac:dyDescent="0.3">
      <c r="D1787" t="s">
        <v>263</v>
      </c>
      <c r="E1787">
        <v>61100030</v>
      </c>
      <c r="F1787" t="str">
        <f>VLOOKUP(E1787,[1]Sheet1!$A:$B,2,0)</f>
        <v>TEL&amp;POST-INTERNET FEES</v>
      </c>
      <c r="G1787" t="str">
        <f>VLOOKUP(F1787,GL!B:C,2,0)</f>
        <v>COMMUNICATION EXPENSES</v>
      </c>
      <c r="H1787">
        <v>8097.66</v>
      </c>
    </row>
    <row r="1788" spans="4:8" x14ac:dyDescent="0.3">
      <c r="D1788" t="s">
        <v>263</v>
      </c>
      <c r="E1788">
        <v>61100030</v>
      </c>
      <c r="F1788" t="str">
        <f>VLOOKUP(E1788,[1]Sheet1!$A:$B,2,0)</f>
        <v>TEL&amp;POST-INTERNET FEES</v>
      </c>
      <c r="G1788" t="str">
        <f>VLOOKUP(F1788,GL!B:C,2,0)</f>
        <v>COMMUNICATION EXPENSES</v>
      </c>
      <c r="H1788">
        <v>5597.02</v>
      </c>
    </row>
    <row r="1789" spans="4:8" x14ac:dyDescent="0.3">
      <c r="D1789" t="s">
        <v>263</v>
      </c>
      <c r="E1789">
        <v>61100030</v>
      </c>
      <c r="F1789" t="str">
        <f>VLOOKUP(E1789,[1]Sheet1!$A:$B,2,0)</f>
        <v>TEL&amp;POST-INTERNET FEES</v>
      </c>
      <c r="G1789" t="str">
        <f>VLOOKUP(F1789,GL!B:C,2,0)</f>
        <v>COMMUNICATION EXPENSES</v>
      </c>
      <c r="H1789">
        <v>3888</v>
      </c>
    </row>
    <row r="1790" spans="4:8" x14ac:dyDescent="0.3">
      <c r="D1790" t="s">
        <v>263</v>
      </c>
      <c r="E1790">
        <v>61100030</v>
      </c>
      <c r="F1790" t="str">
        <f>VLOOKUP(E1790,[1]Sheet1!$A:$B,2,0)</f>
        <v>TEL&amp;POST-INTERNET FEES</v>
      </c>
      <c r="G1790" t="str">
        <f>VLOOKUP(F1790,GL!B:C,2,0)</f>
        <v>COMMUNICATION EXPENSES</v>
      </c>
      <c r="H1790">
        <v>5375</v>
      </c>
    </row>
    <row r="1791" spans="4:8" x14ac:dyDescent="0.3">
      <c r="D1791" t="s">
        <v>263</v>
      </c>
      <c r="E1791">
        <v>61100030</v>
      </c>
      <c r="F1791" t="str">
        <f>VLOOKUP(E1791,[1]Sheet1!$A:$B,2,0)</f>
        <v>TEL&amp;POST-INTERNET FEES</v>
      </c>
      <c r="G1791" t="str">
        <f>VLOOKUP(F1791,GL!B:C,2,0)</f>
        <v>COMMUNICATION EXPENSES</v>
      </c>
      <c r="H1791">
        <v>5375</v>
      </c>
    </row>
    <row r="1792" spans="4:8" x14ac:dyDescent="0.3">
      <c r="D1792" t="s">
        <v>263</v>
      </c>
      <c r="E1792">
        <v>61100030</v>
      </c>
      <c r="F1792" t="str">
        <f>VLOOKUP(E1792,[1]Sheet1!$A:$B,2,0)</f>
        <v>TEL&amp;POST-INTERNET FEES</v>
      </c>
      <c r="G1792" t="str">
        <f>VLOOKUP(F1792,GL!B:C,2,0)</f>
        <v>COMMUNICATION EXPENSES</v>
      </c>
      <c r="H1792">
        <v>1397.2</v>
      </c>
    </row>
    <row r="1793" spans="4:8" x14ac:dyDescent="0.3">
      <c r="D1793" t="s">
        <v>263</v>
      </c>
      <c r="E1793">
        <v>61100030</v>
      </c>
      <c r="F1793" t="str">
        <f>VLOOKUP(E1793,[1]Sheet1!$A:$B,2,0)</f>
        <v>TEL&amp;POST-INTERNET FEES</v>
      </c>
      <c r="G1793" t="str">
        <f>VLOOKUP(F1793,GL!B:C,2,0)</f>
        <v>COMMUNICATION EXPENSES</v>
      </c>
      <c r="H1793">
        <v>3588</v>
      </c>
    </row>
    <row r="1794" spans="4:8" x14ac:dyDescent="0.3">
      <c r="D1794" t="s">
        <v>263</v>
      </c>
      <c r="E1794">
        <v>61100030</v>
      </c>
      <c r="F1794" t="str">
        <f>VLOOKUP(E1794,[1]Sheet1!$A:$B,2,0)</f>
        <v>TEL&amp;POST-INTERNET FEES</v>
      </c>
      <c r="G1794" t="str">
        <f>VLOOKUP(F1794,GL!B:C,2,0)</f>
        <v>COMMUNICATION EXPENSES</v>
      </c>
      <c r="H1794">
        <v>4790.6000000000004</v>
      </c>
    </row>
    <row r="1795" spans="4:8" x14ac:dyDescent="0.3">
      <c r="D1795" t="s">
        <v>263</v>
      </c>
      <c r="E1795">
        <v>61100030</v>
      </c>
      <c r="F1795" t="str">
        <f>VLOOKUP(E1795,[1]Sheet1!$A:$B,2,0)</f>
        <v>TEL&amp;POST-INTERNET FEES</v>
      </c>
      <c r="G1795" t="str">
        <f>VLOOKUP(F1795,GL!B:C,2,0)</f>
        <v>COMMUNICATION EXPENSES</v>
      </c>
      <c r="H1795">
        <v>2692</v>
      </c>
    </row>
    <row r="1796" spans="4:8" x14ac:dyDescent="0.3">
      <c r="D1796" t="s">
        <v>263</v>
      </c>
      <c r="E1796">
        <v>61100030</v>
      </c>
      <c r="F1796" t="str">
        <f>VLOOKUP(E1796,[1]Sheet1!$A:$B,2,0)</f>
        <v>TEL&amp;POST-INTERNET FEES</v>
      </c>
      <c r="G1796" t="str">
        <f>VLOOKUP(F1796,GL!B:C,2,0)</f>
        <v>COMMUNICATION EXPENSES</v>
      </c>
      <c r="H1796">
        <v>4191.6000000000004</v>
      </c>
    </row>
    <row r="1797" spans="4:8" x14ac:dyDescent="0.3">
      <c r="D1797" t="s">
        <v>263</v>
      </c>
      <c r="E1797">
        <v>61100030</v>
      </c>
      <c r="F1797" t="str">
        <f>VLOOKUP(E1797,[1]Sheet1!$A:$B,2,0)</f>
        <v>TEL&amp;POST-INTERNET FEES</v>
      </c>
      <c r="G1797" t="str">
        <f>VLOOKUP(F1797,GL!B:C,2,0)</f>
        <v>COMMUNICATION EXPENSES</v>
      </c>
      <c r="H1797">
        <v>4187</v>
      </c>
    </row>
    <row r="1798" spans="4:8" x14ac:dyDescent="0.3">
      <c r="D1798" t="s">
        <v>263</v>
      </c>
      <c r="E1798">
        <v>61100030</v>
      </c>
      <c r="F1798" t="str">
        <f>VLOOKUP(E1798,[1]Sheet1!$A:$B,2,0)</f>
        <v>TEL&amp;POST-INTERNET FEES</v>
      </c>
      <c r="G1798" t="str">
        <f>VLOOKUP(F1798,GL!B:C,2,0)</f>
        <v>COMMUNICATION EXPENSES</v>
      </c>
      <c r="H1798">
        <v>13900.55</v>
      </c>
    </row>
    <row r="1799" spans="4:8" x14ac:dyDescent="0.3">
      <c r="D1799" t="s">
        <v>263</v>
      </c>
      <c r="E1799">
        <v>61100030</v>
      </c>
      <c r="F1799" t="str">
        <f>VLOOKUP(E1799,[1]Sheet1!$A:$B,2,0)</f>
        <v>TEL&amp;POST-INTERNET FEES</v>
      </c>
      <c r="G1799" t="str">
        <f>VLOOKUP(F1799,GL!B:C,2,0)</f>
        <v>COMMUNICATION EXPENSES</v>
      </c>
      <c r="H1799">
        <v>2094</v>
      </c>
    </row>
    <row r="1800" spans="4:8" x14ac:dyDescent="0.3">
      <c r="D1800" t="s">
        <v>263</v>
      </c>
      <c r="E1800">
        <v>61100030</v>
      </c>
      <c r="F1800" t="str">
        <f>VLOOKUP(E1800,[1]Sheet1!$A:$B,2,0)</f>
        <v>TEL&amp;POST-INTERNET FEES</v>
      </c>
      <c r="G1800" t="str">
        <f>VLOOKUP(F1800,GL!B:C,2,0)</f>
        <v>COMMUNICATION EXPENSES</v>
      </c>
      <c r="H1800">
        <v>2691</v>
      </c>
    </row>
    <row r="1801" spans="4:8" x14ac:dyDescent="0.3">
      <c r="D1801" t="s">
        <v>263</v>
      </c>
      <c r="E1801">
        <v>61100030</v>
      </c>
      <c r="F1801" t="str">
        <f>VLOOKUP(E1801,[1]Sheet1!$A:$B,2,0)</f>
        <v>TEL&amp;POST-INTERNET FEES</v>
      </c>
      <c r="G1801" t="str">
        <f>VLOOKUP(F1801,GL!B:C,2,0)</f>
        <v>COMMUNICATION EXPENSES</v>
      </c>
      <c r="H1801">
        <v>3226</v>
      </c>
    </row>
    <row r="1802" spans="4:8" x14ac:dyDescent="0.3">
      <c r="D1802" t="s">
        <v>263</v>
      </c>
      <c r="E1802">
        <v>61100030</v>
      </c>
      <c r="F1802" t="str">
        <f>VLOOKUP(E1802,[1]Sheet1!$A:$B,2,0)</f>
        <v>TEL&amp;POST-INTERNET FEES</v>
      </c>
      <c r="G1802" t="str">
        <f>VLOOKUP(F1802,GL!B:C,2,0)</f>
        <v>COMMUNICATION EXPENSES</v>
      </c>
      <c r="H1802">
        <v>4187</v>
      </c>
    </row>
    <row r="1803" spans="4:8" x14ac:dyDescent="0.3">
      <c r="D1803" t="s">
        <v>263</v>
      </c>
      <c r="E1803">
        <v>61100030</v>
      </c>
      <c r="F1803" t="str">
        <f>VLOOKUP(E1803,[1]Sheet1!$A:$B,2,0)</f>
        <v>TEL&amp;POST-INTERNET FEES</v>
      </c>
      <c r="G1803" t="str">
        <f>VLOOKUP(F1803,GL!B:C,2,0)</f>
        <v>COMMUNICATION EXPENSES</v>
      </c>
      <c r="H1803">
        <v>5778</v>
      </c>
    </row>
    <row r="1804" spans="4:8" x14ac:dyDescent="0.3">
      <c r="D1804" t="s">
        <v>263</v>
      </c>
      <c r="E1804">
        <v>61100030</v>
      </c>
      <c r="F1804" t="str">
        <f>VLOOKUP(E1804,[1]Sheet1!$A:$B,2,0)</f>
        <v>TEL&amp;POST-INTERNET FEES</v>
      </c>
      <c r="G1804" t="str">
        <f>VLOOKUP(F1804,GL!B:C,2,0)</f>
        <v>COMMUNICATION EXPENSES</v>
      </c>
      <c r="H1804">
        <v>3582</v>
      </c>
    </row>
    <row r="1805" spans="4:8" x14ac:dyDescent="0.3">
      <c r="D1805" t="s">
        <v>263</v>
      </c>
      <c r="E1805">
        <v>61100030</v>
      </c>
      <c r="F1805" t="str">
        <f>VLOOKUP(E1805,[1]Sheet1!$A:$B,2,0)</f>
        <v>TEL&amp;POST-INTERNET FEES</v>
      </c>
      <c r="G1805" t="str">
        <f>VLOOKUP(F1805,GL!B:C,2,0)</f>
        <v>COMMUNICATION EXPENSES</v>
      </c>
      <c r="H1805">
        <v>3588</v>
      </c>
    </row>
    <row r="1806" spans="4:8" x14ac:dyDescent="0.3">
      <c r="D1806" t="s">
        <v>267</v>
      </c>
      <c r="E1806">
        <v>61100030</v>
      </c>
      <c r="F1806" t="str">
        <f>VLOOKUP(E1806,[1]Sheet1!$A:$B,2,0)</f>
        <v>TEL&amp;POST-INTERNET FEES</v>
      </c>
      <c r="G1806" t="str">
        <f>VLOOKUP(F1806,GL!B:C,2,0)</f>
        <v>COMMUNICATION EXPENSES</v>
      </c>
      <c r="H1806">
        <v>4187</v>
      </c>
    </row>
    <row r="1807" spans="4:8" x14ac:dyDescent="0.3">
      <c r="D1807" t="s">
        <v>267</v>
      </c>
      <c r="E1807">
        <v>61100030</v>
      </c>
      <c r="F1807" t="str">
        <f>VLOOKUP(E1807,[1]Sheet1!$A:$B,2,0)</f>
        <v>TEL&amp;POST-INTERNET FEES</v>
      </c>
      <c r="G1807" t="str">
        <f>VLOOKUP(F1807,GL!B:C,2,0)</f>
        <v>COMMUNICATION EXPENSES</v>
      </c>
      <c r="H1807">
        <v>3588</v>
      </c>
    </row>
    <row r="1808" spans="4:8" x14ac:dyDescent="0.3">
      <c r="D1808" t="s">
        <v>267</v>
      </c>
      <c r="E1808">
        <v>61100030</v>
      </c>
      <c r="F1808" t="str">
        <f>VLOOKUP(E1808,[1]Sheet1!$A:$B,2,0)</f>
        <v>TEL&amp;POST-INTERNET FEES</v>
      </c>
      <c r="G1808" t="str">
        <f>VLOOKUP(F1808,GL!B:C,2,0)</f>
        <v>COMMUNICATION EXPENSES</v>
      </c>
      <c r="H1808">
        <v>4187</v>
      </c>
    </row>
    <row r="1809" spans="4:8" x14ac:dyDescent="0.3">
      <c r="D1809" t="s">
        <v>267</v>
      </c>
      <c r="E1809">
        <v>61100030</v>
      </c>
      <c r="F1809" t="str">
        <f>VLOOKUP(E1809,[1]Sheet1!$A:$B,2,0)</f>
        <v>TEL&amp;POST-INTERNET FEES</v>
      </c>
      <c r="G1809" t="str">
        <f>VLOOKUP(F1809,GL!B:C,2,0)</f>
        <v>COMMUNICATION EXPENSES</v>
      </c>
      <c r="H1809">
        <v>4889.32</v>
      </c>
    </row>
    <row r="1810" spans="4:8" x14ac:dyDescent="0.3">
      <c r="D1810" t="s">
        <v>267</v>
      </c>
      <c r="E1810">
        <v>61100030</v>
      </c>
      <c r="F1810" t="str">
        <f>VLOOKUP(E1810,[1]Sheet1!$A:$B,2,0)</f>
        <v>TEL&amp;POST-INTERNET FEES</v>
      </c>
      <c r="G1810" t="str">
        <f>VLOOKUP(F1810,GL!B:C,2,0)</f>
        <v>COMMUNICATION EXPENSES</v>
      </c>
      <c r="H1810">
        <v>6830.41</v>
      </c>
    </row>
    <row r="1811" spans="4:8" x14ac:dyDescent="0.3">
      <c r="D1811" t="s">
        <v>267</v>
      </c>
      <c r="E1811">
        <v>61100030</v>
      </c>
      <c r="F1811" t="str">
        <f>VLOOKUP(E1811,[1]Sheet1!$A:$B,2,0)</f>
        <v>TEL&amp;POST-INTERNET FEES</v>
      </c>
      <c r="G1811" t="str">
        <f>VLOOKUP(F1811,GL!B:C,2,0)</f>
        <v>COMMUNICATION EXPENSES</v>
      </c>
      <c r="H1811">
        <v>4776</v>
      </c>
    </row>
    <row r="1812" spans="4:8" x14ac:dyDescent="0.3">
      <c r="D1812" t="s">
        <v>267</v>
      </c>
      <c r="E1812">
        <v>61100030</v>
      </c>
      <c r="F1812" t="str">
        <f>VLOOKUP(E1812,[1]Sheet1!$A:$B,2,0)</f>
        <v>TEL&amp;POST-INTERNET FEES</v>
      </c>
      <c r="G1812" t="str">
        <f>VLOOKUP(F1812,GL!B:C,2,0)</f>
        <v>COMMUNICATION EXPENSES</v>
      </c>
      <c r="H1812">
        <v>4979.2</v>
      </c>
    </row>
    <row r="1813" spans="4:8" x14ac:dyDescent="0.3">
      <c r="D1813" t="s">
        <v>267</v>
      </c>
      <c r="E1813">
        <v>61100030</v>
      </c>
      <c r="F1813" t="str">
        <f>VLOOKUP(E1813,[1]Sheet1!$A:$B,2,0)</f>
        <v>TEL&amp;POST-INTERNET FEES</v>
      </c>
      <c r="G1813" t="str">
        <f>VLOOKUP(F1813,GL!B:C,2,0)</f>
        <v>COMMUNICATION EXPENSES</v>
      </c>
      <c r="H1813">
        <v>3588</v>
      </c>
    </row>
    <row r="1814" spans="4:8" x14ac:dyDescent="0.3">
      <c r="D1814" t="s">
        <v>267</v>
      </c>
      <c r="E1814">
        <v>61100030</v>
      </c>
      <c r="F1814" t="str">
        <f>VLOOKUP(E1814,[1]Sheet1!$A:$B,2,0)</f>
        <v>TEL&amp;POST-INTERNET FEES</v>
      </c>
      <c r="G1814" t="str">
        <f>VLOOKUP(F1814,GL!B:C,2,0)</f>
        <v>COMMUNICATION EXPENSES</v>
      </c>
      <c r="H1814">
        <v>2388</v>
      </c>
    </row>
    <row r="1815" spans="4:8" x14ac:dyDescent="0.3">
      <c r="D1815" t="s">
        <v>267</v>
      </c>
      <c r="E1815">
        <v>61100030</v>
      </c>
      <c r="F1815" t="str">
        <f>VLOOKUP(E1815,[1]Sheet1!$A:$B,2,0)</f>
        <v>TEL&amp;POST-INTERNET FEES</v>
      </c>
      <c r="G1815" t="str">
        <f>VLOOKUP(F1815,GL!B:C,2,0)</f>
        <v>COMMUNICATION EXPENSES</v>
      </c>
      <c r="H1815">
        <v>1495</v>
      </c>
    </row>
    <row r="1816" spans="4:8" x14ac:dyDescent="0.3">
      <c r="D1816" t="s">
        <v>267</v>
      </c>
      <c r="E1816">
        <v>61100030</v>
      </c>
      <c r="F1816" t="str">
        <f>VLOOKUP(E1816,[1]Sheet1!$A:$B,2,0)</f>
        <v>TEL&amp;POST-INTERNET FEES</v>
      </c>
      <c r="G1816" t="str">
        <f>VLOOKUP(F1816,GL!B:C,2,0)</f>
        <v>COMMUNICATION EXPENSES</v>
      </c>
      <c r="H1816">
        <v>3842.3</v>
      </c>
    </row>
    <row r="1817" spans="4:8" x14ac:dyDescent="0.3">
      <c r="D1817" t="s">
        <v>267</v>
      </c>
      <c r="E1817">
        <v>61100030</v>
      </c>
      <c r="F1817" t="str">
        <f>VLOOKUP(E1817,[1]Sheet1!$A:$B,2,0)</f>
        <v>TEL&amp;POST-INTERNET FEES</v>
      </c>
      <c r="G1817" t="str">
        <f>VLOOKUP(F1817,GL!B:C,2,0)</f>
        <v>COMMUNICATION EXPENSES</v>
      </c>
      <c r="H1817">
        <v>6980.4</v>
      </c>
    </row>
    <row r="1818" spans="4:8" x14ac:dyDescent="0.3">
      <c r="D1818" t="s">
        <v>267</v>
      </c>
      <c r="E1818">
        <v>61100030</v>
      </c>
      <c r="F1818" t="str">
        <f>VLOOKUP(E1818,[1]Sheet1!$A:$B,2,0)</f>
        <v>TEL&amp;POST-INTERNET FEES</v>
      </c>
      <c r="G1818" t="str">
        <f>VLOOKUP(F1818,GL!B:C,2,0)</f>
        <v>COMMUNICATION EXPENSES</v>
      </c>
      <c r="H1818">
        <v>5473.84</v>
      </c>
    </row>
    <row r="1819" spans="4:8" x14ac:dyDescent="0.3">
      <c r="D1819" t="s">
        <v>263</v>
      </c>
      <c r="E1819">
        <v>61100030</v>
      </c>
      <c r="F1819" t="str">
        <f>VLOOKUP(E1819,[1]Sheet1!$A:$B,2,0)</f>
        <v>TEL&amp;POST-INTERNET FEES</v>
      </c>
      <c r="G1819" t="str">
        <f>VLOOKUP(F1819,GL!B:C,2,0)</f>
        <v>COMMUNICATION EXPENSES</v>
      </c>
      <c r="H1819">
        <v>3588</v>
      </c>
    </row>
    <row r="1820" spans="4:8" x14ac:dyDescent="0.3">
      <c r="D1820" t="s">
        <v>263</v>
      </c>
      <c r="E1820">
        <v>61100030</v>
      </c>
      <c r="F1820" t="str">
        <f>VLOOKUP(E1820,[1]Sheet1!$A:$B,2,0)</f>
        <v>TEL&amp;POST-INTERNET FEES</v>
      </c>
      <c r="G1820" t="str">
        <f>VLOOKUP(F1820,GL!B:C,2,0)</f>
        <v>COMMUNICATION EXPENSES</v>
      </c>
      <c r="H1820">
        <v>5375</v>
      </c>
    </row>
    <row r="1821" spans="4:8" x14ac:dyDescent="0.3">
      <c r="D1821" t="s">
        <v>263</v>
      </c>
      <c r="E1821">
        <v>61100030</v>
      </c>
      <c r="F1821" t="str">
        <f>VLOOKUP(E1821,[1]Sheet1!$A:$B,2,0)</f>
        <v>TEL&amp;POST-INTERNET FEES</v>
      </c>
      <c r="G1821" t="str">
        <f>VLOOKUP(F1821,GL!B:C,2,0)</f>
        <v>COMMUNICATION EXPENSES</v>
      </c>
      <c r="H1821">
        <v>4191.6000000000004</v>
      </c>
    </row>
    <row r="1822" spans="4:8" x14ac:dyDescent="0.3">
      <c r="D1822" t="s">
        <v>263</v>
      </c>
      <c r="E1822">
        <v>61800030</v>
      </c>
      <c r="F1822" t="str">
        <f>VLOOKUP(E1822,[1]Sheet1!$A:$B,2,0)</f>
        <v>TRADE PROMO- DISPLAY MATERIALS</v>
      </c>
      <c r="G1822" t="str">
        <f>VLOOKUP(F1822,GL!B:C,2,0)</f>
        <v>TRADE PROMO</v>
      </c>
      <c r="H1822">
        <v>32.200000000000003</v>
      </c>
    </row>
    <row r="1823" spans="4:8" x14ac:dyDescent="0.3">
      <c r="D1823" t="s">
        <v>263</v>
      </c>
      <c r="E1823">
        <v>61800030</v>
      </c>
      <c r="F1823" t="str">
        <f>VLOOKUP(E1823,[1]Sheet1!$A:$B,2,0)</f>
        <v>TRADE PROMO- DISPLAY MATERIALS</v>
      </c>
      <c r="G1823" t="str">
        <f>VLOOKUP(F1823,GL!B:C,2,0)</f>
        <v>TRADE PROMO</v>
      </c>
      <c r="H1823">
        <v>41.33</v>
      </c>
    </row>
    <row r="1824" spans="4:8" x14ac:dyDescent="0.3">
      <c r="D1824" t="s">
        <v>263</v>
      </c>
      <c r="E1824">
        <v>61800030</v>
      </c>
      <c r="F1824" t="str">
        <f>VLOOKUP(E1824,[1]Sheet1!$A:$B,2,0)</f>
        <v>TRADE PROMO- DISPLAY MATERIALS</v>
      </c>
      <c r="G1824" t="str">
        <f>VLOOKUP(F1824,GL!B:C,2,0)</f>
        <v>TRADE PROMO</v>
      </c>
      <c r="H1824">
        <v>73.11</v>
      </c>
    </row>
    <row r="1825" spans="4:8" x14ac:dyDescent="0.3">
      <c r="D1825" t="s">
        <v>263</v>
      </c>
      <c r="E1825">
        <v>61800030</v>
      </c>
      <c r="F1825" t="str">
        <f>VLOOKUP(E1825,[1]Sheet1!$A:$B,2,0)</f>
        <v>TRADE PROMO- DISPLAY MATERIALS</v>
      </c>
      <c r="G1825" t="str">
        <f>VLOOKUP(F1825,GL!B:C,2,0)</f>
        <v>TRADE PROMO</v>
      </c>
      <c r="H1825">
        <v>17.510000000000002</v>
      </c>
    </row>
    <row r="1826" spans="4:8" x14ac:dyDescent="0.3">
      <c r="D1826" t="s">
        <v>263</v>
      </c>
      <c r="E1826">
        <v>61800030</v>
      </c>
      <c r="F1826" t="str">
        <f>VLOOKUP(E1826,[1]Sheet1!$A:$B,2,0)</f>
        <v>TRADE PROMO- DISPLAY MATERIALS</v>
      </c>
      <c r="G1826" t="str">
        <f>VLOOKUP(F1826,GL!B:C,2,0)</f>
        <v>TRADE PROMO</v>
      </c>
      <c r="H1826">
        <v>0</v>
      </c>
    </row>
    <row r="1827" spans="4:8" x14ac:dyDescent="0.3">
      <c r="D1827" t="s">
        <v>263</v>
      </c>
      <c r="E1827">
        <v>61800030</v>
      </c>
      <c r="F1827" t="str">
        <f>VLOOKUP(E1827,[1]Sheet1!$A:$B,2,0)</f>
        <v>TRADE PROMO- DISPLAY MATERIALS</v>
      </c>
      <c r="G1827" t="str">
        <f>VLOOKUP(F1827,GL!B:C,2,0)</f>
        <v>TRADE PROMO</v>
      </c>
      <c r="H1827">
        <v>7799.99</v>
      </c>
    </row>
    <row r="1828" spans="4:8" x14ac:dyDescent="0.3">
      <c r="D1828" t="s">
        <v>265</v>
      </c>
      <c r="E1828">
        <v>61800030</v>
      </c>
      <c r="F1828" t="str">
        <f>VLOOKUP(E1828,[1]Sheet1!$A:$B,2,0)</f>
        <v>TRADE PROMO- DISPLAY MATERIALS</v>
      </c>
      <c r="G1828" t="str">
        <f>VLOOKUP(F1828,GL!B:C,2,0)</f>
        <v>TRADE PROMO</v>
      </c>
      <c r="H1828">
        <v>7858.38</v>
      </c>
    </row>
    <row r="1829" spans="4:8" x14ac:dyDescent="0.3">
      <c r="D1829" t="s">
        <v>266</v>
      </c>
      <c r="E1829">
        <v>61800030</v>
      </c>
      <c r="F1829" t="str">
        <f>VLOOKUP(E1829,[1]Sheet1!$A:$B,2,0)</f>
        <v>TRADE PROMO- DISPLAY MATERIALS</v>
      </c>
      <c r="G1829" t="str">
        <f>VLOOKUP(F1829,GL!B:C,2,0)</f>
        <v>TRADE PROMO</v>
      </c>
      <c r="H1829">
        <v>64.37</v>
      </c>
    </row>
    <row r="1830" spans="4:8" x14ac:dyDescent="0.3">
      <c r="D1830" t="s">
        <v>263</v>
      </c>
      <c r="E1830">
        <v>61800030</v>
      </c>
      <c r="F1830" t="str">
        <f>VLOOKUP(E1830,[1]Sheet1!$A:$B,2,0)</f>
        <v>TRADE PROMO- DISPLAY MATERIALS</v>
      </c>
      <c r="G1830" t="str">
        <f>VLOOKUP(F1830,GL!B:C,2,0)</f>
        <v>TRADE PROMO</v>
      </c>
      <c r="H1830">
        <v>7799.99</v>
      </c>
    </row>
    <row r="1831" spans="4:8" x14ac:dyDescent="0.3">
      <c r="D1831" t="s">
        <v>263</v>
      </c>
      <c r="E1831">
        <v>61800030</v>
      </c>
      <c r="F1831" t="str">
        <f>VLOOKUP(E1831,[1]Sheet1!$A:$B,2,0)</f>
        <v>TRADE PROMO- DISPLAY MATERIALS</v>
      </c>
      <c r="G1831" t="str">
        <f>VLOOKUP(F1831,GL!B:C,2,0)</f>
        <v>TRADE PROMO</v>
      </c>
      <c r="H1831">
        <v>14.69</v>
      </c>
    </row>
    <row r="1832" spans="4:8" x14ac:dyDescent="0.3">
      <c r="D1832" t="s">
        <v>263</v>
      </c>
      <c r="E1832">
        <v>61800030</v>
      </c>
      <c r="F1832" t="str">
        <f>VLOOKUP(E1832,[1]Sheet1!$A:$B,2,0)</f>
        <v>TRADE PROMO- DISPLAY MATERIALS</v>
      </c>
      <c r="G1832" t="str">
        <f>VLOOKUP(F1832,GL!B:C,2,0)</f>
        <v>TRADE PROMO</v>
      </c>
      <c r="H1832">
        <v>164.22</v>
      </c>
    </row>
    <row r="1833" spans="4:8" x14ac:dyDescent="0.3">
      <c r="D1833" t="s">
        <v>263</v>
      </c>
      <c r="E1833">
        <v>61800030</v>
      </c>
      <c r="F1833" t="str">
        <f>VLOOKUP(E1833,[1]Sheet1!$A:$B,2,0)</f>
        <v>TRADE PROMO- DISPLAY MATERIALS</v>
      </c>
      <c r="G1833" t="str">
        <f>VLOOKUP(F1833,GL!B:C,2,0)</f>
        <v>TRADE PROMO</v>
      </c>
      <c r="H1833">
        <v>23.7</v>
      </c>
    </row>
    <row r="1834" spans="4:8" x14ac:dyDescent="0.3">
      <c r="D1834" t="s">
        <v>263</v>
      </c>
      <c r="E1834">
        <v>61800030</v>
      </c>
      <c r="F1834" t="str">
        <f>VLOOKUP(E1834,[1]Sheet1!$A:$B,2,0)</f>
        <v>TRADE PROMO- DISPLAY MATERIALS</v>
      </c>
      <c r="G1834" t="str">
        <f>VLOOKUP(F1834,GL!B:C,2,0)</f>
        <v>TRADE PROMO</v>
      </c>
      <c r="H1834">
        <v>87.81</v>
      </c>
    </row>
    <row r="1835" spans="4:8" x14ac:dyDescent="0.3">
      <c r="D1835" t="s">
        <v>263</v>
      </c>
      <c r="E1835">
        <v>61800030</v>
      </c>
      <c r="F1835" t="str">
        <f>VLOOKUP(E1835,[1]Sheet1!$A:$B,2,0)</f>
        <v>TRADE PROMO- DISPLAY MATERIALS</v>
      </c>
      <c r="G1835" t="str">
        <f>VLOOKUP(F1835,GL!B:C,2,0)</f>
        <v>TRADE PROMO</v>
      </c>
      <c r="H1835">
        <v>5113.12</v>
      </c>
    </row>
    <row r="1836" spans="4:8" x14ac:dyDescent="0.3">
      <c r="D1836" t="s">
        <v>263</v>
      </c>
      <c r="E1836">
        <v>61800030</v>
      </c>
      <c r="F1836" t="str">
        <f>VLOOKUP(E1836,[1]Sheet1!$A:$B,2,0)</f>
        <v>TRADE PROMO- DISPLAY MATERIALS</v>
      </c>
      <c r="G1836" t="str">
        <f>VLOOKUP(F1836,GL!B:C,2,0)</f>
        <v>TRADE PROMO</v>
      </c>
      <c r="H1836">
        <v>5040</v>
      </c>
    </row>
    <row r="1837" spans="4:8" x14ac:dyDescent="0.3">
      <c r="D1837" t="s">
        <v>263</v>
      </c>
      <c r="E1837">
        <v>61800030</v>
      </c>
      <c r="F1837" t="str">
        <f>VLOOKUP(E1837,[1]Sheet1!$A:$B,2,0)</f>
        <v>TRADE PROMO- DISPLAY MATERIALS</v>
      </c>
      <c r="G1837" t="str">
        <f>VLOOKUP(F1837,GL!B:C,2,0)</f>
        <v>TRADE PROMO</v>
      </c>
      <c r="H1837">
        <v>14.69</v>
      </c>
    </row>
    <row r="1838" spans="4:8" x14ac:dyDescent="0.3">
      <c r="D1838" t="s">
        <v>263</v>
      </c>
      <c r="E1838">
        <v>61800030</v>
      </c>
      <c r="F1838" t="str">
        <f>VLOOKUP(E1838,[1]Sheet1!$A:$B,2,0)</f>
        <v>TRADE PROMO- DISPLAY MATERIALS</v>
      </c>
      <c r="G1838" t="str">
        <f>VLOOKUP(F1838,GL!B:C,2,0)</f>
        <v>TRADE PROMO</v>
      </c>
      <c r="H1838">
        <v>8.81</v>
      </c>
    </row>
    <row r="1839" spans="4:8" x14ac:dyDescent="0.3">
      <c r="D1839" t="s">
        <v>263</v>
      </c>
      <c r="E1839">
        <v>61800030</v>
      </c>
      <c r="F1839" t="str">
        <f>VLOOKUP(E1839,[1]Sheet1!$A:$B,2,0)</f>
        <v>TRADE PROMO- DISPLAY MATERIALS</v>
      </c>
      <c r="G1839" t="str">
        <f>VLOOKUP(F1839,GL!B:C,2,0)</f>
        <v>TRADE PROMO</v>
      </c>
      <c r="H1839">
        <v>29.63</v>
      </c>
    </row>
    <row r="1840" spans="4:8" x14ac:dyDescent="0.3">
      <c r="D1840" t="s">
        <v>263</v>
      </c>
      <c r="E1840">
        <v>61800030</v>
      </c>
      <c r="F1840" t="str">
        <f>VLOOKUP(E1840,[1]Sheet1!$A:$B,2,0)</f>
        <v>TRADE PROMO- DISPLAY MATERIALS</v>
      </c>
      <c r="G1840" t="str">
        <f>VLOOKUP(F1840,GL!B:C,2,0)</f>
        <v>TRADE PROMO</v>
      </c>
      <c r="H1840">
        <v>17.510000000000002</v>
      </c>
    </row>
    <row r="1841" spans="4:8" x14ac:dyDescent="0.3">
      <c r="D1841" t="s">
        <v>263</v>
      </c>
      <c r="E1841">
        <v>61800030</v>
      </c>
      <c r="F1841" t="str">
        <f>VLOOKUP(E1841,[1]Sheet1!$A:$B,2,0)</f>
        <v>TRADE PROMO- DISPLAY MATERIALS</v>
      </c>
      <c r="G1841" t="str">
        <f>VLOOKUP(F1841,GL!B:C,2,0)</f>
        <v>TRADE PROMO</v>
      </c>
      <c r="H1841">
        <v>73.13</v>
      </c>
    </row>
    <row r="1842" spans="4:8" x14ac:dyDescent="0.3">
      <c r="D1842" t="s">
        <v>263</v>
      </c>
      <c r="E1842">
        <v>61800030</v>
      </c>
      <c r="F1842" t="str">
        <f>VLOOKUP(E1842,[1]Sheet1!$A:$B,2,0)</f>
        <v>TRADE PROMO- DISPLAY MATERIALS</v>
      </c>
      <c r="G1842" t="str">
        <f>VLOOKUP(F1842,GL!B:C,2,0)</f>
        <v>TRADE PROMO</v>
      </c>
      <c r="H1842">
        <v>73.11</v>
      </c>
    </row>
    <row r="1843" spans="4:8" x14ac:dyDescent="0.3">
      <c r="D1843" t="s">
        <v>263</v>
      </c>
      <c r="E1843">
        <v>61800030</v>
      </c>
      <c r="F1843" t="str">
        <f>VLOOKUP(E1843,[1]Sheet1!$A:$B,2,0)</f>
        <v>TRADE PROMO- DISPLAY MATERIALS</v>
      </c>
      <c r="G1843" t="str">
        <f>VLOOKUP(F1843,GL!B:C,2,0)</f>
        <v>TRADE PROMO</v>
      </c>
      <c r="H1843">
        <v>58.64</v>
      </c>
    </row>
    <row r="1844" spans="4:8" x14ac:dyDescent="0.3">
      <c r="D1844" t="s">
        <v>263</v>
      </c>
      <c r="E1844">
        <v>61800030</v>
      </c>
      <c r="F1844" t="str">
        <f>VLOOKUP(E1844,[1]Sheet1!$A:$B,2,0)</f>
        <v>TRADE PROMO- DISPLAY MATERIALS</v>
      </c>
      <c r="G1844" t="str">
        <f>VLOOKUP(F1844,GL!B:C,2,0)</f>
        <v>TRADE PROMO</v>
      </c>
      <c r="H1844">
        <v>73.13</v>
      </c>
    </row>
    <row r="1845" spans="4:8" x14ac:dyDescent="0.3">
      <c r="D1845" t="s">
        <v>263</v>
      </c>
      <c r="E1845">
        <v>61800030</v>
      </c>
      <c r="F1845" t="str">
        <f>VLOOKUP(E1845,[1]Sheet1!$A:$B,2,0)</f>
        <v>TRADE PROMO- DISPLAY MATERIALS</v>
      </c>
      <c r="G1845" t="str">
        <f>VLOOKUP(F1845,GL!B:C,2,0)</f>
        <v>TRADE PROMO</v>
      </c>
      <c r="H1845">
        <v>12839.99</v>
      </c>
    </row>
    <row r="1846" spans="4:8" x14ac:dyDescent="0.3">
      <c r="D1846" t="s">
        <v>267</v>
      </c>
      <c r="E1846">
        <v>61800030</v>
      </c>
      <c r="F1846" t="str">
        <f>VLOOKUP(E1846,[1]Sheet1!$A:$B,2,0)</f>
        <v>TRADE PROMO- DISPLAY MATERIALS</v>
      </c>
      <c r="G1846" t="str">
        <f>VLOOKUP(F1846,GL!B:C,2,0)</f>
        <v>TRADE PROMO</v>
      </c>
      <c r="H1846">
        <v>58.39</v>
      </c>
    </row>
    <row r="1847" spans="4:8" x14ac:dyDescent="0.3">
      <c r="D1847" t="s">
        <v>267</v>
      </c>
      <c r="E1847">
        <v>61800030</v>
      </c>
      <c r="F1847" t="str">
        <f>VLOOKUP(E1847,[1]Sheet1!$A:$B,2,0)</f>
        <v>TRADE PROMO- DISPLAY MATERIALS</v>
      </c>
      <c r="G1847" t="str">
        <f>VLOOKUP(F1847,GL!B:C,2,0)</f>
        <v>TRADE PROMO</v>
      </c>
      <c r="H1847">
        <v>0</v>
      </c>
    </row>
    <row r="1848" spans="4:8" x14ac:dyDescent="0.3">
      <c r="D1848" t="s">
        <v>267</v>
      </c>
      <c r="E1848">
        <v>61800030</v>
      </c>
      <c r="F1848" t="str">
        <f>VLOOKUP(E1848,[1]Sheet1!$A:$B,2,0)</f>
        <v>TRADE PROMO- DISPLAY MATERIALS</v>
      </c>
      <c r="G1848" t="str">
        <f>VLOOKUP(F1848,GL!B:C,2,0)</f>
        <v>TRADE PROMO</v>
      </c>
      <c r="H1848">
        <v>73.11</v>
      </c>
    </row>
    <row r="1849" spans="4:8" x14ac:dyDescent="0.3">
      <c r="D1849" t="s">
        <v>267</v>
      </c>
      <c r="E1849">
        <v>61800030</v>
      </c>
      <c r="F1849" t="str">
        <f>VLOOKUP(E1849,[1]Sheet1!$A:$B,2,0)</f>
        <v>TRADE PROMO- DISPLAY MATERIALS</v>
      </c>
      <c r="G1849" t="str">
        <f>VLOOKUP(F1849,GL!B:C,2,0)</f>
        <v>TRADE PROMO</v>
      </c>
      <c r="H1849">
        <v>5040</v>
      </c>
    </row>
    <row r="1850" spans="4:8" x14ac:dyDescent="0.3">
      <c r="D1850" t="s">
        <v>263</v>
      </c>
      <c r="E1850">
        <v>61800030</v>
      </c>
      <c r="F1850" t="str">
        <f>VLOOKUP(E1850,[1]Sheet1!$A:$B,2,0)</f>
        <v>TRADE PROMO- DISPLAY MATERIALS</v>
      </c>
      <c r="G1850" t="str">
        <f>VLOOKUP(F1850,GL!B:C,2,0)</f>
        <v>TRADE PROMO</v>
      </c>
      <c r="H1850">
        <v>5040</v>
      </c>
    </row>
    <row r="1851" spans="4:8" x14ac:dyDescent="0.3">
      <c r="D1851" t="s">
        <v>263</v>
      </c>
      <c r="E1851">
        <v>61800030</v>
      </c>
      <c r="F1851" t="str">
        <f>VLOOKUP(E1851,[1]Sheet1!$A:$B,2,0)</f>
        <v>TRADE PROMO- DISPLAY MATERIALS</v>
      </c>
      <c r="G1851" t="str">
        <f>VLOOKUP(F1851,GL!B:C,2,0)</f>
        <v>TRADE PROMO</v>
      </c>
      <c r="H1851">
        <v>7799.99</v>
      </c>
    </row>
    <row r="1852" spans="4:8" x14ac:dyDescent="0.3">
      <c r="D1852" t="s">
        <v>263</v>
      </c>
      <c r="E1852">
        <v>61800010</v>
      </c>
      <c r="F1852" t="str">
        <f>VLOOKUP(E1852,[1]Sheet1!$A:$B,2,0)</f>
        <v>TRADE PROMO- SUPPORT</v>
      </c>
      <c r="G1852" t="str">
        <f>VLOOKUP(F1852,GL!B:C,2,0)</f>
        <v>TRADE PROMO</v>
      </c>
      <c r="H1852">
        <v>308.52999999999997</v>
      </c>
    </row>
    <row r="1853" spans="4:8" x14ac:dyDescent="0.3">
      <c r="D1853" t="s">
        <v>263</v>
      </c>
      <c r="E1853">
        <v>61800010</v>
      </c>
      <c r="F1853" t="str">
        <f>VLOOKUP(E1853,[1]Sheet1!$A:$B,2,0)</f>
        <v>TRADE PROMO- SUPPORT</v>
      </c>
      <c r="G1853" t="str">
        <f>VLOOKUP(F1853,GL!B:C,2,0)</f>
        <v>TRADE PROMO</v>
      </c>
      <c r="H1853">
        <v>1245.8699999999999</v>
      </c>
    </row>
    <row r="1854" spans="4:8" x14ac:dyDescent="0.3">
      <c r="D1854" t="s">
        <v>263</v>
      </c>
      <c r="E1854">
        <v>61800010</v>
      </c>
      <c r="F1854" t="str">
        <f>VLOOKUP(E1854,[1]Sheet1!$A:$B,2,0)</f>
        <v>TRADE PROMO- SUPPORT</v>
      </c>
      <c r="G1854" t="str">
        <f>VLOOKUP(F1854,GL!B:C,2,0)</f>
        <v>TRADE PROMO</v>
      </c>
      <c r="H1854">
        <v>11096.37</v>
      </c>
    </row>
    <row r="1855" spans="4:8" x14ac:dyDescent="0.3">
      <c r="D1855" t="s">
        <v>263</v>
      </c>
      <c r="E1855">
        <v>61800010</v>
      </c>
      <c r="F1855" t="str">
        <f>VLOOKUP(E1855,[1]Sheet1!$A:$B,2,0)</f>
        <v>TRADE PROMO- SUPPORT</v>
      </c>
      <c r="G1855" t="str">
        <f>VLOOKUP(F1855,GL!B:C,2,0)</f>
        <v>TRADE PROMO</v>
      </c>
      <c r="H1855">
        <v>308.86</v>
      </c>
    </row>
    <row r="1856" spans="4:8" x14ac:dyDescent="0.3">
      <c r="D1856" t="s">
        <v>263</v>
      </c>
      <c r="E1856">
        <v>61800010</v>
      </c>
      <c r="F1856" t="str">
        <f>VLOOKUP(E1856,[1]Sheet1!$A:$B,2,0)</f>
        <v>TRADE PROMO- SUPPORT</v>
      </c>
      <c r="G1856" t="str">
        <f>VLOOKUP(F1856,GL!B:C,2,0)</f>
        <v>TRADE PROMO</v>
      </c>
      <c r="H1856">
        <v>171.07</v>
      </c>
    </row>
    <row r="1857" spans="4:8" x14ac:dyDescent="0.3">
      <c r="D1857" t="s">
        <v>263</v>
      </c>
      <c r="E1857">
        <v>61800010</v>
      </c>
      <c r="F1857" t="str">
        <f>VLOOKUP(E1857,[1]Sheet1!$A:$B,2,0)</f>
        <v>TRADE PROMO- SUPPORT</v>
      </c>
      <c r="G1857" t="str">
        <f>VLOOKUP(F1857,GL!B:C,2,0)</f>
        <v>TRADE PROMO</v>
      </c>
      <c r="H1857">
        <v>5445.75</v>
      </c>
    </row>
    <row r="1858" spans="4:8" x14ac:dyDescent="0.3">
      <c r="D1858" t="s">
        <v>263</v>
      </c>
      <c r="E1858">
        <v>61800010</v>
      </c>
      <c r="F1858" t="str">
        <f>VLOOKUP(E1858,[1]Sheet1!$A:$B,2,0)</f>
        <v>TRADE PROMO- SUPPORT</v>
      </c>
      <c r="G1858" t="str">
        <f>VLOOKUP(F1858,GL!B:C,2,0)</f>
        <v>TRADE PROMO</v>
      </c>
      <c r="H1858">
        <v>17582.28</v>
      </c>
    </row>
    <row r="1859" spans="4:8" x14ac:dyDescent="0.3">
      <c r="D1859" t="s">
        <v>263</v>
      </c>
      <c r="E1859">
        <v>61800010</v>
      </c>
      <c r="F1859" t="str">
        <f>VLOOKUP(E1859,[1]Sheet1!$A:$B,2,0)</f>
        <v>TRADE PROMO- SUPPORT</v>
      </c>
      <c r="G1859" t="str">
        <f>VLOOKUP(F1859,GL!B:C,2,0)</f>
        <v>TRADE PROMO</v>
      </c>
      <c r="H1859">
        <v>12197.89</v>
      </c>
    </row>
    <row r="1860" spans="4:8" x14ac:dyDescent="0.3">
      <c r="D1860" t="s">
        <v>263</v>
      </c>
      <c r="E1860">
        <v>61800010</v>
      </c>
      <c r="F1860" t="str">
        <f>VLOOKUP(E1860,[1]Sheet1!$A:$B,2,0)</f>
        <v>TRADE PROMO- SUPPORT</v>
      </c>
      <c r="G1860" t="str">
        <f>VLOOKUP(F1860,GL!B:C,2,0)</f>
        <v>TRADE PROMO</v>
      </c>
      <c r="H1860">
        <v>48421.96</v>
      </c>
    </row>
    <row r="1861" spans="4:8" x14ac:dyDescent="0.3">
      <c r="D1861" t="s">
        <v>263</v>
      </c>
      <c r="E1861">
        <v>61800010</v>
      </c>
      <c r="F1861" t="str">
        <f>VLOOKUP(E1861,[1]Sheet1!$A:$B,2,0)</f>
        <v>TRADE PROMO- SUPPORT</v>
      </c>
      <c r="G1861" t="str">
        <f>VLOOKUP(F1861,GL!B:C,2,0)</f>
        <v>TRADE PROMO</v>
      </c>
      <c r="H1861">
        <v>473.77</v>
      </c>
    </row>
    <row r="1862" spans="4:8" x14ac:dyDescent="0.3">
      <c r="D1862" t="s">
        <v>263</v>
      </c>
      <c r="E1862">
        <v>61800010</v>
      </c>
      <c r="F1862" t="str">
        <f>VLOOKUP(E1862,[1]Sheet1!$A:$B,2,0)</f>
        <v>TRADE PROMO- SUPPORT</v>
      </c>
      <c r="G1862" t="str">
        <f>VLOOKUP(F1862,GL!B:C,2,0)</f>
        <v>TRADE PROMO</v>
      </c>
      <c r="H1862">
        <v>5456.99</v>
      </c>
    </row>
    <row r="1863" spans="4:8" x14ac:dyDescent="0.3">
      <c r="D1863" t="s">
        <v>263</v>
      </c>
      <c r="E1863">
        <v>61800010</v>
      </c>
      <c r="F1863" t="str">
        <f>VLOOKUP(E1863,[1]Sheet1!$A:$B,2,0)</f>
        <v>TRADE PROMO- SUPPORT</v>
      </c>
      <c r="G1863" t="str">
        <f>VLOOKUP(F1863,GL!B:C,2,0)</f>
        <v>TRADE PROMO</v>
      </c>
      <c r="H1863">
        <v>483.81</v>
      </c>
    </row>
    <row r="1864" spans="4:8" x14ac:dyDescent="0.3">
      <c r="D1864" t="s">
        <v>263</v>
      </c>
      <c r="E1864">
        <v>61800010</v>
      </c>
      <c r="F1864" t="str">
        <f>VLOOKUP(E1864,[1]Sheet1!$A:$B,2,0)</f>
        <v>TRADE PROMO- SUPPORT</v>
      </c>
      <c r="G1864" t="str">
        <f>VLOOKUP(F1864,GL!B:C,2,0)</f>
        <v>TRADE PROMO</v>
      </c>
      <c r="H1864">
        <v>25443.33</v>
      </c>
    </row>
    <row r="1865" spans="4:8" x14ac:dyDescent="0.3">
      <c r="D1865" t="s">
        <v>265</v>
      </c>
      <c r="E1865">
        <v>61800010</v>
      </c>
      <c r="F1865" t="str">
        <f>VLOOKUP(E1865,[1]Sheet1!$A:$B,2,0)</f>
        <v>TRADE PROMO- SUPPORT</v>
      </c>
      <c r="G1865" t="str">
        <f>VLOOKUP(F1865,GL!B:C,2,0)</f>
        <v>TRADE PROMO</v>
      </c>
      <c r="H1865">
        <v>6888.3</v>
      </c>
    </row>
    <row r="1866" spans="4:8" x14ac:dyDescent="0.3">
      <c r="D1866" t="s">
        <v>263</v>
      </c>
      <c r="E1866">
        <v>61800010</v>
      </c>
      <c r="F1866" t="str">
        <f>VLOOKUP(E1866,[1]Sheet1!$A:$B,2,0)</f>
        <v>TRADE PROMO- SUPPORT</v>
      </c>
      <c r="G1866" t="str">
        <f>VLOOKUP(F1866,GL!B:C,2,0)</f>
        <v>TRADE PROMO</v>
      </c>
      <c r="H1866">
        <v>33688.32</v>
      </c>
    </row>
    <row r="1867" spans="4:8" x14ac:dyDescent="0.3">
      <c r="D1867" t="s">
        <v>263</v>
      </c>
      <c r="E1867">
        <v>61800010</v>
      </c>
      <c r="F1867" t="str">
        <f>VLOOKUP(E1867,[1]Sheet1!$A:$B,2,0)</f>
        <v>TRADE PROMO- SUPPORT</v>
      </c>
      <c r="G1867" t="str">
        <f>VLOOKUP(F1867,GL!B:C,2,0)</f>
        <v>TRADE PROMO</v>
      </c>
      <c r="H1867">
        <v>363.04</v>
      </c>
    </row>
    <row r="1868" spans="4:8" x14ac:dyDescent="0.3">
      <c r="D1868" t="s">
        <v>263</v>
      </c>
      <c r="E1868">
        <v>61800010</v>
      </c>
      <c r="F1868" t="str">
        <f>VLOOKUP(E1868,[1]Sheet1!$A:$B,2,0)</f>
        <v>TRADE PROMO- SUPPORT</v>
      </c>
      <c r="G1868" t="str">
        <f>VLOOKUP(F1868,GL!B:C,2,0)</f>
        <v>TRADE PROMO</v>
      </c>
      <c r="H1868">
        <v>13393.77</v>
      </c>
    </row>
    <row r="1869" spans="4:8" x14ac:dyDescent="0.3">
      <c r="D1869" t="s">
        <v>263</v>
      </c>
      <c r="E1869">
        <v>61800010</v>
      </c>
      <c r="F1869" t="str">
        <f>VLOOKUP(E1869,[1]Sheet1!$A:$B,2,0)</f>
        <v>TRADE PROMO- SUPPORT</v>
      </c>
      <c r="G1869" t="str">
        <f>VLOOKUP(F1869,GL!B:C,2,0)</f>
        <v>TRADE PROMO</v>
      </c>
      <c r="H1869">
        <v>340.65</v>
      </c>
    </row>
    <row r="1870" spans="4:8" x14ac:dyDescent="0.3">
      <c r="D1870" t="s">
        <v>263</v>
      </c>
      <c r="E1870">
        <v>61800010</v>
      </c>
      <c r="F1870" t="str">
        <f>VLOOKUP(E1870,[1]Sheet1!$A:$B,2,0)</f>
        <v>TRADE PROMO- SUPPORT</v>
      </c>
      <c r="G1870" t="str">
        <f>VLOOKUP(F1870,GL!B:C,2,0)</f>
        <v>TRADE PROMO</v>
      </c>
      <c r="H1870">
        <v>161.44999999999999</v>
      </c>
    </row>
    <row r="1871" spans="4:8" x14ac:dyDescent="0.3">
      <c r="D1871" t="s">
        <v>263</v>
      </c>
      <c r="E1871">
        <v>61800010</v>
      </c>
      <c r="F1871" t="str">
        <f>VLOOKUP(E1871,[1]Sheet1!$A:$B,2,0)</f>
        <v>TRADE PROMO- SUPPORT</v>
      </c>
      <c r="G1871" t="str">
        <f>VLOOKUP(F1871,GL!B:C,2,0)</f>
        <v>TRADE PROMO</v>
      </c>
      <c r="H1871">
        <v>639.09</v>
      </c>
    </row>
    <row r="1872" spans="4:8" x14ac:dyDescent="0.3">
      <c r="D1872" t="s">
        <v>263</v>
      </c>
      <c r="E1872">
        <v>61800010</v>
      </c>
      <c r="F1872" t="str">
        <f>VLOOKUP(E1872,[1]Sheet1!$A:$B,2,0)</f>
        <v>TRADE PROMO- SUPPORT</v>
      </c>
      <c r="G1872" t="str">
        <f>VLOOKUP(F1872,GL!B:C,2,0)</f>
        <v>TRADE PROMO</v>
      </c>
      <c r="H1872">
        <v>7922.66</v>
      </c>
    </row>
    <row r="1873" spans="4:8" x14ac:dyDescent="0.3">
      <c r="D1873" t="s">
        <v>263</v>
      </c>
      <c r="E1873">
        <v>61800010</v>
      </c>
      <c r="F1873" t="str">
        <f>VLOOKUP(E1873,[1]Sheet1!$A:$B,2,0)</f>
        <v>TRADE PROMO- SUPPORT</v>
      </c>
      <c r="G1873" t="str">
        <f>VLOOKUP(F1873,GL!B:C,2,0)</f>
        <v>TRADE PROMO</v>
      </c>
      <c r="H1873">
        <v>230</v>
      </c>
    </row>
    <row r="1874" spans="4:8" x14ac:dyDescent="0.3">
      <c r="D1874" t="s">
        <v>263</v>
      </c>
      <c r="E1874">
        <v>61800010</v>
      </c>
      <c r="F1874" t="str">
        <f>VLOOKUP(E1874,[1]Sheet1!$A:$B,2,0)</f>
        <v>TRADE PROMO- SUPPORT</v>
      </c>
      <c r="G1874" t="str">
        <f>VLOOKUP(F1874,GL!B:C,2,0)</f>
        <v>TRADE PROMO</v>
      </c>
      <c r="H1874">
        <v>414.26</v>
      </c>
    </row>
    <row r="1875" spans="4:8" x14ac:dyDescent="0.3">
      <c r="D1875" t="s">
        <v>263</v>
      </c>
      <c r="E1875">
        <v>61800010</v>
      </c>
      <c r="F1875" t="str">
        <f>VLOOKUP(E1875,[1]Sheet1!$A:$B,2,0)</f>
        <v>TRADE PROMO- SUPPORT</v>
      </c>
      <c r="G1875" t="str">
        <f>VLOOKUP(F1875,GL!B:C,2,0)</f>
        <v>TRADE PROMO</v>
      </c>
      <c r="H1875">
        <v>12084.59</v>
      </c>
    </row>
    <row r="1876" spans="4:8" x14ac:dyDescent="0.3">
      <c r="D1876" t="s">
        <v>263</v>
      </c>
      <c r="E1876">
        <v>61800010</v>
      </c>
      <c r="F1876" t="str">
        <f>VLOOKUP(E1876,[1]Sheet1!$A:$B,2,0)</f>
        <v>TRADE PROMO- SUPPORT</v>
      </c>
      <c r="G1876" t="str">
        <f>VLOOKUP(F1876,GL!B:C,2,0)</f>
        <v>TRADE PROMO</v>
      </c>
      <c r="H1876">
        <v>5000</v>
      </c>
    </row>
    <row r="1877" spans="4:8" x14ac:dyDescent="0.3">
      <c r="D1877" t="s">
        <v>263</v>
      </c>
      <c r="E1877">
        <v>61800010</v>
      </c>
      <c r="F1877" t="str">
        <f>VLOOKUP(E1877,[1]Sheet1!$A:$B,2,0)</f>
        <v>TRADE PROMO- SUPPORT</v>
      </c>
      <c r="G1877" t="str">
        <f>VLOOKUP(F1877,GL!B:C,2,0)</f>
        <v>TRADE PROMO</v>
      </c>
      <c r="H1877">
        <v>11775.67</v>
      </c>
    </row>
    <row r="1878" spans="4:8" x14ac:dyDescent="0.3">
      <c r="D1878" t="s">
        <v>263</v>
      </c>
      <c r="E1878">
        <v>61800010</v>
      </c>
      <c r="F1878" t="str">
        <f>VLOOKUP(E1878,[1]Sheet1!$A:$B,2,0)</f>
        <v>TRADE PROMO- SUPPORT</v>
      </c>
      <c r="G1878" t="str">
        <f>VLOOKUP(F1878,GL!B:C,2,0)</f>
        <v>TRADE PROMO</v>
      </c>
      <c r="H1878">
        <v>517.48</v>
      </c>
    </row>
    <row r="1879" spans="4:8" x14ac:dyDescent="0.3">
      <c r="D1879" t="s">
        <v>263</v>
      </c>
      <c r="E1879">
        <v>61800010</v>
      </c>
      <c r="F1879" t="str">
        <f>VLOOKUP(E1879,[1]Sheet1!$A:$B,2,0)</f>
        <v>TRADE PROMO- SUPPORT</v>
      </c>
      <c r="G1879" t="str">
        <f>VLOOKUP(F1879,GL!B:C,2,0)</f>
        <v>TRADE PROMO</v>
      </c>
      <c r="H1879">
        <v>3926.59</v>
      </c>
    </row>
    <row r="1880" spans="4:8" x14ac:dyDescent="0.3">
      <c r="D1880" t="s">
        <v>263</v>
      </c>
      <c r="E1880">
        <v>61800010</v>
      </c>
      <c r="F1880" t="str">
        <f>VLOOKUP(E1880,[1]Sheet1!$A:$B,2,0)</f>
        <v>TRADE PROMO- SUPPORT</v>
      </c>
      <c r="G1880" t="str">
        <f>VLOOKUP(F1880,GL!B:C,2,0)</f>
        <v>TRADE PROMO</v>
      </c>
      <c r="H1880">
        <v>14186.56</v>
      </c>
    </row>
    <row r="1881" spans="4:8" x14ac:dyDescent="0.3">
      <c r="D1881" t="s">
        <v>263</v>
      </c>
      <c r="E1881">
        <v>61800010</v>
      </c>
      <c r="F1881" t="str">
        <f>VLOOKUP(E1881,[1]Sheet1!$A:$B,2,0)</f>
        <v>TRADE PROMO- SUPPORT</v>
      </c>
      <c r="G1881" t="str">
        <f>VLOOKUP(F1881,GL!B:C,2,0)</f>
        <v>TRADE PROMO</v>
      </c>
      <c r="H1881">
        <v>6549.36</v>
      </c>
    </row>
    <row r="1882" spans="4:8" x14ac:dyDescent="0.3">
      <c r="D1882" t="s">
        <v>263</v>
      </c>
      <c r="E1882">
        <v>61800010</v>
      </c>
      <c r="F1882" t="str">
        <f>VLOOKUP(E1882,[1]Sheet1!$A:$B,2,0)</f>
        <v>TRADE PROMO- SUPPORT</v>
      </c>
      <c r="G1882" t="str">
        <f>VLOOKUP(F1882,GL!B:C,2,0)</f>
        <v>TRADE PROMO</v>
      </c>
      <c r="H1882">
        <v>703.88</v>
      </c>
    </row>
    <row r="1883" spans="4:8" x14ac:dyDescent="0.3">
      <c r="D1883" t="s">
        <v>263</v>
      </c>
      <c r="E1883">
        <v>61800010</v>
      </c>
      <c r="F1883" t="str">
        <f>VLOOKUP(E1883,[1]Sheet1!$A:$B,2,0)</f>
        <v>TRADE PROMO- SUPPORT</v>
      </c>
      <c r="G1883" t="str">
        <f>VLOOKUP(F1883,GL!B:C,2,0)</f>
        <v>TRADE PROMO</v>
      </c>
      <c r="H1883">
        <v>169.46</v>
      </c>
    </row>
    <row r="1884" spans="4:8" x14ac:dyDescent="0.3">
      <c r="D1884" t="s">
        <v>263</v>
      </c>
      <c r="E1884">
        <v>61800010</v>
      </c>
      <c r="F1884" t="str">
        <f>VLOOKUP(E1884,[1]Sheet1!$A:$B,2,0)</f>
        <v>TRADE PROMO- SUPPORT</v>
      </c>
      <c r="G1884" t="str">
        <f>VLOOKUP(F1884,GL!B:C,2,0)</f>
        <v>TRADE PROMO</v>
      </c>
      <c r="H1884">
        <v>308.52</v>
      </c>
    </row>
    <row r="1885" spans="4:8" x14ac:dyDescent="0.3">
      <c r="D1885" t="s">
        <v>263</v>
      </c>
      <c r="E1885">
        <v>61800010</v>
      </c>
      <c r="F1885" t="str">
        <f>VLOOKUP(E1885,[1]Sheet1!$A:$B,2,0)</f>
        <v>TRADE PROMO- SUPPORT</v>
      </c>
      <c r="G1885" t="str">
        <f>VLOOKUP(F1885,GL!B:C,2,0)</f>
        <v>TRADE PROMO</v>
      </c>
      <c r="H1885">
        <v>2232.54</v>
      </c>
    </row>
    <row r="1886" spans="4:8" x14ac:dyDescent="0.3">
      <c r="D1886" t="s">
        <v>263</v>
      </c>
      <c r="E1886">
        <v>61800010</v>
      </c>
      <c r="F1886" t="str">
        <f>VLOOKUP(E1886,[1]Sheet1!$A:$B,2,0)</f>
        <v>TRADE PROMO- SUPPORT</v>
      </c>
      <c r="G1886" t="str">
        <f>VLOOKUP(F1886,GL!B:C,2,0)</f>
        <v>TRADE PROMO</v>
      </c>
      <c r="H1886">
        <v>554.04</v>
      </c>
    </row>
    <row r="1887" spans="4:8" x14ac:dyDescent="0.3">
      <c r="D1887" t="s">
        <v>263</v>
      </c>
      <c r="E1887">
        <v>61800010</v>
      </c>
      <c r="F1887" t="str">
        <f>VLOOKUP(E1887,[1]Sheet1!$A:$B,2,0)</f>
        <v>TRADE PROMO- SUPPORT</v>
      </c>
      <c r="G1887" t="str">
        <f>VLOOKUP(F1887,GL!B:C,2,0)</f>
        <v>TRADE PROMO</v>
      </c>
      <c r="H1887">
        <v>25819.47</v>
      </c>
    </row>
    <row r="1888" spans="4:8" x14ac:dyDescent="0.3">
      <c r="D1888" t="s">
        <v>263</v>
      </c>
      <c r="E1888">
        <v>61800010</v>
      </c>
      <c r="F1888" t="str">
        <f>VLOOKUP(E1888,[1]Sheet1!$A:$B,2,0)</f>
        <v>TRADE PROMO- SUPPORT</v>
      </c>
      <c r="G1888" t="str">
        <f>VLOOKUP(F1888,GL!B:C,2,0)</f>
        <v>TRADE PROMO</v>
      </c>
      <c r="H1888">
        <v>333.8</v>
      </c>
    </row>
    <row r="1889" spans="4:8" x14ac:dyDescent="0.3">
      <c r="D1889" t="s">
        <v>263</v>
      </c>
      <c r="E1889">
        <v>61800010</v>
      </c>
      <c r="F1889" t="str">
        <f>VLOOKUP(E1889,[1]Sheet1!$A:$B,2,0)</f>
        <v>TRADE PROMO- SUPPORT</v>
      </c>
      <c r="G1889" t="str">
        <f>VLOOKUP(F1889,GL!B:C,2,0)</f>
        <v>TRADE PROMO</v>
      </c>
      <c r="H1889">
        <v>821.6</v>
      </c>
    </row>
    <row r="1890" spans="4:8" x14ac:dyDescent="0.3">
      <c r="D1890" t="s">
        <v>263</v>
      </c>
      <c r="E1890">
        <v>61800010</v>
      </c>
      <c r="F1890" t="str">
        <f>VLOOKUP(E1890,[1]Sheet1!$A:$B,2,0)</f>
        <v>TRADE PROMO- SUPPORT</v>
      </c>
      <c r="G1890" t="str">
        <f>VLOOKUP(F1890,GL!B:C,2,0)</f>
        <v>TRADE PROMO</v>
      </c>
      <c r="H1890">
        <v>382.5</v>
      </c>
    </row>
    <row r="1891" spans="4:8" x14ac:dyDescent="0.3">
      <c r="D1891" t="s">
        <v>263</v>
      </c>
      <c r="E1891">
        <v>61800010</v>
      </c>
      <c r="F1891" t="str">
        <f>VLOOKUP(E1891,[1]Sheet1!$A:$B,2,0)</f>
        <v>TRADE PROMO- SUPPORT</v>
      </c>
      <c r="G1891" t="str">
        <f>VLOOKUP(F1891,GL!B:C,2,0)</f>
        <v>TRADE PROMO</v>
      </c>
      <c r="H1891">
        <v>166.9</v>
      </c>
    </row>
    <row r="1892" spans="4:8" x14ac:dyDescent="0.3">
      <c r="D1892" t="s">
        <v>263</v>
      </c>
      <c r="E1892">
        <v>61800010</v>
      </c>
      <c r="F1892" t="str">
        <f>VLOOKUP(E1892,[1]Sheet1!$A:$B,2,0)</f>
        <v>TRADE PROMO- SUPPORT</v>
      </c>
      <c r="G1892" t="str">
        <f>VLOOKUP(F1892,GL!B:C,2,0)</f>
        <v>TRADE PROMO</v>
      </c>
      <c r="H1892">
        <v>10940.23</v>
      </c>
    </row>
    <row r="1893" spans="4:8" x14ac:dyDescent="0.3">
      <c r="D1893" t="s">
        <v>263</v>
      </c>
      <c r="E1893">
        <v>61800010</v>
      </c>
      <c r="F1893" t="str">
        <f>VLOOKUP(E1893,[1]Sheet1!$A:$B,2,0)</f>
        <v>TRADE PROMO- SUPPORT</v>
      </c>
      <c r="G1893" t="str">
        <f>VLOOKUP(F1893,GL!B:C,2,0)</f>
        <v>TRADE PROMO</v>
      </c>
      <c r="H1893">
        <v>141.63</v>
      </c>
    </row>
    <row r="1894" spans="4:8" x14ac:dyDescent="0.3">
      <c r="D1894" t="s">
        <v>263</v>
      </c>
      <c r="E1894">
        <v>61800010</v>
      </c>
      <c r="F1894" t="str">
        <f>VLOOKUP(E1894,[1]Sheet1!$A:$B,2,0)</f>
        <v>TRADE PROMO- SUPPORT</v>
      </c>
      <c r="G1894" t="str">
        <f>VLOOKUP(F1894,GL!B:C,2,0)</f>
        <v>TRADE PROMO</v>
      </c>
      <c r="H1894">
        <v>7762.8</v>
      </c>
    </row>
    <row r="1895" spans="4:8" x14ac:dyDescent="0.3">
      <c r="D1895" t="s">
        <v>263</v>
      </c>
      <c r="E1895">
        <v>61800010</v>
      </c>
      <c r="F1895" t="str">
        <f>VLOOKUP(E1895,[1]Sheet1!$A:$B,2,0)</f>
        <v>TRADE PROMO- SUPPORT</v>
      </c>
      <c r="G1895" t="str">
        <f>VLOOKUP(F1895,GL!B:C,2,0)</f>
        <v>TRADE PROMO</v>
      </c>
      <c r="H1895">
        <v>661.18</v>
      </c>
    </row>
    <row r="1896" spans="4:8" x14ac:dyDescent="0.3">
      <c r="D1896" t="s">
        <v>263</v>
      </c>
      <c r="E1896">
        <v>61800010</v>
      </c>
      <c r="F1896" t="str">
        <f>VLOOKUP(E1896,[1]Sheet1!$A:$B,2,0)</f>
        <v>TRADE PROMO- SUPPORT</v>
      </c>
      <c r="G1896" t="str">
        <f>VLOOKUP(F1896,GL!B:C,2,0)</f>
        <v>TRADE PROMO</v>
      </c>
      <c r="H1896">
        <v>10561.97</v>
      </c>
    </row>
    <row r="1897" spans="4:8" x14ac:dyDescent="0.3">
      <c r="D1897" t="s">
        <v>263</v>
      </c>
      <c r="E1897">
        <v>61800010</v>
      </c>
      <c r="F1897" t="str">
        <f>VLOOKUP(E1897,[1]Sheet1!$A:$B,2,0)</f>
        <v>TRADE PROMO- SUPPORT</v>
      </c>
      <c r="G1897" t="str">
        <f>VLOOKUP(F1897,GL!B:C,2,0)</f>
        <v>TRADE PROMO</v>
      </c>
      <c r="H1897">
        <v>3297.03</v>
      </c>
    </row>
    <row r="1898" spans="4:8" x14ac:dyDescent="0.3">
      <c r="D1898" t="s">
        <v>263</v>
      </c>
      <c r="E1898">
        <v>61800010</v>
      </c>
      <c r="F1898" t="str">
        <f>VLOOKUP(E1898,[1]Sheet1!$A:$B,2,0)</f>
        <v>TRADE PROMO- SUPPORT</v>
      </c>
      <c r="G1898" t="str">
        <f>VLOOKUP(F1898,GL!B:C,2,0)</f>
        <v>TRADE PROMO</v>
      </c>
      <c r="H1898">
        <v>1631.48</v>
      </c>
    </row>
    <row r="1899" spans="4:8" x14ac:dyDescent="0.3">
      <c r="D1899" t="s">
        <v>263</v>
      </c>
      <c r="E1899">
        <v>61800010</v>
      </c>
      <c r="F1899" t="str">
        <f>VLOOKUP(E1899,[1]Sheet1!$A:$B,2,0)</f>
        <v>TRADE PROMO- SUPPORT</v>
      </c>
      <c r="G1899" t="str">
        <f>VLOOKUP(F1899,GL!B:C,2,0)</f>
        <v>TRADE PROMO</v>
      </c>
      <c r="H1899">
        <v>485.4</v>
      </c>
    </row>
    <row r="1900" spans="4:8" x14ac:dyDescent="0.3">
      <c r="D1900" t="s">
        <v>263</v>
      </c>
      <c r="E1900">
        <v>61800010</v>
      </c>
      <c r="F1900" t="str">
        <f>VLOOKUP(E1900,[1]Sheet1!$A:$B,2,0)</f>
        <v>TRADE PROMO- SUPPORT</v>
      </c>
      <c r="G1900" t="str">
        <f>VLOOKUP(F1900,GL!B:C,2,0)</f>
        <v>TRADE PROMO</v>
      </c>
      <c r="H1900">
        <v>12786.27</v>
      </c>
    </row>
    <row r="1901" spans="4:8" x14ac:dyDescent="0.3">
      <c r="D1901" t="s">
        <v>263</v>
      </c>
      <c r="E1901">
        <v>61800010</v>
      </c>
      <c r="F1901" t="str">
        <f>VLOOKUP(E1901,[1]Sheet1!$A:$B,2,0)</f>
        <v>TRADE PROMO- SUPPORT</v>
      </c>
      <c r="G1901" t="str">
        <f>VLOOKUP(F1901,GL!B:C,2,0)</f>
        <v>TRADE PROMO</v>
      </c>
      <c r="H1901">
        <v>12013.63</v>
      </c>
    </row>
    <row r="1902" spans="4:8" x14ac:dyDescent="0.3">
      <c r="D1902" t="s">
        <v>263</v>
      </c>
      <c r="E1902">
        <v>61800010</v>
      </c>
      <c r="F1902" t="str">
        <f>VLOOKUP(E1902,[1]Sheet1!$A:$B,2,0)</f>
        <v>TRADE PROMO- SUPPORT</v>
      </c>
      <c r="G1902" t="str">
        <f>VLOOKUP(F1902,GL!B:C,2,0)</f>
        <v>TRADE PROMO</v>
      </c>
      <c r="H1902">
        <v>8432.2800000000007</v>
      </c>
    </row>
    <row r="1903" spans="4:8" x14ac:dyDescent="0.3">
      <c r="D1903" t="s">
        <v>263</v>
      </c>
      <c r="E1903">
        <v>61800010</v>
      </c>
      <c r="F1903" t="str">
        <f>VLOOKUP(E1903,[1]Sheet1!$A:$B,2,0)</f>
        <v>TRADE PROMO- SUPPORT</v>
      </c>
      <c r="G1903" t="str">
        <f>VLOOKUP(F1903,GL!B:C,2,0)</f>
        <v>TRADE PROMO</v>
      </c>
      <c r="H1903">
        <v>12184.92</v>
      </c>
    </row>
    <row r="1904" spans="4:8" x14ac:dyDescent="0.3">
      <c r="D1904" t="s">
        <v>263</v>
      </c>
      <c r="E1904">
        <v>61800010</v>
      </c>
      <c r="F1904" t="str">
        <f>VLOOKUP(E1904,[1]Sheet1!$A:$B,2,0)</f>
        <v>TRADE PROMO- SUPPORT</v>
      </c>
      <c r="G1904" t="str">
        <f>VLOOKUP(F1904,GL!B:C,2,0)</f>
        <v>TRADE PROMO</v>
      </c>
      <c r="H1904">
        <v>719.2</v>
      </c>
    </row>
    <row r="1905" spans="4:8" x14ac:dyDescent="0.3">
      <c r="D1905" t="s">
        <v>263</v>
      </c>
      <c r="E1905">
        <v>61800010</v>
      </c>
      <c r="F1905" t="str">
        <f>VLOOKUP(E1905,[1]Sheet1!$A:$B,2,0)</f>
        <v>TRADE PROMO- SUPPORT</v>
      </c>
      <c r="G1905" t="str">
        <f>VLOOKUP(F1905,GL!B:C,2,0)</f>
        <v>TRADE PROMO</v>
      </c>
      <c r="H1905">
        <v>470.52</v>
      </c>
    </row>
    <row r="1906" spans="4:8" x14ac:dyDescent="0.3">
      <c r="D1906" t="s">
        <v>263</v>
      </c>
      <c r="E1906">
        <v>61800010</v>
      </c>
      <c r="F1906" t="str">
        <f>VLOOKUP(E1906,[1]Sheet1!$A:$B,2,0)</f>
        <v>TRADE PROMO- SUPPORT</v>
      </c>
      <c r="G1906" t="str">
        <f>VLOOKUP(F1906,GL!B:C,2,0)</f>
        <v>TRADE PROMO</v>
      </c>
      <c r="H1906">
        <v>9470.4599999999991</v>
      </c>
    </row>
    <row r="1907" spans="4:8" x14ac:dyDescent="0.3">
      <c r="D1907" t="s">
        <v>267</v>
      </c>
      <c r="E1907">
        <v>61800010</v>
      </c>
      <c r="F1907" t="str">
        <f>VLOOKUP(E1907,[1]Sheet1!$A:$B,2,0)</f>
        <v>TRADE PROMO- SUPPORT</v>
      </c>
      <c r="G1907" t="str">
        <f>VLOOKUP(F1907,GL!B:C,2,0)</f>
        <v>TRADE PROMO</v>
      </c>
      <c r="H1907">
        <v>13352.93</v>
      </c>
    </row>
    <row r="1908" spans="4:8" x14ac:dyDescent="0.3">
      <c r="D1908" t="s">
        <v>267</v>
      </c>
      <c r="E1908">
        <v>61800010</v>
      </c>
      <c r="F1908" t="str">
        <f>VLOOKUP(E1908,[1]Sheet1!$A:$B,2,0)</f>
        <v>TRADE PROMO- SUPPORT</v>
      </c>
      <c r="G1908" t="str">
        <f>VLOOKUP(F1908,GL!B:C,2,0)</f>
        <v>TRADE PROMO</v>
      </c>
      <c r="H1908">
        <v>9740.2999999999993</v>
      </c>
    </row>
    <row r="1909" spans="4:8" x14ac:dyDescent="0.3">
      <c r="D1909" t="s">
        <v>263</v>
      </c>
      <c r="E1909">
        <v>61800010</v>
      </c>
      <c r="F1909" t="str">
        <f>VLOOKUP(E1909,[1]Sheet1!$A:$B,2,0)</f>
        <v>TRADE PROMO- SUPPORT</v>
      </c>
      <c r="G1909" t="str">
        <f>VLOOKUP(F1909,GL!B:C,2,0)</f>
        <v>TRADE PROMO</v>
      </c>
      <c r="H1909">
        <v>860.31</v>
      </c>
    </row>
    <row r="1910" spans="4:8" x14ac:dyDescent="0.3">
      <c r="D1910" t="s">
        <v>263</v>
      </c>
      <c r="E1910">
        <v>61800010</v>
      </c>
      <c r="F1910" t="str">
        <f>VLOOKUP(E1910,[1]Sheet1!$A:$B,2,0)</f>
        <v>TRADE PROMO- SUPPORT</v>
      </c>
      <c r="G1910" t="str">
        <f>VLOOKUP(F1910,GL!B:C,2,0)</f>
        <v>TRADE PROMO</v>
      </c>
      <c r="H1910">
        <v>1525.34</v>
      </c>
    </row>
    <row r="1911" spans="4:8" x14ac:dyDescent="0.3">
      <c r="D1911" t="s">
        <v>263</v>
      </c>
      <c r="E1911">
        <v>61800010</v>
      </c>
      <c r="F1911" t="str">
        <f>VLOOKUP(E1911,[1]Sheet1!$A:$B,2,0)</f>
        <v>TRADE PROMO- SUPPORT</v>
      </c>
      <c r="G1911" t="str">
        <f>VLOOKUP(F1911,GL!B:C,2,0)</f>
        <v>TRADE PROMO</v>
      </c>
      <c r="H1911">
        <v>10579.58</v>
      </c>
    </row>
    <row r="1912" spans="4:8" x14ac:dyDescent="0.3">
      <c r="D1912" t="s">
        <v>265</v>
      </c>
      <c r="E1912">
        <v>62900020</v>
      </c>
      <c r="F1912" t="str">
        <f>VLOOKUP(E1912,[1]Sheet1!$A:$B,2,0)</f>
        <v>TRAININGS AND SEMINARS</v>
      </c>
      <c r="G1912" t="str">
        <f>VLOOKUP(F1912,GL!B:C,2,0)</f>
        <v>OTHER OPERATING ACTIVITIES</v>
      </c>
      <c r="H1912">
        <v>113902.82</v>
      </c>
    </row>
    <row r="1913" spans="4:8" x14ac:dyDescent="0.3">
      <c r="D1913" t="s">
        <v>266</v>
      </c>
      <c r="E1913">
        <v>62900020</v>
      </c>
      <c r="F1913" t="str">
        <f>VLOOKUP(E1913,[1]Sheet1!$A:$B,2,0)</f>
        <v>TRAININGS AND SEMINARS</v>
      </c>
      <c r="G1913" t="str">
        <f>VLOOKUP(F1913,GL!B:C,2,0)</f>
        <v>OTHER OPERATING ACTIVITIES</v>
      </c>
      <c r="H1913">
        <v>2000</v>
      </c>
    </row>
    <row r="1914" spans="4:8" x14ac:dyDescent="0.3">
      <c r="D1914" t="s">
        <v>263</v>
      </c>
      <c r="E1914">
        <v>62900020</v>
      </c>
      <c r="F1914" t="str">
        <f>VLOOKUP(E1914,[1]Sheet1!$A:$B,2,0)</f>
        <v>TRAININGS AND SEMINARS</v>
      </c>
      <c r="G1914" t="str">
        <f>VLOOKUP(F1914,GL!B:C,2,0)</f>
        <v>OTHER OPERATING ACTIVITIES</v>
      </c>
      <c r="H1914">
        <v>2000</v>
      </c>
    </row>
    <row r="1915" spans="4:8" x14ac:dyDescent="0.3">
      <c r="D1915" t="s">
        <v>263</v>
      </c>
      <c r="E1915">
        <v>62900020</v>
      </c>
      <c r="F1915" t="str">
        <f>VLOOKUP(E1915,[1]Sheet1!$A:$B,2,0)</f>
        <v>TRAININGS AND SEMINARS</v>
      </c>
      <c r="G1915" t="str">
        <f>VLOOKUP(F1915,GL!B:C,2,0)</f>
        <v>OTHER OPERATING ACTIVITIES</v>
      </c>
      <c r="H1915">
        <v>2000</v>
      </c>
    </row>
    <row r="1916" spans="4:8" x14ac:dyDescent="0.3">
      <c r="D1916" t="s">
        <v>267</v>
      </c>
      <c r="E1916">
        <v>62900020</v>
      </c>
      <c r="F1916" t="str">
        <f>VLOOKUP(E1916,[1]Sheet1!$A:$B,2,0)</f>
        <v>TRAININGS AND SEMINARS</v>
      </c>
      <c r="G1916" t="str">
        <f>VLOOKUP(F1916,GL!B:C,2,0)</f>
        <v>OTHER OPERATING ACTIVITIES</v>
      </c>
      <c r="H1916">
        <v>2000</v>
      </c>
    </row>
    <row r="1917" spans="4:8" x14ac:dyDescent="0.3">
      <c r="D1917" t="s">
        <v>264</v>
      </c>
      <c r="E1917">
        <v>60600010</v>
      </c>
      <c r="F1917" t="str">
        <f>VLOOKUP(E1917,[1]Sheet1!$A:$B,2,0)</f>
        <v>TRANSPORTATION &amp; TRAVEL EXPENSES</v>
      </c>
      <c r="G1917" t="str">
        <f>VLOOKUP(F1917,GL!B:C,2,0)</f>
        <v>TRANSPORTATION &amp; TRAVEL EXPENSES</v>
      </c>
      <c r="H1917">
        <v>18928</v>
      </c>
    </row>
    <row r="1918" spans="4:8" x14ac:dyDescent="0.3">
      <c r="D1918" t="s">
        <v>268</v>
      </c>
      <c r="E1918">
        <v>60600010</v>
      </c>
      <c r="F1918" t="str">
        <f>VLOOKUP(E1918,[1]Sheet1!$A:$B,2,0)</f>
        <v>TRANSPORTATION &amp; TRAVEL EXPENSES</v>
      </c>
      <c r="G1918" t="str">
        <f>VLOOKUP(F1918,GL!B:C,2,0)</f>
        <v>TRANSPORTATION &amp; TRAVEL EXPENSES</v>
      </c>
      <c r="H1918">
        <v>2060</v>
      </c>
    </row>
    <row r="1919" spans="4:8" x14ac:dyDescent="0.3">
      <c r="D1919" t="s">
        <v>265</v>
      </c>
      <c r="E1919">
        <v>60600010</v>
      </c>
      <c r="F1919" t="str">
        <f>VLOOKUP(E1919,[1]Sheet1!$A:$B,2,0)</f>
        <v>TRANSPORTATION &amp; TRAVEL EXPENSES</v>
      </c>
      <c r="G1919" t="str">
        <f>VLOOKUP(F1919,GL!B:C,2,0)</f>
        <v>TRANSPORTATION &amp; TRAVEL EXPENSES</v>
      </c>
      <c r="H1919">
        <v>175994.9</v>
      </c>
    </row>
    <row r="1920" spans="4:8" x14ac:dyDescent="0.3">
      <c r="D1920" t="s">
        <v>269</v>
      </c>
      <c r="E1920">
        <v>60600010</v>
      </c>
      <c r="F1920" t="str">
        <f>VLOOKUP(E1920,[1]Sheet1!$A:$B,2,0)</f>
        <v>TRANSPORTATION &amp; TRAVEL EXPENSES</v>
      </c>
      <c r="G1920" t="str">
        <f>VLOOKUP(F1920,GL!B:C,2,0)</f>
        <v>TRANSPORTATION &amp; TRAVEL EXPENSES</v>
      </c>
      <c r="H1920">
        <v>362</v>
      </c>
    </row>
    <row r="1921" spans="4:8" x14ac:dyDescent="0.3">
      <c r="D1921" t="s">
        <v>263</v>
      </c>
      <c r="E1921">
        <v>60600010</v>
      </c>
      <c r="F1921" t="str">
        <f>VLOOKUP(E1921,[1]Sheet1!$A:$B,2,0)</f>
        <v>TRANSPORTATION &amp; TRAVEL EXPENSES</v>
      </c>
      <c r="G1921" t="str">
        <f>VLOOKUP(F1921,GL!B:C,2,0)</f>
        <v>TRANSPORTATION &amp; TRAVEL EXPENSES</v>
      </c>
      <c r="H1921">
        <v>1800</v>
      </c>
    </row>
    <row r="1922" spans="4:8" x14ac:dyDescent="0.3">
      <c r="D1922" t="s">
        <v>263</v>
      </c>
      <c r="E1922">
        <v>60600010</v>
      </c>
      <c r="F1922" t="str">
        <f>VLOOKUP(E1922,[1]Sheet1!$A:$B,2,0)</f>
        <v>TRANSPORTATION &amp; TRAVEL EXPENSES</v>
      </c>
      <c r="G1922" t="str">
        <f>VLOOKUP(F1922,GL!B:C,2,0)</f>
        <v>TRANSPORTATION &amp; TRAVEL EXPENSES</v>
      </c>
      <c r="H1922">
        <v>300</v>
      </c>
    </row>
    <row r="1923" spans="4:8" x14ac:dyDescent="0.3">
      <c r="D1923" t="s">
        <v>263</v>
      </c>
      <c r="E1923">
        <v>60600010</v>
      </c>
      <c r="F1923" t="str">
        <f>VLOOKUP(E1923,[1]Sheet1!$A:$B,2,0)</f>
        <v>TRANSPORTATION &amp; TRAVEL EXPENSES</v>
      </c>
      <c r="G1923" t="str">
        <f>VLOOKUP(F1923,GL!B:C,2,0)</f>
        <v>TRANSPORTATION &amp; TRAVEL EXPENSES</v>
      </c>
      <c r="H1923">
        <v>1200</v>
      </c>
    </row>
    <row r="1924" spans="4:8" x14ac:dyDescent="0.3">
      <c r="D1924" t="s">
        <v>263</v>
      </c>
      <c r="E1924">
        <v>60600010</v>
      </c>
      <c r="F1924" t="str">
        <f>VLOOKUP(E1924,[1]Sheet1!$A:$B,2,0)</f>
        <v>TRANSPORTATION &amp; TRAVEL EXPENSES</v>
      </c>
      <c r="G1924" t="str">
        <f>VLOOKUP(F1924,GL!B:C,2,0)</f>
        <v>TRANSPORTATION &amp; TRAVEL EXPENSES</v>
      </c>
      <c r="H1924">
        <v>1320</v>
      </c>
    </row>
    <row r="1925" spans="4:8" x14ac:dyDescent="0.3">
      <c r="D1925" t="s">
        <v>263</v>
      </c>
      <c r="E1925">
        <v>60100050</v>
      </c>
      <c r="F1925" t="str">
        <f>VLOOKUP(E1925,[1]Sheet1!$A:$B,2,0)</f>
        <v>WORKING CLOTHES</v>
      </c>
      <c r="G1925" t="str">
        <f>VLOOKUP(F1925,GL!B:C,2,0)</f>
        <v>BONUS &amp; BENEFITS</v>
      </c>
      <c r="H1925">
        <v>206.46</v>
      </c>
    </row>
    <row r="1926" spans="4:8" x14ac:dyDescent="0.3">
      <c r="D1926" t="s">
        <v>263</v>
      </c>
      <c r="E1926">
        <v>60100050</v>
      </c>
      <c r="F1926" t="str">
        <f>VLOOKUP(E1926,[1]Sheet1!$A:$B,2,0)</f>
        <v>WORKING CLOTHES</v>
      </c>
      <c r="G1926" t="str">
        <f>VLOOKUP(F1926,GL!B:C,2,0)</f>
        <v>BONUS &amp; BENEFITS</v>
      </c>
      <c r="H1926">
        <v>63.64</v>
      </c>
    </row>
    <row r="1927" spans="4:8" x14ac:dyDescent="0.3">
      <c r="D1927" t="s">
        <v>263</v>
      </c>
      <c r="E1927">
        <v>60100050</v>
      </c>
      <c r="F1927" t="str">
        <f>VLOOKUP(E1927,[1]Sheet1!$A:$B,2,0)</f>
        <v>WORKING CLOTHES</v>
      </c>
      <c r="G1927" t="str">
        <f>VLOOKUP(F1927,GL!B:C,2,0)</f>
        <v>BONUS &amp; BENEFITS</v>
      </c>
      <c r="H1927">
        <v>63.64</v>
      </c>
    </row>
    <row r="1928" spans="4:8" x14ac:dyDescent="0.3">
      <c r="D1928" t="s">
        <v>263</v>
      </c>
      <c r="E1928">
        <v>60100050</v>
      </c>
      <c r="F1928" t="str">
        <f>VLOOKUP(E1928,[1]Sheet1!$A:$B,2,0)</f>
        <v>WORKING CLOTHES</v>
      </c>
      <c r="G1928" t="str">
        <f>VLOOKUP(F1928,GL!B:C,2,0)</f>
        <v>BONUS &amp; BENEFITS</v>
      </c>
      <c r="H1928">
        <v>63.64</v>
      </c>
    </row>
    <row r="1929" spans="4:8" x14ac:dyDescent="0.3">
      <c r="D1929" t="s">
        <v>263</v>
      </c>
      <c r="E1929">
        <v>60100050</v>
      </c>
      <c r="F1929" t="str">
        <f>VLOOKUP(E1929,[1]Sheet1!$A:$B,2,0)</f>
        <v>WORKING CLOTHES</v>
      </c>
      <c r="G1929" t="str">
        <f>VLOOKUP(F1929,GL!B:C,2,0)</f>
        <v>BONUS &amp; BENEFITS</v>
      </c>
      <c r="H1929">
        <v>63.64</v>
      </c>
    </row>
    <row r="1930" spans="4:8" x14ac:dyDescent="0.3">
      <c r="D1930" t="s">
        <v>263</v>
      </c>
      <c r="E1930">
        <v>60100050</v>
      </c>
      <c r="F1930" t="str">
        <f>VLOOKUP(E1930,[1]Sheet1!$A:$B,2,0)</f>
        <v>WORKING CLOTHES</v>
      </c>
      <c r="G1930" t="str">
        <f>VLOOKUP(F1930,GL!B:C,2,0)</f>
        <v>BONUS &amp; BENEFITS</v>
      </c>
      <c r="H1930">
        <v>1234.07</v>
      </c>
    </row>
    <row r="1931" spans="4:8" x14ac:dyDescent="0.3">
      <c r="D1931" t="s">
        <v>263</v>
      </c>
      <c r="E1931">
        <v>60100050</v>
      </c>
      <c r="F1931" t="str">
        <f>VLOOKUP(E1931,[1]Sheet1!$A:$B,2,0)</f>
        <v>WORKING CLOTHES</v>
      </c>
      <c r="G1931" t="str">
        <f>VLOOKUP(F1931,GL!B:C,2,0)</f>
        <v>BONUS &amp; BENEFITS</v>
      </c>
      <c r="H1931">
        <v>63.64</v>
      </c>
    </row>
    <row r="1932" spans="4:8" x14ac:dyDescent="0.3">
      <c r="D1932" t="s">
        <v>263</v>
      </c>
      <c r="E1932">
        <v>60100050</v>
      </c>
      <c r="F1932" t="str">
        <f>VLOOKUP(E1932,[1]Sheet1!$A:$B,2,0)</f>
        <v>WORKING CLOTHES</v>
      </c>
      <c r="G1932" t="str">
        <f>VLOOKUP(F1932,GL!B:C,2,0)</f>
        <v>BONUS &amp; BENEFITS</v>
      </c>
      <c r="H1932">
        <v>1046.58</v>
      </c>
    </row>
    <row r="1933" spans="4:8" x14ac:dyDescent="0.3">
      <c r="D1933" t="s">
        <v>267</v>
      </c>
      <c r="E1933">
        <v>60100050</v>
      </c>
      <c r="F1933" t="str">
        <f>VLOOKUP(E1933,[1]Sheet1!$A:$B,2,0)</f>
        <v>WORKING CLOTHES</v>
      </c>
      <c r="G1933" t="str">
        <f>VLOOKUP(F1933,GL!B:C,2,0)</f>
        <v>BONUS &amp; BENEFITS</v>
      </c>
      <c r="H1933">
        <v>75.540000000000006</v>
      </c>
    </row>
    <row r="1934" spans="4:8" x14ac:dyDescent="0.3">
      <c r="D1934" t="s">
        <v>263</v>
      </c>
      <c r="E1934">
        <v>60100050</v>
      </c>
      <c r="F1934" t="str">
        <f>VLOOKUP(E1934,[1]Sheet1!$A:$B,2,0)</f>
        <v>WORKING CLOTHES</v>
      </c>
      <c r="G1934" t="str">
        <f>VLOOKUP(F1934,GL!B:C,2,0)</f>
        <v>BONUS &amp; BENEFITS</v>
      </c>
      <c r="H1934">
        <v>1046.58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B2" sqref="B2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3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3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3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3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3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3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3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3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3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3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3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248</v>
      </c>
      <c r="G12" s="3" t="s">
        <v>12</v>
      </c>
    </row>
    <row r="13" spans="1:7" x14ac:dyDescent="0.3">
      <c r="A13" s="3"/>
      <c r="B13" s="3"/>
      <c r="C13" s="3"/>
      <c r="D13" s="3"/>
      <c r="E13" s="3"/>
      <c r="F13" s="3"/>
      <c r="G1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2023-10-14T06:32:49Z</dcterms:created>
  <dcterms:modified xsi:type="dcterms:W3CDTF">2023-10-14T07:44:06Z</dcterms:modified>
  <cp:category/>
</cp:coreProperties>
</file>