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codeName="ThisWorkbook"/>
  <mc:AlternateContent xmlns:mc="http://schemas.openxmlformats.org/markup-compatibility/2006">
    <mc:Choice Requires="x15">
      <x15ac:absPath xmlns:x15ac="http://schemas.microsoft.com/office/spreadsheetml/2010/11/ac" url="E:\E drive\Rolly Menor\BUDGET 2023\"/>
    </mc:Choice>
  </mc:AlternateContent>
  <xr:revisionPtr revIDLastSave="0" documentId="13_ncr:1_{9587C047-F763-4F96-B300-DC8E805ABB2F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Comparative OPEX per GL" sheetId="1" r:id="rId1"/>
    <sheet name="BC" sheetId="2" r:id="rId2"/>
    <sheet name="GL" sheetId="3" r:id="rId3"/>
    <sheet name="Cost Center" sheetId="4" r:id="rId4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01" i="1" l="1"/>
  <c r="H100" i="1"/>
  <c r="G25" i="1"/>
  <c r="G22" i="1"/>
  <c r="G21" i="1"/>
  <c r="G20" i="1"/>
  <c r="G19" i="1"/>
  <c r="G16" i="1"/>
  <c r="G17" i="1" s="1"/>
  <c r="G15" i="1"/>
  <c r="G14" i="1"/>
  <c r="G13" i="1"/>
  <c r="G12" i="1"/>
  <c r="G11" i="1"/>
  <c r="G10" i="1"/>
  <c r="G9" i="1"/>
  <c r="G8" i="1"/>
  <c r="G7" i="1"/>
  <c r="G6" i="1"/>
  <c r="G5" i="1"/>
  <c r="G4" i="1"/>
  <c r="G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00000000-0006-0000-0000-000001000000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" authorId="0" shapeId="0" xr:uid="{00000000-0006-0000-0000-000002000000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<sst xmlns="http://schemas.openxmlformats.org/spreadsheetml/2006/main" count="1628" uniqueCount="347">
  <si>
    <t>Comparative OPEX per GL Template
Run Date : 2022-10-06 16:28:23</t>
  </si>
  <si>
    <t>Plant</t>
  </si>
  <si>
    <t>Business Center</t>
  </si>
  <si>
    <t>Cost Center</t>
  </si>
  <si>
    <t>Cost Center Name</t>
  </si>
  <si>
    <t>GL Account</t>
  </si>
  <si>
    <t>GL Description</t>
  </si>
  <si>
    <t>GL Group</t>
  </si>
  <si>
    <t>Cost</t>
  </si>
  <si>
    <t>BC Name</t>
  </si>
  <si>
    <t>Status</t>
  </si>
  <si>
    <t>ISABELA</t>
  </si>
  <si>
    <t>ACTIVE</t>
  </si>
  <si>
    <t>GL Code</t>
  </si>
  <si>
    <t>TEL&amp;POST-LANDLINE</t>
  </si>
  <si>
    <t>COMMUNICATION EXPENSES</t>
  </si>
  <si>
    <t>TEL&amp;POST-CELLPHONE</t>
  </si>
  <si>
    <t>TEL&amp;POST-INTERNET FEES</t>
  </si>
  <si>
    <t>TEL&amp;POST-COURIER</t>
  </si>
  <si>
    <t>EB-MEAL EXPENSES</t>
  </si>
  <si>
    <t>EMPLOYEE BENEFITS</t>
  </si>
  <si>
    <t>INCENTIVES &amp; COMMISSION</t>
  </si>
  <si>
    <t>EB-RELOCATION EXPENSES</t>
  </si>
  <si>
    <t>EB-RETIREMENT/SEPARATION PAY</t>
  </si>
  <si>
    <t>EB-MEMBERSHIP DUES</t>
  </si>
  <si>
    <t>EB-MEDICAL EXPENSES</t>
  </si>
  <si>
    <t>EB-CHRISTMAS GIVE-AWAYS</t>
  </si>
  <si>
    <t>EB-BEREAVEMENT ASSISTANCE</t>
  </si>
  <si>
    <t>EMPLOYEE ENGAGEMENT</t>
  </si>
  <si>
    <t>EMPLOYEE BENEFIT-STUDY GRANT</t>
  </si>
  <si>
    <t>CONSUMER PROMO-PROMOTIONAL ITEMS</t>
  </si>
  <si>
    <t>CONSUMER PROMO</t>
  </si>
  <si>
    <t>CONSUMER PROMO-PRICE/OFFER COUPONS</t>
  </si>
  <si>
    <t>PROFESSIONAL FEES - AUDIT</t>
  </si>
  <si>
    <t>PROFESSIONAL FEE</t>
  </si>
  <si>
    <t>PROFESSIONAL FEES - LEGAL</t>
  </si>
  <si>
    <t>PROFESSIONAL FEES - APPRAISER</t>
  </si>
  <si>
    <t>PROFESSIONAL FEES - CONSULTANCY</t>
  </si>
  <si>
    <t>PROFESSIONAL FEES - TALENT</t>
  </si>
  <si>
    <t>SAMPLING EXPENSES</t>
  </si>
  <si>
    <t>RESEARCH &amp; DEVELOPMENT</t>
  </si>
  <si>
    <t>TESTING FEES</t>
  </si>
  <si>
    <t>MARKET RESEARCH &amp; DEV.</t>
  </si>
  <si>
    <t>S&amp;W- BASIC PAY</t>
  </si>
  <si>
    <t>SALARIES &amp; WAGES</t>
  </si>
  <si>
    <t>S&amp;W- OVERTIME</t>
  </si>
  <si>
    <t>S&amp;W- SSS (EMPLOYER SHARE)</t>
  </si>
  <si>
    <t>S&amp;W- 13TH MONTH PAY</t>
  </si>
  <si>
    <t>S&amp;W- LIVING ALLOWANCE</t>
  </si>
  <si>
    <t>S&amp;W- PAGIBIG EMPLOYER SHARE</t>
  </si>
  <si>
    <t>S&amp;W- PHILHEALTH EMPLOYER SHARE</t>
  </si>
  <si>
    <t>S&amp;W- COMMISSION &amp; INCENTIVES</t>
  </si>
  <si>
    <t>RENT EXPENSE - STORE</t>
  </si>
  <si>
    <t>STORE EXPENSES</t>
  </si>
  <si>
    <t>STORE SUPPLIES</t>
  </si>
  <si>
    <t>FACTORY &amp; FARM SUPPLIES-FIXED</t>
  </si>
  <si>
    <t>REGISTRATION FEE</t>
  </si>
  <si>
    <t>MUNICIPAL TAXES</t>
  </si>
  <si>
    <t>BUSINESS TAXES</t>
  </si>
  <si>
    <t>PENALTIES</t>
  </si>
  <si>
    <t>INSURANCE EXP.-FIRE</t>
  </si>
  <si>
    <t>INSURANCE EXP.-BUSINESS TAXES</t>
  </si>
  <si>
    <t>CONTRACT LABOR-COORDINATOR</t>
  </si>
  <si>
    <t>CONTRACT LABOR</t>
  </si>
  <si>
    <t>MERCHANDISING MATERIALS EXPENSE</t>
  </si>
  <si>
    <t>GARBAGE DISPOSAL</t>
  </si>
  <si>
    <t>REMITTANCE CHARGES</t>
  </si>
  <si>
    <t>CONTRACT LABOR-CREW</t>
  </si>
  <si>
    <t>CONTRACT LABOR - CREW OVERTIME</t>
  </si>
  <si>
    <t>SALES INCENTIVES - CREW</t>
  </si>
  <si>
    <t>TOKEN - CREW</t>
  </si>
  <si>
    <t>LWP- ELECTRICITY</t>
  </si>
  <si>
    <t>LWP- WATER</t>
  </si>
  <si>
    <t>FIXED FREIGHT CHARGES</t>
  </si>
  <si>
    <t>SHARE IN FIXED EXPENSES</t>
  </si>
  <si>
    <t>REPAIRS &amp; MAINT.- OTHERS</t>
  </si>
  <si>
    <t>FUEL EXPENSES</t>
  </si>
  <si>
    <t>VEHICLE</t>
  </si>
  <si>
    <t>REPAIRS &amp; MAINT.-VEHICLE</t>
  </si>
  <si>
    <t>PHOTOCOPYING/PRINTING SERVICES</t>
  </si>
  <si>
    <t>WORKING CLOTHES</t>
  </si>
  <si>
    <t>TRANSPORTATION &amp; TRAVEL EXPENSES</t>
  </si>
  <si>
    <t>OFFICE SUPPLIES</t>
  </si>
  <si>
    <t>CONTRACT LABOR-FIXED</t>
  </si>
  <si>
    <t>TRADE PROMO- SUPPORT</t>
  </si>
  <si>
    <t>TRADE PROMO- DISPLAY MATERIALS</t>
  </si>
  <si>
    <t>DONATION &amp; CONTRIBUTION</t>
  </si>
  <si>
    <t>GASOLINE EXPENSES</t>
  </si>
  <si>
    <t>ICE CONSUMPTION - FIXED</t>
  </si>
  <si>
    <t>TRAININGS AND SEMINARS</t>
  </si>
  <si>
    <t>LOYALTY AND AWARD</t>
  </si>
  <si>
    <t>HR EXPENSES</t>
  </si>
  <si>
    <t>OFFICE EXPENSES</t>
  </si>
  <si>
    <t>HANDLING CHARGES</t>
  </si>
  <si>
    <t>OTHER EXPENSES</t>
  </si>
  <si>
    <t xml:space="preserve">TEL&amp;POST-INTERNET FEES </t>
  </si>
  <si>
    <t>DEPRECIATION EXP. - LEASEHOLD IMPROVEMENTS</t>
  </si>
  <si>
    <t>DEPRECIATION</t>
  </si>
  <si>
    <t>DEPRECIATION EXP. - COMPUTER SYSTEM</t>
  </si>
  <si>
    <t>DEPRECIATION EXP. - OFFICE EQUIPMENT</t>
  </si>
  <si>
    <t>DEPRECIATION EXP. - OFFICE FURNITURE &amp; FIXTURES</t>
  </si>
  <si>
    <t>DEPRECIATION EXP. - TRANSPORTATION EQUIPMENT</t>
  </si>
  <si>
    <t>DEPRECIATION EXP. - HAND TOOLS</t>
  </si>
  <si>
    <t>DEPRECIATION EXP. - STORE EQUIPMENT</t>
  </si>
  <si>
    <t>S &amp;W- SHARED PAY</t>
  </si>
  <si>
    <t>DEPRECIATION EXPENSE</t>
  </si>
  <si>
    <t>DE-COMPUTER EQUIPT&amp;PARAPHERNALIA</t>
  </si>
  <si>
    <t>DE- MACH. EQUIPMENT</t>
  </si>
  <si>
    <t>S&amp;W-SL/VL CONVERSION</t>
  </si>
  <si>
    <t>S&amp;W- GROUP HOSPITAL</t>
  </si>
  <si>
    <t>S&amp;W- GROUP LIFE INS.</t>
  </si>
  <si>
    <t>S&amp;W- 14TH MONTH PAY</t>
  </si>
  <si>
    <t>CONTRACT LABOR - CREW</t>
  </si>
  <si>
    <t>SECURITY SERVICES</t>
  </si>
  <si>
    <t>CONTRACT SERVICES</t>
  </si>
  <si>
    <t>JANITORIAL SERVICES</t>
  </si>
  <si>
    <t>PEST CONTROL</t>
  </si>
  <si>
    <t>SYSTEM/DOMAIN MAINTAINANCE</t>
  </si>
  <si>
    <t>DEPRECIATION EXP. - OTHER ASSETS</t>
  </si>
  <si>
    <t>DE- DEEPWELL &amp; WATER</t>
  </si>
  <si>
    <t>DEPRECIATION EXP. - LAND IMPROVEMENTS</t>
  </si>
  <si>
    <t>DEPRECIATION EXP. - BUILDINGS</t>
  </si>
  <si>
    <t>DEPRECIATION EXP. - BUILDING IMPROVEMENTS</t>
  </si>
  <si>
    <t>DEPRECIATION EXP.-LABORATORY EQUIPMENT</t>
  </si>
  <si>
    <t>DUES SUBSCRIPTION &amp; PUBLICATION - ASSOCIATION</t>
  </si>
  <si>
    <t>DUES AND SUBSCRIPTIONS</t>
  </si>
  <si>
    <t>DUES SUBSCRIPTION &amp; PUBLICATION - MAGS, JOURNALS</t>
  </si>
  <si>
    <t>DUES SUBSCRIPTION &amp; PUBLICATION -PRINTING SERVICES</t>
  </si>
  <si>
    <t>INSURANCE EXP.-GROUP LIFE &amp; HOSP. PREMIUM</t>
  </si>
  <si>
    <t>INSURANCE EXPENSE</t>
  </si>
  <si>
    <t>INSURANCE EXP.-MOTOR VEHICLE</t>
  </si>
  <si>
    <t>INSURANCE EXP.-MARINE/MDSE FLOATER</t>
  </si>
  <si>
    <t>MATERIALS AND SUPPLIES</t>
  </si>
  <si>
    <t>LABORATORY SUPPLIES-FIXED</t>
  </si>
  <si>
    <t>MEDIA-PRINT</t>
  </si>
  <si>
    <t>MEDIA ADS</t>
  </si>
  <si>
    <t>MEDIA-RADIO</t>
  </si>
  <si>
    <t>MEDIA-TV</t>
  </si>
  <si>
    <t>MEDIA-OUTDOOR ADVERTISING</t>
  </si>
  <si>
    <t>MEDIA-SOCIAL NETWORKS</t>
  </si>
  <si>
    <t>MEDIA-CINEMA</t>
  </si>
  <si>
    <t>HONORARIUM</t>
  </si>
  <si>
    <t>MEALS WITH SECOND PARTIES</t>
  </si>
  <si>
    <t>FEEDMILL INCENTIVES</t>
  </si>
  <si>
    <t>EB-CONT. TO RETIREMENT PLAN</t>
  </si>
  <si>
    <t>PRE EMPLOYMENT EXPENSES</t>
  </si>
  <si>
    <t>ON BOARDING EXPENSES</t>
  </si>
  <si>
    <t>HAZARD PAY - EMPLOYEES</t>
  </si>
  <si>
    <t>PERSONAL PROTECTIVE EQUIPMENT</t>
  </si>
  <si>
    <t>HAZZARD PAY-EMPLOYEES</t>
  </si>
  <si>
    <t>OTHER OPERATING ACTIVITIES</t>
  </si>
  <si>
    <t>ADS-JOB OPENING</t>
  </si>
  <si>
    <t>GROWERS INCENTIVES</t>
  </si>
  <si>
    <t>COLD STORAGE CHARGES</t>
  </si>
  <si>
    <t>MERCHANT FEES</t>
  </si>
  <si>
    <t>LEASE EXPENSE</t>
  </si>
  <si>
    <t>ENDORSEMENT FEE</t>
  </si>
  <si>
    <t>HAZARD PAY - CREW</t>
  </si>
  <si>
    <t>ROYALTY FEE</t>
  </si>
  <si>
    <t>BAD DEBTS EXPENSE</t>
  </si>
  <si>
    <t>INPUT TAX EXPENSE</t>
  </si>
  <si>
    <t>EXTERNAL PROGRAM</t>
  </si>
  <si>
    <t>CONTRACT DISTRIBUTION</t>
  </si>
  <si>
    <t>DIRECTOR\'S COMPENSATION</t>
  </si>
  <si>
    <t>SHARE IN FARM EXPENSES</t>
  </si>
  <si>
    <t>GOODWILL</t>
  </si>
  <si>
    <t>CASH PRIZE</t>
  </si>
  <si>
    <t>IBG PERIOD COST CLEARING</t>
  </si>
  <si>
    <t>TRUCK SCALE FEE</t>
  </si>
  <si>
    <t>PROMOS-PUBLIC RELATION</t>
  </si>
  <si>
    <t>OTHER PROMOS</t>
  </si>
  <si>
    <t>PROMOS-SPECIAL EVENTS</t>
  </si>
  <si>
    <t>SPECIAL PROGRAMS</t>
  </si>
  <si>
    <t>PROMOS-NON-TRADE/PREMISE SELLING</t>
  </si>
  <si>
    <t>SPORTS PROGRAM</t>
  </si>
  <si>
    <t>SPONSORSHIPS</t>
  </si>
  <si>
    <t>PUBLIC RELATIONS</t>
  </si>
  <si>
    <t>TRADE PROMO- DEMO EXPENSES</t>
  </si>
  <si>
    <t>TRADE PROMO- PRICE/OFFER COUPONS</t>
  </si>
  <si>
    <t>TRADE PROMO- TRADE OFFERS</t>
  </si>
  <si>
    <t>PROMOS-SEMINARS</t>
  </si>
  <si>
    <t>PROMOS-PILOTS</t>
  </si>
  <si>
    <t>BOOKS &amp; SUBSCRIPTION</t>
  </si>
  <si>
    <t>PRINTING, PUBLICATION AND SUBSCRIPTION</t>
  </si>
  <si>
    <t>PRODUCTION-VIDEO</t>
  </si>
  <si>
    <t>PRODUCTION ADS</t>
  </si>
  <si>
    <t>PRODUCTION-PHOTOGRAPHY</t>
  </si>
  <si>
    <t>PRODUCTION-PRINT</t>
  </si>
  <si>
    <t>PRODUCTION-TV</t>
  </si>
  <si>
    <t>RENT EXPENSE - OFFICE SPACE</t>
  </si>
  <si>
    <t>RENT EXPENSE</t>
  </si>
  <si>
    <t>RENT EXPENSE - STORAGE/WAREHOUSE</t>
  </si>
  <si>
    <t>RENT EXPENSE - PARKING LOT</t>
  </si>
  <si>
    <t>RENT EXPENSE - HOUSE</t>
  </si>
  <si>
    <t>RENT EXPENSE - VEHICLE</t>
  </si>
  <si>
    <t>RENT EXPENSE - ADVERTISING SPACE</t>
  </si>
  <si>
    <t>RENT EXPENSE - LABORATORY SPACE</t>
  </si>
  <si>
    <t>REPRESENTATION EXPENSES</t>
  </si>
  <si>
    <t>REPRESENTATION EXPENSE - COVID 19</t>
  </si>
  <si>
    <t>REPRESENTATION EXPENSES - FIXED</t>
  </si>
  <si>
    <t>TAXES AND LICENSES</t>
  </si>
  <si>
    <t>SERVICE VEHICLE REGISTRATION FEE</t>
  </si>
  <si>
    <t>INSPECTION FEE</t>
  </si>
  <si>
    <t>DOCUMENTARY STAMPS</t>
  </si>
  <si>
    <t>NEW COMPANY REGISTRATION FEE</t>
  </si>
  <si>
    <t>ANNUAL FIXED TAX</t>
  </si>
  <si>
    <t>REAL ESTATE TAXES</t>
  </si>
  <si>
    <t>TRADE PROMOS</t>
  </si>
  <si>
    <t>TRADE PROMO</t>
  </si>
  <si>
    <t>TRADE PROMO- RAFFLES/REDEMPTION</t>
  </si>
  <si>
    <t>TRADE PROMO- PROMOTIONAL ITEMS</t>
  </si>
  <si>
    <t>TRADE PROMO- SIGNAGES</t>
  </si>
  <si>
    <t>MEETING &amp; CONFERENCE</t>
  </si>
  <si>
    <t>TRAININGS, SEMINARS &amp; CONFERENCES</t>
  </si>
  <si>
    <t>TRAVEL EXPENSES</t>
  </si>
  <si>
    <t>OUT-OF-TOWN TRAVEL EXPENSE</t>
  </si>
  <si>
    <t>FOREIGN TRAVEL EXPENSES</t>
  </si>
  <si>
    <t>FOREIGN TRIPS</t>
  </si>
  <si>
    <t>UTILITIES</t>
  </si>
  <si>
    <t>RENTAL - SPORTS FACILITIES</t>
  </si>
  <si>
    <t>TRAINING SUPPLIES</t>
  </si>
  <si>
    <t>MARKETING SUPPLIES</t>
  </si>
  <si>
    <t>CONSUMER PROMO-RECOVERY</t>
  </si>
  <si>
    <t>CONSUMER PROMO-RAFFLES/REDEMPTION</t>
  </si>
  <si>
    <t>DEPRECIATION EXP.-FARM EQUIPMENT</t>
  </si>
  <si>
    <t>FIXED COST ALLOCATION</t>
  </si>
  <si>
    <t>MARKET AND PROFERAGE FEE</t>
  </si>
  <si>
    <t>COVID-19 SAFETY PROTOCOLS</t>
  </si>
  <si>
    <t xml:space="preserve">640100 </t>
  </si>
  <si>
    <t>LOYATY AWARDS</t>
  </si>
  <si>
    <t>RENT EXP-LAB EQUIPT.</t>
  </si>
  <si>
    <t>RENTAL – DATA CENTER</t>
  </si>
  <si>
    <t>DOMAIN MAINTENANCE</t>
  </si>
  <si>
    <t>SYSTEM MAINTENANCE</t>
  </si>
  <si>
    <t>DEPRECIATION EXP. - LEASEHOLD IMPROVEMENTS (NEW)</t>
  </si>
  <si>
    <t>Cost Center Description</t>
  </si>
  <si>
    <t>Cost Center Code</t>
  </si>
  <si>
    <t>Unit</t>
  </si>
  <si>
    <t>BC</t>
  </si>
  <si>
    <t>Type</t>
  </si>
  <si>
    <t>Group</t>
  </si>
  <si>
    <t>ISABELA COM - ANIMAL HEALTH GROUP</t>
  </si>
  <si>
    <t>NEL005</t>
  </si>
  <si>
    <t>ANIMAL HEALTH GROUP</t>
  </si>
  <si>
    <t>Unit and BC</t>
  </si>
  <si>
    <t>COM</t>
  </si>
  <si>
    <t>ISABELA COM - CONTRACT GROWING</t>
  </si>
  <si>
    <t>ISABELA COM - ENGINEERING SERVICES</t>
  </si>
  <si>
    <t>ENGINEERING</t>
  </si>
  <si>
    <t>ISABELA COM - FINANCE</t>
  </si>
  <si>
    <t>FINANCE</t>
  </si>
  <si>
    <t>ISABELA - HUMAN RESOURCES</t>
  </si>
  <si>
    <t>HUMAN RESOURCES</t>
  </si>
  <si>
    <t>ISABELA - INFO SYSTEMS</t>
  </si>
  <si>
    <t>INFORMATION SYSTEM</t>
  </si>
  <si>
    <t>ISABELA COM - LEGAL/ADMIN</t>
  </si>
  <si>
    <t>LEGAL/ADMIN</t>
  </si>
  <si>
    <t>ISABELA COM - PROCESSING OPERATIONS</t>
  </si>
  <si>
    <t>PRODUCTION</t>
  </si>
  <si>
    <t>ISABELA COM - SALES</t>
  </si>
  <si>
    <t>SALES</t>
  </si>
  <si>
    <t>ISABELA CTG - ENGINEERING SERVICES</t>
  </si>
  <si>
    <t>CTG</t>
  </si>
  <si>
    <t>ISABELA CTG - FINANCE</t>
  </si>
  <si>
    <t>ISABELA CTG - LEGAL/ADMIN</t>
  </si>
  <si>
    <t>ISABELA - MARKETING</t>
  </si>
  <si>
    <t>MARKETING</t>
  </si>
  <si>
    <t>ISABELA CTG - SALES</t>
  </si>
  <si>
    <t>ISABELA - TRAINING</t>
  </si>
  <si>
    <t>ISABELA - LOGISTICS WAREHOUSE</t>
  </si>
  <si>
    <t>SUPPLY CHAIN MANAGEMENT</t>
  </si>
  <si>
    <t>ISABELA UR - SALES</t>
  </si>
  <si>
    <t>UR</t>
  </si>
  <si>
    <t>ISABELA REYAL - SALES</t>
  </si>
  <si>
    <t>RYL</t>
  </si>
  <si>
    <t>ISABELA SNOK - SALES</t>
  </si>
  <si>
    <t>SNK</t>
  </si>
  <si>
    <t>ISABELA TSPI</t>
  </si>
  <si>
    <t>RSL</t>
  </si>
  <si>
    <t>ISABELA - RESELLERS</t>
  </si>
  <si>
    <t>ISABELA VAN SALES</t>
  </si>
  <si>
    <t>PANGASINAN VAN SALES</t>
  </si>
  <si>
    <t>S&amp;W- Basic Pay</t>
  </si>
  <si>
    <t>S&amp;W- Overtime</t>
  </si>
  <si>
    <t>S&amp;W- SSS Employer share</t>
  </si>
  <si>
    <t>S&amp;W- 13th Month Pay</t>
  </si>
  <si>
    <t>Working Clothes</t>
  </si>
  <si>
    <t>S&amp;W- PAGIBIG Employer share</t>
  </si>
  <si>
    <t>S&amp;W- Philhealth Employer Share</t>
  </si>
  <si>
    <t>S&amp;W- Commission &amp; Incentives</t>
  </si>
  <si>
    <t>Rent Expense - Store</t>
  </si>
  <si>
    <t>Representation Expenses</t>
  </si>
  <si>
    <t>Transportation &amp; Travel Expenses</t>
  </si>
  <si>
    <t>Out-of-Town Travel Expense</t>
  </si>
  <si>
    <t>Office Supplies</t>
  </si>
  <si>
    <t>Store Supplies</t>
  </si>
  <si>
    <t>Factory &amp; Farm Supplies-Fixed</t>
  </si>
  <si>
    <t>Registration Fee</t>
  </si>
  <si>
    <t>Business Taxes</t>
  </si>
  <si>
    <t>Service Vehicle Registration Fee</t>
  </si>
  <si>
    <t>Penalties</t>
  </si>
  <si>
    <t>Tel&amp;Post-Landline</t>
  </si>
  <si>
    <t>Tel&amp;Post-Cellphone</t>
  </si>
  <si>
    <t>Tel&amp;Post-Internet Fees</t>
  </si>
  <si>
    <t>Tel&amp;Post-Courier</t>
  </si>
  <si>
    <t>Photocopying/Printing Services</t>
  </si>
  <si>
    <t>Insurance Exp.-Group</t>
  </si>
  <si>
    <t>Insurance Exp.-Motor Vehicle</t>
  </si>
  <si>
    <t>Contract Labor-fixed</t>
  </si>
  <si>
    <t>Merchandising Materials Expense</t>
  </si>
  <si>
    <t>Garbage Disposal</t>
  </si>
  <si>
    <t>Remittance Charges</t>
  </si>
  <si>
    <t>Contract Labor - Crew</t>
  </si>
  <si>
    <t>Contract Labor - Crew Overtime</t>
  </si>
  <si>
    <t>Sales Incentives - crew</t>
  </si>
  <si>
    <t>EB-Meal Expenses</t>
  </si>
  <si>
    <t>Professional Fees - Legal</t>
  </si>
  <si>
    <t>Trade Promos</t>
  </si>
  <si>
    <t>Trade Promo- Display Materials</t>
  </si>
  <si>
    <t>DE- Leasehold Improv</t>
  </si>
  <si>
    <t>DE- Mach. Equipment</t>
  </si>
  <si>
    <t>DE-Computer Software</t>
  </si>
  <si>
    <t>Depreciation Exp.-Office Equipment</t>
  </si>
  <si>
    <t>DE- Trans. Equip.</t>
  </si>
  <si>
    <t>Depreciation Exp.-Hand Tools</t>
  </si>
  <si>
    <t>Depreciation Exp.-Store Equipment</t>
  </si>
  <si>
    <t>DE-Computer Equipt&amp;P</t>
  </si>
  <si>
    <t>Fuel Expenses</t>
  </si>
  <si>
    <t>Repairs &amp; Maint.-Vehicle</t>
  </si>
  <si>
    <t>Meeting &amp; Conference</t>
  </si>
  <si>
    <t>Trainings and Seminars</t>
  </si>
  <si>
    <t>LWP- Electricity</t>
  </si>
  <si>
    <t>LWP- Water</t>
  </si>
  <si>
    <t>Donation &amp; Contribution</t>
  </si>
  <si>
    <t>Sampling Expenses</t>
  </si>
  <si>
    <t>Employee Engagement</t>
  </si>
  <si>
    <t>Documentary Stamps</t>
  </si>
  <si>
    <t>Repairs &amp; Maint.- Others</t>
  </si>
  <si>
    <t>Fixed Freight Charges</t>
  </si>
  <si>
    <t>Handling Charges</t>
  </si>
  <si>
    <t>ENG105</t>
  </si>
  <si>
    <t>LAD105</t>
  </si>
  <si>
    <t>SLS105</t>
  </si>
  <si>
    <t>WHE105</t>
  </si>
  <si>
    <t>SLS205</t>
  </si>
  <si>
    <t>RSL105</t>
  </si>
  <si>
    <t>ISD305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</si>
</sst>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1"/>
      <color rgb="FF000000"/>
      <name val="Calibri"/>
    </font>
    <font>
      <b/>
      <sz val="11"/>
      <color rgb="FFFFFFFF"/>
      <name val="Calibri"/>
    </font>
    <font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43" fontId="0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79"/>
  <sheetViews>
    <sheetView tabSelected="1" topLeftCell="A105" workbookViewId="0">
      <selection activeCell="A117" sqref="A117"/>
    </sheetView>
  </sheetViews>
  <sheetFormatPr defaultRowHeight="15" x14ac:dyDescent="0.25"/>
  <cols>
    <col min="1" max="1" width="38.85546875" bestFit="1" customWidth="1"/>
    <col min="2" max="2" width="18.7109375" bestFit="1" customWidth="1"/>
    <col min="3" max="3" width="14" bestFit="1" customWidth="1"/>
    <col min="4" max="4" width="35.140625" bestFit="1" customWidth="1"/>
    <col min="5" max="5" width="12.85546875" bestFit="1" customWidth="1"/>
    <col min="6" max="6" width="33.5703125" bestFit="1" customWidth="1"/>
    <col min="7" max="7" width="30" customWidth="1"/>
    <col min="8" max="8" width="14.28515625" bestFit="1" customWidth="1"/>
  </cols>
  <sheetData>
    <row r="1" spans="1:8" ht="30" x14ac:dyDescent="0.25">
      <c r="A1" s="1" t="s">
        <v>0</v>
      </c>
    </row>
    <row r="2" spans="1:8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spans="1:8" x14ac:dyDescent="0.25">
      <c r="A3">
        <v>1016</v>
      </c>
      <c r="B3" t="s">
        <v>11</v>
      </c>
      <c r="C3" t="s">
        <v>340</v>
      </c>
      <c r="D3" s="3" t="s">
        <v>261</v>
      </c>
      <c r="E3">
        <v>600010</v>
      </c>
      <c r="F3" t="s">
        <v>282</v>
      </c>
      <c r="G3" t="str">
        <f>+GL!C27</f>
        <v>SALARIES &amp; WAGES</v>
      </c>
      <c r="H3" s="4">
        <v>837343.08000000007</v>
      </c>
    </row>
    <row r="4" spans="1:8" x14ac:dyDescent="0.25">
      <c r="C4" t="s">
        <v>340</v>
      </c>
      <c r="D4" s="3" t="s">
        <v>261</v>
      </c>
      <c r="E4">
        <v>600030</v>
      </c>
      <c r="F4" t="s">
        <v>284</v>
      </c>
      <c r="G4" t="str">
        <f>+GL!C28</f>
        <v>SALARIES &amp; WAGES</v>
      </c>
      <c r="H4" s="4">
        <v>71325</v>
      </c>
    </row>
    <row r="5" spans="1:8" x14ac:dyDescent="0.25">
      <c r="C5" t="s">
        <v>340</v>
      </c>
      <c r="D5" s="3" t="s">
        <v>261</v>
      </c>
      <c r="E5">
        <v>600050</v>
      </c>
      <c r="F5" t="s">
        <v>285</v>
      </c>
      <c r="G5" t="str">
        <f>+GL!C29</f>
        <v>SALARIES &amp; WAGES</v>
      </c>
      <c r="H5" s="4">
        <v>69642.52</v>
      </c>
    </row>
    <row r="6" spans="1:8" x14ac:dyDescent="0.25">
      <c r="C6" t="s">
        <v>340</v>
      </c>
      <c r="D6" s="3" t="s">
        <v>261</v>
      </c>
      <c r="E6">
        <v>600080</v>
      </c>
      <c r="F6" t="s">
        <v>287</v>
      </c>
      <c r="G6" t="str">
        <f>+GL!C30</f>
        <v>SALARIES &amp; WAGES</v>
      </c>
      <c r="H6" s="4">
        <v>4800</v>
      </c>
    </row>
    <row r="7" spans="1:8" x14ac:dyDescent="0.25">
      <c r="C7" t="s">
        <v>340</v>
      </c>
      <c r="D7" s="3" t="s">
        <v>261</v>
      </c>
      <c r="E7">
        <v>600110</v>
      </c>
      <c r="F7" t="s">
        <v>288</v>
      </c>
      <c r="G7" t="str">
        <f>+GL!C31</f>
        <v>SALARIES &amp; WAGES</v>
      </c>
      <c r="H7" s="4">
        <v>14805</v>
      </c>
    </row>
    <row r="8" spans="1:8" x14ac:dyDescent="0.25">
      <c r="C8" t="s">
        <v>340</v>
      </c>
      <c r="D8" s="3" t="s">
        <v>261</v>
      </c>
      <c r="E8">
        <v>600120</v>
      </c>
      <c r="F8" t="s">
        <v>289</v>
      </c>
      <c r="G8" t="str">
        <f>+GL!C32</f>
        <v>SALARIES &amp; WAGES</v>
      </c>
      <c r="H8" s="4">
        <v>276330.99000000005</v>
      </c>
    </row>
    <row r="9" spans="1:8" x14ac:dyDescent="0.25">
      <c r="C9" t="s">
        <v>340</v>
      </c>
      <c r="D9" s="3" t="s">
        <v>261</v>
      </c>
      <c r="E9">
        <v>612020</v>
      </c>
      <c r="F9" t="s">
        <v>292</v>
      </c>
      <c r="G9" t="str">
        <f>+GL!C63</f>
        <v>STORE EXPENSES</v>
      </c>
      <c r="H9" s="4">
        <v>360</v>
      </c>
    </row>
    <row r="10" spans="1:8" x14ac:dyDescent="0.25">
      <c r="C10" t="s">
        <v>340</v>
      </c>
      <c r="D10" s="3" t="s">
        <v>261</v>
      </c>
      <c r="E10">
        <v>612030</v>
      </c>
      <c r="F10" t="s">
        <v>293</v>
      </c>
      <c r="G10" t="str">
        <f>+GL!C210</f>
        <v>TRAVEL EXPENSES</v>
      </c>
      <c r="H10" s="4">
        <v>35000</v>
      </c>
    </row>
    <row r="11" spans="1:8" x14ac:dyDescent="0.25">
      <c r="C11" t="s">
        <v>340</v>
      </c>
      <c r="D11" s="3" t="s">
        <v>261</v>
      </c>
      <c r="E11">
        <v>613020</v>
      </c>
      <c r="F11" t="s">
        <v>295</v>
      </c>
      <c r="G11" t="str">
        <f>+GL!C117</f>
        <v>MATERIALS AND SUPPLIES</v>
      </c>
      <c r="H11" s="4">
        <v>54</v>
      </c>
    </row>
    <row r="12" spans="1:8" x14ac:dyDescent="0.25">
      <c r="C12" t="s">
        <v>340</v>
      </c>
      <c r="D12" s="3" t="s">
        <v>261</v>
      </c>
      <c r="E12">
        <v>614030</v>
      </c>
      <c r="F12" t="s">
        <v>299</v>
      </c>
      <c r="G12" t="str">
        <f>+GL!C192</f>
        <v>TAXES AND LICENSES</v>
      </c>
      <c r="H12" s="4">
        <v>25010</v>
      </c>
    </row>
    <row r="13" spans="1:8" x14ac:dyDescent="0.25">
      <c r="C13" t="s">
        <v>340</v>
      </c>
      <c r="D13" s="3" t="s">
        <v>261</v>
      </c>
      <c r="E13">
        <v>615020</v>
      </c>
      <c r="F13" t="s">
        <v>302</v>
      </c>
      <c r="G13" t="str">
        <f>+GL!C3</f>
        <v>COMMUNICATION EXPENSES</v>
      </c>
      <c r="H13" s="4">
        <v>53280</v>
      </c>
    </row>
    <row r="14" spans="1:8" x14ac:dyDescent="0.25">
      <c r="C14" t="s">
        <v>340</v>
      </c>
      <c r="D14" s="3" t="s">
        <v>261</v>
      </c>
      <c r="E14">
        <v>615040</v>
      </c>
      <c r="F14" t="s">
        <v>304</v>
      </c>
      <c r="G14" t="str">
        <f>+GL!C4</f>
        <v>COMMUNICATION EXPENSES</v>
      </c>
      <c r="H14" s="4">
        <v>313</v>
      </c>
    </row>
    <row r="15" spans="1:8" x14ac:dyDescent="0.25">
      <c r="C15" t="s">
        <v>340</v>
      </c>
      <c r="D15" s="3" t="s">
        <v>261</v>
      </c>
      <c r="E15">
        <v>616030</v>
      </c>
      <c r="F15" t="s">
        <v>305</v>
      </c>
      <c r="G15" t="str">
        <f>+GL!C61</f>
        <v>STORE EXPENSES</v>
      </c>
      <c r="H15" s="4">
        <v>417</v>
      </c>
    </row>
    <row r="16" spans="1:8" x14ac:dyDescent="0.25">
      <c r="C16" t="s">
        <v>340</v>
      </c>
      <c r="D16" s="3" t="s">
        <v>261</v>
      </c>
      <c r="E16">
        <v>617010</v>
      </c>
      <c r="F16" t="s">
        <v>306</v>
      </c>
      <c r="G16" t="str">
        <f>+GL!C111</f>
        <v>INSURANCE EXPENSE</v>
      </c>
      <c r="H16" s="4">
        <v>78632.600000000006</v>
      </c>
    </row>
    <row r="17" spans="3:8" x14ac:dyDescent="0.25">
      <c r="C17" t="s">
        <v>340</v>
      </c>
      <c r="D17" s="3" t="s">
        <v>261</v>
      </c>
      <c r="E17">
        <v>617030</v>
      </c>
      <c r="F17" t="s">
        <v>307</v>
      </c>
      <c r="G17" t="str">
        <f>+G16</f>
        <v>INSURANCE EXPENSE</v>
      </c>
      <c r="H17" s="4">
        <v>25157.370000000003</v>
      </c>
    </row>
    <row r="18" spans="3:8" x14ac:dyDescent="0.25">
      <c r="C18" t="s">
        <v>340</v>
      </c>
      <c r="D18" s="3" t="s">
        <v>261</v>
      </c>
      <c r="E18">
        <v>619010</v>
      </c>
      <c r="F18" t="s">
        <v>315</v>
      </c>
      <c r="G18" t="s">
        <v>20</v>
      </c>
      <c r="H18" s="4">
        <v>157688.26</v>
      </c>
    </row>
    <row r="19" spans="3:8" x14ac:dyDescent="0.25">
      <c r="C19" t="s">
        <v>340</v>
      </c>
      <c r="D19" s="3" t="s">
        <v>261</v>
      </c>
      <c r="E19">
        <v>630080</v>
      </c>
      <c r="F19" t="s">
        <v>322</v>
      </c>
      <c r="G19" t="str">
        <f>+GL!C76</f>
        <v>DEPRECIATION</v>
      </c>
      <c r="H19" s="4">
        <v>56797.029999999984</v>
      </c>
    </row>
    <row r="20" spans="3:8" x14ac:dyDescent="0.25">
      <c r="C20" t="s">
        <v>340</v>
      </c>
      <c r="D20" s="3" t="s">
        <v>261</v>
      </c>
      <c r="E20">
        <v>630110</v>
      </c>
      <c r="F20" t="s">
        <v>323</v>
      </c>
      <c r="G20" t="str">
        <f>+GL!C77</f>
        <v>DEPRECIATION</v>
      </c>
      <c r="H20" s="4">
        <v>111533.32000000002</v>
      </c>
    </row>
    <row r="21" spans="3:8" x14ac:dyDescent="0.25">
      <c r="C21" t="s">
        <v>340</v>
      </c>
      <c r="D21" s="3" t="s">
        <v>261</v>
      </c>
      <c r="E21">
        <v>630120</v>
      </c>
      <c r="F21" t="s">
        <v>324</v>
      </c>
      <c r="G21" t="str">
        <f>+GL!C78</f>
        <v>DEPRECIATION</v>
      </c>
      <c r="H21" s="4">
        <v>1666.6699999999996</v>
      </c>
    </row>
    <row r="22" spans="3:8" x14ac:dyDescent="0.25">
      <c r="C22" t="s">
        <v>340</v>
      </c>
      <c r="D22" s="3" t="s">
        <v>261</v>
      </c>
      <c r="E22">
        <v>630180</v>
      </c>
      <c r="F22" t="s">
        <v>326</v>
      </c>
      <c r="G22" t="str">
        <f>+GL!C79</f>
        <v>DEPRECIATION</v>
      </c>
      <c r="H22" s="4">
        <v>10666.65</v>
      </c>
    </row>
    <row r="23" spans="3:8" x14ac:dyDescent="0.25">
      <c r="C23" t="s">
        <v>340</v>
      </c>
      <c r="D23" s="3" t="s">
        <v>261</v>
      </c>
      <c r="E23">
        <v>640010</v>
      </c>
      <c r="F23" t="s">
        <v>327</v>
      </c>
      <c r="G23" t="s">
        <v>77</v>
      </c>
      <c r="H23" s="4">
        <v>886928.73999999987</v>
      </c>
    </row>
    <row r="24" spans="3:8" x14ac:dyDescent="0.25">
      <c r="C24" t="s">
        <v>340</v>
      </c>
      <c r="D24" s="3" t="s">
        <v>261</v>
      </c>
      <c r="E24">
        <v>640020</v>
      </c>
      <c r="F24" t="s">
        <v>328</v>
      </c>
      <c r="G24" t="s">
        <v>77</v>
      </c>
      <c r="H24" s="4">
        <v>316785.22000000003</v>
      </c>
    </row>
    <row r="25" spans="3:8" x14ac:dyDescent="0.25">
      <c r="C25" t="s">
        <v>340</v>
      </c>
      <c r="D25" s="3" t="s">
        <v>261</v>
      </c>
      <c r="E25">
        <v>640070</v>
      </c>
      <c r="F25" t="s">
        <v>333</v>
      </c>
      <c r="G25" t="str">
        <f>+GL!C71</f>
        <v>STORE EXPENSES</v>
      </c>
      <c r="H25" s="4">
        <v>250</v>
      </c>
    </row>
    <row r="26" spans="3:8" x14ac:dyDescent="0.25">
      <c r="C26" t="s">
        <v>340</v>
      </c>
      <c r="D26" s="3" t="s">
        <v>261</v>
      </c>
      <c r="E26">
        <v>640210</v>
      </c>
      <c r="F26" t="s">
        <v>337</v>
      </c>
      <c r="G26" t="s">
        <v>53</v>
      </c>
      <c r="H26" s="4">
        <v>61229.419999999991</v>
      </c>
    </row>
    <row r="27" spans="3:8" x14ac:dyDescent="0.25">
      <c r="C27" t="s">
        <v>341</v>
      </c>
      <c r="D27" s="3" t="s">
        <v>264</v>
      </c>
      <c r="E27">
        <v>600010</v>
      </c>
      <c r="F27" t="s">
        <v>282</v>
      </c>
      <c r="G27" t="s">
        <v>44</v>
      </c>
      <c r="H27" s="4">
        <v>392292.95999999996</v>
      </c>
    </row>
    <row r="28" spans="3:8" x14ac:dyDescent="0.25">
      <c r="C28" t="s">
        <v>341</v>
      </c>
      <c r="D28" s="3" t="s">
        <v>264</v>
      </c>
      <c r="E28">
        <v>600030</v>
      </c>
      <c r="F28" t="s">
        <v>284</v>
      </c>
      <c r="G28" t="s">
        <v>44</v>
      </c>
      <c r="H28" s="4">
        <v>33690</v>
      </c>
    </row>
    <row r="29" spans="3:8" x14ac:dyDescent="0.25">
      <c r="C29" t="s">
        <v>341</v>
      </c>
      <c r="D29" s="3" t="s">
        <v>264</v>
      </c>
      <c r="E29">
        <v>600050</v>
      </c>
      <c r="F29" t="s">
        <v>285</v>
      </c>
      <c r="G29" t="s">
        <v>44</v>
      </c>
      <c r="H29" s="4">
        <v>32447.9</v>
      </c>
    </row>
    <row r="30" spans="3:8" x14ac:dyDescent="0.25">
      <c r="C30" t="s">
        <v>341</v>
      </c>
      <c r="D30" s="3" t="s">
        <v>264</v>
      </c>
      <c r="E30">
        <v>600080</v>
      </c>
      <c r="F30" t="s">
        <v>287</v>
      </c>
      <c r="G30" t="s">
        <v>44</v>
      </c>
      <c r="H30" s="4">
        <v>1700</v>
      </c>
    </row>
    <row r="31" spans="3:8" x14ac:dyDescent="0.25">
      <c r="C31" t="s">
        <v>341</v>
      </c>
      <c r="D31" s="3" t="s">
        <v>264</v>
      </c>
      <c r="E31">
        <v>600110</v>
      </c>
      <c r="F31" t="s">
        <v>288</v>
      </c>
      <c r="G31" t="s">
        <v>44</v>
      </c>
      <c r="H31" s="4">
        <v>6975</v>
      </c>
    </row>
    <row r="32" spans="3:8" x14ac:dyDescent="0.25">
      <c r="C32" t="s">
        <v>341</v>
      </c>
      <c r="D32" s="3" t="s">
        <v>264</v>
      </c>
      <c r="E32">
        <v>600120</v>
      </c>
      <c r="F32" t="s">
        <v>289</v>
      </c>
      <c r="G32" t="s">
        <v>44</v>
      </c>
      <c r="H32" s="4">
        <v>58959.460000000006</v>
      </c>
    </row>
    <row r="33" spans="3:8" x14ac:dyDescent="0.25">
      <c r="C33" t="s">
        <v>341</v>
      </c>
      <c r="D33" s="3" t="s">
        <v>264</v>
      </c>
      <c r="E33">
        <v>612020</v>
      </c>
      <c r="F33" t="s">
        <v>292</v>
      </c>
      <c r="G33" t="s">
        <v>214</v>
      </c>
      <c r="H33" s="4">
        <v>2280</v>
      </c>
    </row>
    <row r="34" spans="3:8" x14ac:dyDescent="0.25">
      <c r="C34" t="s">
        <v>341</v>
      </c>
      <c r="D34" s="3" t="s">
        <v>264</v>
      </c>
      <c r="E34">
        <v>612030</v>
      </c>
      <c r="F34" t="s">
        <v>293</v>
      </c>
      <c r="G34" t="s">
        <v>214</v>
      </c>
      <c r="H34" s="4">
        <v>2400</v>
      </c>
    </row>
    <row r="35" spans="3:8" x14ac:dyDescent="0.25">
      <c r="C35" t="s">
        <v>341</v>
      </c>
      <c r="D35" s="3" t="s">
        <v>264</v>
      </c>
      <c r="E35">
        <v>615010</v>
      </c>
      <c r="F35" t="s">
        <v>301</v>
      </c>
      <c r="G35" t="s">
        <v>15</v>
      </c>
      <c r="H35" s="4">
        <v>1048.78</v>
      </c>
    </row>
    <row r="36" spans="3:8" x14ac:dyDescent="0.25">
      <c r="C36" t="s">
        <v>341</v>
      </c>
      <c r="D36" s="3" t="s">
        <v>264</v>
      </c>
      <c r="E36">
        <v>615020</v>
      </c>
      <c r="F36" t="s">
        <v>302</v>
      </c>
      <c r="G36" t="s">
        <v>15</v>
      </c>
      <c r="H36" s="4">
        <v>3600</v>
      </c>
    </row>
    <row r="37" spans="3:8" x14ac:dyDescent="0.25">
      <c r="C37" t="s">
        <v>341</v>
      </c>
      <c r="D37" s="3" t="s">
        <v>264</v>
      </c>
      <c r="E37">
        <v>617010</v>
      </c>
      <c r="F37" t="s">
        <v>306</v>
      </c>
      <c r="G37" t="s">
        <v>129</v>
      </c>
      <c r="H37" s="4">
        <v>21139.800000000003</v>
      </c>
    </row>
    <row r="38" spans="3:8" x14ac:dyDescent="0.25">
      <c r="C38" t="s">
        <v>341</v>
      </c>
      <c r="D38" s="3" t="s">
        <v>264</v>
      </c>
      <c r="E38">
        <v>619010</v>
      </c>
      <c r="F38" t="s">
        <v>315</v>
      </c>
      <c r="G38" t="s">
        <v>20</v>
      </c>
      <c r="H38" s="4">
        <v>1959</v>
      </c>
    </row>
    <row r="39" spans="3:8" x14ac:dyDescent="0.25">
      <c r="C39" t="s">
        <v>341</v>
      </c>
      <c r="D39" s="3" t="s">
        <v>264</v>
      </c>
      <c r="E39">
        <v>630050</v>
      </c>
      <c r="F39" t="s">
        <v>319</v>
      </c>
      <c r="G39" t="s">
        <v>97</v>
      </c>
      <c r="H39" s="4">
        <v>271772.86000000004</v>
      </c>
    </row>
    <row r="40" spans="3:8" x14ac:dyDescent="0.25">
      <c r="C40" t="s">
        <v>341</v>
      </c>
      <c r="D40" s="3" t="s">
        <v>264</v>
      </c>
      <c r="E40">
        <v>630070</v>
      </c>
      <c r="F40" t="s">
        <v>321</v>
      </c>
      <c r="G40" t="s">
        <v>97</v>
      </c>
      <c r="H40" s="4">
        <v>5550</v>
      </c>
    </row>
    <row r="41" spans="3:8" x14ac:dyDescent="0.25">
      <c r="C41" t="s">
        <v>341</v>
      </c>
      <c r="D41" s="3" t="s">
        <v>264</v>
      </c>
      <c r="E41">
        <v>630180</v>
      </c>
      <c r="F41" t="s">
        <v>326</v>
      </c>
      <c r="G41" t="s">
        <v>97</v>
      </c>
      <c r="H41" s="4">
        <v>6325.0300000000007</v>
      </c>
    </row>
    <row r="42" spans="3:8" x14ac:dyDescent="0.25">
      <c r="C42" t="s">
        <v>341</v>
      </c>
      <c r="D42" s="3" t="s">
        <v>264</v>
      </c>
      <c r="E42">
        <v>640170</v>
      </c>
      <c r="F42" t="s">
        <v>336</v>
      </c>
      <c r="G42" t="s">
        <v>200</v>
      </c>
      <c r="H42" s="4">
        <v>8958</v>
      </c>
    </row>
    <row r="43" spans="3:8" x14ac:dyDescent="0.25">
      <c r="C43" t="s">
        <v>342</v>
      </c>
      <c r="D43" s="3" t="s">
        <v>267</v>
      </c>
      <c r="E43">
        <v>600010</v>
      </c>
      <c r="F43" t="s">
        <v>282</v>
      </c>
      <c r="G43" t="s">
        <v>44</v>
      </c>
      <c r="H43" s="4">
        <v>1406900</v>
      </c>
    </row>
    <row r="44" spans="3:8" x14ac:dyDescent="0.25">
      <c r="C44" t="s">
        <v>342</v>
      </c>
      <c r="D44" s="3" t="s">
        <v>267</v>
      </c>
      <c r="E44">
        <v>600030</v>
      </c>
      <c r="F44" t="s">
        <v>284</v>
      </c>
      <c r="G44" t="s">
        <v>44</v>
      </c>
      <c r="H44" s="4">
        <v>109410</v>
      </c>
    </row>
    <row r="45" spans="3:8" x14ac:dyDescent="0.25">
      <c r="C45" t="s">
        <v>342</v>
      </c>
      <c r="D45" s="3" t="s">
        <v>267</v>
      </c>
      <c r="E45">
        <v>600050</v>
      </c>
      <c r="F45" t="s">
        <v>285</v>
      </c>
      <c r="G45" t="s">
        <v>44</v>
      </c>
      <c r="H45" s="4">
        <v>116277.09</v>
      </c>
    </row>
    <row r="46" spans="3:8" x14ac:dyDescent="0.25">
      <c r="C46" t="s">
        <v>342</v>
      </c>
      <c r="D46" s="3" t="s">
        <v>267</v>
      </c>
      <c r="E46">
        <v>600060</v>
      </c>
      <c r="F46" t="s">
        <v>286</v>
      </c>
      <c r="G46" t="s">
        <v>44</v>
      </c>
      <c r="H46" s="4">
        <v>275.56</v>
      </c>
    </row>
    <row r="47" spans="3:8" x14ac:dyDescent="0.25">
      <c r="C47" t="s">
        <v>342</v>
      </c>
      <c r="D47" s="3" t="s">
        <v>267</v>
      </c>
      <c r="E47">
        <v>600080</v>
      </c>
      <c r="F47" t="s">
        <v>287</v>
      </c>
      <c r="G47" t="s">
        <v>44</v>
      </c>
      <c r="H47" s="4">
        <v>6000</v>
      </c>
    </row>
    <row r="48" spans="3:8" x14ac:dyDescent="0.25">
      <c r="C48" t="s">
        <v>342</v>
      </c>
      <c r="D48" s="3" t="s">
        <v>267</v>
      </c>
      <c r="E48">
        <v>600110</v>
      </c>
      <c r="F48" t="s">
        <v>288</v>
      </c>
      <c r="G48" t="s">
        <v>44</v>
      </c>
      <c r="H48" s="4">
        <v>25135</v>
      </c>
    </row>
    <row r="49" spans="3:8" x14ac:dyDescent="0.25">
      <c r="C49" t="s">
        <v>342</v>
      </c>
      <c r="D49" s="3" t="s">
        <v>267</v>
      </c>
      <c r="E49">
        <v>600120</v>
      </c>
      <c r="F49" t="s">
        <v>289</v>
      </c>
      <c r="G49" t="s">
        <v>44</v>
      </c>
      <c r="H49" s="4">
        <v>189944.53999999995</v>
      </c>
    </row>
    <row r="50" spans="3:8" x14ac:dyDescent="0.25">
      <c r="C50" t="s">
        <v>342</v>
      </c>
      <c r="D50" s="3" t="s">
        <v>267</v>
      </c>
      <c r="E50">
        <v>611060</v>
      </c>
      <c r="F50" t="s">
        <v>290</v>
      </c>
      <c r="G50" t="s">
        <v>190</v>
      </c>
      <c r="H50" s="4">
        <v>53131.579999999994</v>
      </c>
    </row>
    <row r="51" spans="3:8" x14ac:dyDescent="0.25">
      <c r="C51" t="s">
        <v>342</v>
      </c>
      <c r="D51" s="3" t="s">
        <v>267</v>
      </c>
      <c r="E51">
        <v>612010</v>
      </c>
      <c r="F51" t="s">
        <v>291</v>
      </c>
      <c r="G51" t="s">
        <v>197</v>
      </c>
      <c r="H51" s="4">
        <v>2160</v>
      </c>
    </row>
    <row r="52" spans="3:8" x14ac:dyDescent="0.25">
      <c r="C52" t="s">
        <v>342</v>
      </c>
      <c r="D52" s="3" t="s">
        <v>267</v>
      </c>
      <c r="E52">
        <v>612020</v>
      </c>
      <c r="F52" t="s">
        <v>292</v>
      </c>
      <c r="G52" t="s">
        <v>53</v>
      </c>
      <c r="H52" s="4">
        <v>33540</v>
      </c>
    </row>
    <row r="53" spans="3:8" x14ac:dyDescent="0.25">
      <c r="C53" t="s">
        <v>342</v>
      </c>
      <c r="D53" s="3" t="s">
        <v>267</v>
      </c>
      <c r="E53">
        <v>612030</v>
      </c>
      <c r="F53" t="s">
        <v>293</v>
      </c>
      <c r="G53" t="s">
        <v>214</v>
      </c>
      <c r="H53" s="4">
        <v>104700</v>
      </c>
    </row>
    <row r="54" spans="3:8" x14ac:dyDescent="0.25">
      <c r="C54" t="s">
        <v>342</v>
      </c>
      <c r="D54" s="3" t="s">
        <v>267</v>
      </c>
      <c r="E54">
        <v>613010</v>
      </c>
      <c r="F54" t="s">
        <v>294</v>
      </c>
      <c r="G54" t="s">
        <v>53</v>
      </c>
      <c r="H54" s="4">
        <v>2512</v>
      </c>
    </row>
    <row r="55" spans="3:8" x14ac:dyDescent="0.25">
      <c r="C55" t="s">
        <v>342</v>
      </c>
      <c r="D55" s="3" t="s">
        <v>267</v>
      </c>
      <c r="E55">
        <v>613020</v>
      </c>
      <c r="F55" t="s">
        <v>295</v>
      </c>
      <c r="G55" t="s">
        <v>53</v>
      </c>
      <c r="H55" s="4">
        <v>177317.43</v>
      </c>
    </row>
    <row r="56" spans="3:8" x14ac:dyDescent="0.25">
      <c r="C56" t="s">
        <v>342</v>
      </c>
      <c r="D56" s="3" t="s">
        <v>267</v>
      </c>
      <c r="E56">
        <v>614020</v>
      </c>
      <c r="F56" t="s">
        <v>298</v>
      </c>
      <c r="G56" t="s">
        <v>200</v>
      </c>
      <c r="H56" s="4">
        <v>27307.71</v>
      </c>
    </row>
    <row r="57" spans="3:8" x14ac:dyDescent="0.25">
      <c r="C57" t="s">
        <v>342</v>
      </c>
      <c r="D57" s="3" t="s">
        <v>267</v>
      </c>
      <c r="E57">
        <v>614030</v>
      </c>
      <c r="F57" t="s">
        <v>299</v>
      </c>
      <c r="G57" t="s">
        <v>200</v>
      </c>
      <c r="H57" s="4">
        <v>52136.240000000005</v>
      </c>
    </row>
    <row r="58" spans="3:8" x14ac:dyDescent="0.25">
      <c r="C58" t="s">
        <v>342</v>
      </c>
      <c r="D58" s="3" t="s">
        <v>267</v>
      </c>
      <c r="E58">
        <v>615020</v>
      </c>
      <c r="F58" t="s">
        <v>302</v>
      </c>
      <c r="G58" t="s">
        <v>15</v>
      </c>
      <c r="H58" s="4">
        <v>65999.89</v>
      </c>
    </row>
    <row r="59" spans="3:8" x14ac:dyDescent="0.25">
      <c r="C59" t="s">
        <v>342</v>
      </c>
      <c r="D59" s="3" t="s">
        <v>267</v>
      </c>
      <c r="E59">
        <v>615030</v>
      </c>
      <c r="F59" t="s">
        <v>303</v>
      </c>
      <c r="G59" t="s">
        <v>15</v>
      </c>
      <c r="H59" s="4">
        <v>2895</v>
      </c>
    </row>
    <row r="60" spans="3:8" x14ac:dyDescent="0.25">
      <c r="C60" t="s">
        <v>342</v>
      </c>
      <c r="D60" s="3" t="s">
        <v>267</v>
      </c>
      <c r="E60">
        <v>615040</v>
      </c>
      <c r="F60" t="s">
        <v>304</v>
      </c>
      <c r="G60" t="s">
        <v>15</v>
      </c>
      <c r="H60" s="4">
        <v>45815.64</v>
      </c>
    </row>
    <row r="61" spans="3:8" x14ac:dyDescent="0.25">
      <c r="C61" t="s">
        <v>342</v>
      </c>
      <c r="D61" s="3" t="s">
        <v>267</v>
      </c>
      <c r="E61">
        <v>616030</v>
      </c>
      <c r="F61" t="s">
        <v>305</v>
      </c>
      <c r="G61" t="s">
        <v>53</v>
      </c>
      <c r="H61" s="4">
        <v>38836.11</v>
      </c>
    </row>
    <row r="62" spans="3:8" x14ac:dyDescent="0.25">
      <c r="C62" t="s">
        <v>342</v>
      </c>
      <c r="D62" s="3" t="s">
        <v>267</v>
      </c>
      <c r="E62">
        <v>617010</v>
      </c>
      <c r="F62" t="s">
        <v>306</v>
      </c>
      <c r="G62" t="s">
        <v>129</v>
      </c>
      <c r="H62" s="4">
        <v>104964.61999999998</v>
      </c>
    </row>
    <row r="63" spans="3:8" x14ac:dyDescent="0.25">
      <c r="C63" t="s">
        <v>342</v>
      </c>
      <c r="D63" s="3" t="s">
        <v>267</v>
      </c>
      <c r="E63">
        <v>617030</v>
      </c>
      <c r="F63" t="s">
        <v>307</v>
      </c>
      <c r="G63" t="s">
        <v>129</v>
      </c>
      <c r="H63" s="4">
        <v>50573.35</v>
      </c>
    </row>
    <row r="64" spans="3:8" x14ac:dyDescent="0.25">
      <c r="C64" t="s">
        <v>342</v>
      </c>
      <c r="D64" s="3" t="s">
        <v>267</v>
      </c>
      <c r="E64">
        <v>618020</v>
      </c>
      <c r="F64" t="s">
        <v>308</v>
      </c>
      <c r="G64" t="s">
        <v>53</v>
      </c>
      <c r="H64" s="4">
        <v>12040</v>
      </c>
    </row>
    <row r="65" spans="3:8" x14ac:dyDescent="0.25">
      <c r="C65" t="s">
        <v>342</v>
      </c>
      <c r="D65" s="3" t="s">
        <v>267</v>
      </c>
      <c r="E65">
        <v>618040</v>
      </c>
      <c r="F65" t="s">
        <v>309</v>
      </c>
      <c r="G65" t="s">
        <v>53</v>
      </c>
      <c r="H65" s="4">
        <v>15436.2</v>
      </c>
    </row>
    <row r="66" spans="3:8" x14ac:dyDescent="0.25">
      <c r="C66" t="s">
        <v>342</v>
      </c>
      <c r="D66" s="3" t="s">
        <v>267</v>
      </c>
      <c r="E66">
        <v>618090</v>
      </c>
      <c r="F66" t="s">
        <v>312</v>
      </c>
      <c r="G66" t="s">
        <v>53</v>
      </c>
      <c r="H66" s="4">
        <v>234613.23</v>
      </c>
    </row>
    <row r="67" spans="3:8" x14ac:dyDescent="0.25">
      <c r="C67" t="s">
        <v>342</v>
      </c>
      <c r="D67" s="3" t="s">
        <v>267</v>
      </c>
      <c r="E67">
        <v>619010</v>
      </c>
      <c r="F67" t="s">
        <v>315</v>
      </c>
      <c r="G67" t="s">
        <v>20</v>
      </c>
      <c r="H67" s="4">
        <v>171218.26</v>
      </c>
    </row>
    <row r="68" spans="3:8" x14ac:dyDescent="0.25">
      <c r="C68" t="s">
        <v>342</v>
      </c>
      <c r="D68" s="3" t="s">
        <v>267</v>
      </c>
      <c r="E68">
        <v>621020</v>
      </c>
      <c r="F68" t="s">
        <v>316</v>
      </c>
      <c r="G68" t="s">
        <v>34</v>
      </c>
      <c r="H68" s="4">
        <v>33000</v>
      </c>
    </row>
    <row r="69" spans="3:8" x14ac:dyDescent="0.25">
      <c r="C69" t="s">
        <v>342</v>
      </c>
      <c r="D69" s="3" t="s">
        <v>267</v>
      </c>
      <c r="E69">
        <v>630050</v>
      </c>
      <c r="F69" t="s">
        <v>319</v>
      </c>
      <c r="G69" t="s">
        <v>97</v>
      </c>
      <c r="H69" s="4">
        <v>827.87</v>
      </c>
    </row>
    <row r="70" spans="3:8" x14ac:dyDescent="0.25">
      <c r="C70" t="s">
        <v>342</v>
      </c>
      <c r="D70" s="3" t="s">
        <v>267</v>
      </c>
      <c r="E70">
        <v>630070</v>
      </c>
      <c r="F70" t="s">
        <v>321</v>
      </c>
      <c r="G70" t="s">
        <v>97</v>
      </c>
      <c r="H70" s="4">
        <v>5550</v>
      </c>
    </row>
    <row r="71" spans="3:8" x14ac:dyDescent="0.25">
      <c r="C71" t="s">
        <v>342</v>
      </c>
      <c r="D71" s="3" t="s">
        <v>267</v>
      </c>
      <c r="E71">
        <v>630110</v>
      </c>
      <c r="F71" t="s">
        <v>323</v>
      </c>
      <c r="G71" t="s">
        <v>97</v>
      </c>
      <c r="H71" s="4">
        <v>87633.34</v>
      </c>
    </row>
    <row r="72" spans="3:8" x14ac:dyDescent="0.25">
      <c r="C72" t="s">
        <v>342</v>
      </c>
      <c r="D72" s="3" t="s">
        <v>267</v>
      </c>
      <c r="E72">
        <v>630130</v>
      </c>
      <c r="F72" t="s">
        <v>325</v>
      </c>
      <c r="G72" t="s">
        <v>97</v>
      </c>
      <c r="H72" s="4">
        <v>97905.129999999976</v>
      </c>
    </row>
    <row r="73" spans="3:8" x14ac:dyDescent="0.25">
      <c r="C73" t="s">
        <v>342</v>
      </c>
      <c r="D73" s="3" t="s">
        <v>267</v>
      </c>
      <c r="E73">
        <v>630180</v>
      </c>
      <c r="F73" t="s">
        <v>326</v>
      </c>
      <c r="G73" t="s">
        <v>97</v>
      </c>
      <c r="H73" s="4">
        <v>8324.99</v>
      </c>
    </row>
    <row r="74" spans="3:8" x14ac:dyDescent="0.25">
      <c r="C74" t="s">
        <v>342</v>
      </c>
      <c r="D74" s="3" t="s">
        <v>267</v>
      </c>
      <c r="E74">
        <v>640010</v>
      </c>
      <c r="F74" t="s">
        <v>327</v>
      </c>
      <c r="G74" t="s">
        <v>53</v>
      </c>
      <c r="H74" s="4">
        <v>1095334.82</v>
      </c>
    </row>
    <row r="75" spans="3:8" x14ac:dyDescent="0.25">
      <c r="C75" t="s">
        <v>342</v>
      </c>
      <c r="D75" s="3" t="s">
        <v>267</v>
      </c>
      <c r="E75">
        <v>640020</v>
      </c>
      <c r="F75" t="s">
        <v>328</v>
      </c>
      <c r="G75" t="s">
        <v>77</v>
      </c>
      <c r="H75" s="4">
        <v>250347.24999999997</v>
      </c>
    </row>
    <row r="76" spans="3:8" x14ac:dyDescent="0.25">
      <c r="C76" t="s">
        <v>342</v>
      </c>
      <c r="D76" s="3" t="s">
        <v>267</v>
      </c>
      <c r="E76">
        <v>640030</v>
      </c>
      <c r="F76" t="s">
        <v>329</v>
      </c>
      <c r="G76" t="s">
        <v>213</v>
      </c>
      <c r="H76" s="4">
        <v>14161.520000000004</v>
      </c>
    </row>
    <row r="77" spans="3:8" x14ac:dyDescent="0.25">
      <c r="C77" t="s">
        <v>342</v>
      </c>
      <c r="D77" s="3" t="s">
        <v>267</v>
      </c>
      <c r="E77">
        <v>640040</v>
      </c>
      <c r="F77" t="s">
        <v>330</v>
      </c>
      <c r="G77" t="s">
        <v>213</v>
      </c>
      <c r="H77" s="4">
        <v>3530</v>
      </c>
    </row>
    <row r="78" spans="3:8" x14ac:dyDescent="0.25">
      <c r="C78" t="s">
        <v>342</v>
      </c>
      <c r="D78" s="3" t="s">
        <v>267</v>
      </c>
      <c r="E78">
        <v>640060</v>
      </c>
      <c r="F78" t="s">
        <v>332</v>
      </c>
      <c r="G78" t="s">
        <v>53</v>
      </c>
      <c r="H78" s="4">
        <v>540</v>
      </c>
    </row>
    <row r="79" spans="3:8" x14ac:dyDescent="0.25">
      <c r="C79" t="s">
        <v>342</v>
      </c>
      <c r="D79" s="3" t="s">
        <v>267</v>
      </c>
      <c r="E79">
        <v>640070</v>
      </c>
      <c r="F79" t="s">
        <v>333</v>
      </c>
      <c r="G79" t="s">
        <v>53</v>
      </c>
      <c r="H79" s="4">
        <v>2870</v>
      </c>
    </row>
    <row r="80" spans="3:8" x14ac:dyDescent="0.25">
      <c r="C80" t="s">
        <v>342</v>
      </c>
      <c r="D80" s="3" t="s">
        <v>267</v>
      </c>
      <c r="E80">
        <v>640170</v>
      </c>
      <c r="F80" t="s">
        <v>336</v>
      </c>
      <c r="G80" t="s">
        <v>53</v>
      </c>
      <c r="H80" s="4">
        <v>530</v>
      </c>
    </row>
    <row r="81" spans="3:8" x14ac:dyDescent="0.25">
      <c r="C81" t="s">
        <v>342</v>
      </c>
      <c r="D81" s="3" t="s">
        <v>267</v>
      </c>
      <c r="E81">
        <v>640210</v>
      </c>
      <c r="F81" t="s">
        <v>337</v>
      </c>
      <c r="G81" t="s">
        <v>53</v>
      </c>
      <c r="H81" s="4">
        <v>118254.21</v>
      </c>
    </row>
    <row r="82" spans="3:8" x14ac:dyDescent="0.25">
      <c r="C82" t="s">
        <v>342</v>
      </c>
      <c r="D82" s="3" t="s">
        <v>267</v>
      </c>
      <c r="E82">
        <v>640980</v>
      </c>
      <c r="F82" t="s">
        <v>338</v>
      </c>
      <c r="G82" t="s">
        <v>150</v>
      </c>
      <c r="H82" s="4">
        <v>892984.93000000017</v>
      </c>
    </row>
    <row r="83" spans="3:8" x14ac:dyDescent="0.25">
      <c r="C83" t="s">
        <v>342</v>
      </c>
      <c r="D83" s="3" t="s">
        <v>267</v>
      </c>
      <c r="E83">
        <v>641000</v>
      </c>
      <c r="F83" t="s">
        <v>339</v>
      </c>
      <c r="G83" t="s">
        <v>150</v>
      </c>
      <c r="H83" s="4">
        <v>9290.4</v>
      </c>
    </row>
    <row r="84" spans="3:8" x14ac:dyDescent="0.25">
      <c r="C84" t="s">
        <v>342</v>
      </c>
      <c r="D84" s="3" t="s">
        <v>267</v>
      </c>
      <c r="E84">
        <v>600060</v>
      </c>
      <c r="F84" t="s">
        <v>286</v>
      </c>
      <c r="G84" t="s">
        <v>44</v>
      </c>
      <c r="H84" s="4">
        <v>85644.12</v>
      </c>
    </row>
    <row r="85" spans="3:8" x14ac:dyDescent="0.25">
      <c r="C85" t="s">
        <v>342</v>
      </c>
      <c r="D85" s="3" t="s">
        <v>267</v>
      </c>
      <c r="E85">
        <v>611060</v>
      </c>
      <c r="F85" t="s">
        <v>290</v>
      </c>
      <c r="G85" t="s">
        <v>190</v>
      </c>
      <c r="H85" s="4">
        <v>11695162.230000002</v>
      </c>
    </row>
    <row r="86" spans="3:8" x14ac:dyDescent="0.25">
      <c r="C86" t="s">
        <v>342</v>
      </c>
      <c r="D86" s="3" t="s">
        <v>267</v>
      </c>
      <c r="E86">
        <v>612020</v>
      </c>
      <c r="F86" t="s">
        <v>292</v>
      </c>
      <c r="G86" t="s">
        <v>53</v>
      </c>
      <c r="H86" s="4">
        <v>85725</v>
      </c>
    </row>
    <row r="87" spans="3:8" x14ac:dyDescent="0.25">
      <c r="C87" t="s">
        <v>342</v>
      </c>
      <c r="D87" s="3" t="s">
        <v>267</v>
      </c>
      <c r="E87">
        <v>613020</v>
      </c>
      <c r="F87" t="s">
        <v>295</v>
      </c>
      <c r="G87" t="s">
        <v>53</v>
      </c>
      <c r="H87" s="4">
        <v>3944031.89</v>
      </c>
    </row>
    <row r="88" spans="3:8" x14ac:dyDescent="0.25">
      <c r="C88" t="s">
        <v>342</v>
      </c>
      <c r="D88" s="3" t="s">
        <v>267</v>
      </c>
      <c r="E88">
        <v>613030</v>
      </c>
      <c r="F88" t="s">
        <v>296</v>
      </c>
      <c r="G88" t="s">
        <v>53</v>
      </c>
      <c r="H88" s="4">
        <v>51300</v>
      </c>
    </row>
    <row r="89" spans="3:8" x14ac:dyDescent="0.25">
      <c r="C89" t="s">
        <v>342</v>
      </c>
      <c r="D89" s="3" t="s">
        <v>267</v>
      </c>
      <c r="E89">
        <v>613050</v>
      </c>
      <c r="F89" t="s">
        <v>297</v>
      </c>
      <c r="G89" t="s">
        <v>200</v>
      </c>
      <c r="H89" s="4">
        <v>38000</v>
      </c>
    </row>
    <row r="90" spans="3:8" x14ac:dyDescent="0.25">
      <c r="C90" t="s">
        <v>342</v>
      </c>
      <c r="D90" s="3" t="s">
        <v>267</v>
      </c>
      <c r="E90">
        <v>614020</v>
      </c>
      <c r="F90" t="s">
        <v>298</v>
      </c>
      <c r="G90" t="s">
        <v>200</v>
      </c>
      <c r="H90" s="4">
        <v>2075401.0599999998</v>
      </c>
    </row>
    <row r="91" spans="3:8" x14ac:dyDescent="0.25">
      <c r="C91" t="s">
        <v>342</v>
      </c>
      <c r="D91" s="3" t="s">
        <v>267</v>
      </c>
      <c r="E91">
        <v>614070</v>
      </c>
      <c r="F91" t="s">
        <v>300</v>
      </c>
      <c r="G91" t="s">
        <v>150</v>
      </c>
      <c r="H91" s="4">
        <v>3864</v>
      </c>
    </row>
    <row r="92" spans="3:8" x14ac:dyDescent="0.25">
      <c r="C92" t="s">
        <v>342</v>
      </c>
      <c r="D92" s="3" t="s">
        <v>267</v>
      </c>
      <c r="E92">
        <v>615020</v>
      </c>
      <c r="F92" t="s">
        <v>302</v>
      </c>
      <c r="G92" t="s">
        <v>15</v>
      </c>
      <c r="H92" s="4">
        <v>190645.16999999998</v>
      </c>
    </row>
    <row r="93" spans="3:8" x14ac:dyDescent="0.25">
      <c r="C93" t="s">
        <v>342</v>
      </c>
      <c r="D93" s="3" t="s">
        <v>267</v>
      </c>
      <c r="E93">
        <v>615030</v>
      </c>
      <c r="F93" t="s">
        <v>303</v>
      </c>
      <c r="G93" t="s">
        <v>15</v>
      </c>
      <c r="H93" s="4">
        <v>426600.22</v>
      </c>
    </row>
    <row r="94" spans="3:8" x14ac:dyDescent="0.25">
      <c r="C94" t="s">
        <v>342</v>
      </c>
      <c r="D94" s="3" t="s">
        <v>267</v>
      </c>
      <c r="E94">
        <v>616030</v>
      </c>
      <c r="F94" t="s">
        <v>305</v>
      </c>
      <c r="G94" t="s">
        <v>53</v>
      </c>
      <c r="H94" s="4">
        <v>4500</v>
      </c>
    </row>
    <row r="95" spans="3:8" x14ac:dyDescent="0.25">
      <c r="C95" t="s">
        <v>342</v>
      </c>
      <c r="D95" s="3" t="s">
        <v>267</v>
      </c>
      <c r="E95">
        <v>618020</v>
      </c>
      <c r="F95" t="s">
        <v>308</v>
      </c>
      <c r="G95" t="s">
        <v>53</v>
      </c>
      <c r="H95" s="4">
        <v>1200</v>
      </c>
    </row>
    <row r="96" spans="3:8" x14ac:dyDescent="0.25">
      <c r="C96" t="s">
        <v>342</v>
      </c>
      <c r="D96" s="3" t="s">
        <v>267</v>
      </c>
      <c r="E96">
        <v>618040</v>
      </c>
      <c r="F96" t="s">
        <v>309</v>
      </c>
      <c r="G96" t="s">
        <v>53</v>
      </c>
      <c r="H96" s="4">
        <v>49903.199999999997</v>
      </c>
    </row>
    <row r="97" spans="3:8" x14ac:dyDescent="0.25">
      <c r="C97" t="s">
        <v>342</v>
      </c>
      <c r="D97" s="3" t="s">
        <v>267</v>
      </c>
      <c r="E97">
        <v>618070</v>
      </c>
      <c r="F97" t="s">
        <v>310</v>
      </c>
      <c r="G97" t="s">
        <v>53</v>
      </c>
      <c r="H97" s="4">
        <v>12300</v>
      </c>
    </row>
    <row r="98" spans="3:8" x14ac:dyDescent="0.25">
      <c r="C98" t="s">
        <v>342</v>
      </c>
      <c r="D98" s="3" t="s">
        <v>267</v>
      </c>
      <c r="E98">
        <v>618080</v>
      </c>
      <c r="F98" t="s">
        <v>311</v>
      </c>
      <c r="G98" t="s">
        <v>53</v>
      </c>
      <c r="H98" s="4">
        <v>1092040</v>
      </c>
    </row>
    <row r="99" spans="3:8" x14ac:dyDescent="0.25">
      <c r="C99" t="s">
        <v>342</v>
      </c>
      <c r="D99" s="3" t="s">
        <v>267</v>
      </c>
      <c r="E99">
        <v>618090</v>
      </c>
      <c r="F99" t="s">
        <v>312</v>
      </c>
      <c r="G99" t="s">
        <v>53</v>
      </c>
      <c r="H99" s="4">
        <v>15145399.859999999</v>
      </c>
    </row>
    <row r="100" spans="3:8" x14ac:dyDescent="0.25">
      <c r="C100" t="s">
        <v>342</v>
      </c>
      <c r="D100" s="3" t="s">
        <v>267</v>
      </c>
      <c r="E100">
        <v>618100</v>
      </c>
      <c r="F100" t="s">
        <v>313</v>
      </c>
      <c r="G100" t="s">
        <v>53</v>
      </c>
      <c r="H100" s="4">
        <f>4350942.01-173.43</f>
        <v>4350768.58</v>
      </c>
    </row>
    <row r="101" spans="3:8" x14ac:dyDescent="0.25">
      <c r="C101" t="s">
        <v>342</v>
      </c>
      <c r="D101" s="3" t="s">
        <v>267</v>
      </c>
      <c r="E101">
        <v>618110</v>
      </c>
      <c r="F101" t="s">
        <v>314</v>
      </c>
      <c r="G101" t="s">
        <v>53</v>
      </c>
      <c r="H101" s="4">
        <f>2514838.93-1120</f>
        <v>2513718.9300000002</v>
      </c>
    </row>
    <row r="102" spans="3:8" x14ac:dyDescent="0.25">
      <c r="C102" t="s">
        <v>342</v>
      </c>
      <c r="D102" s="3" t="s">
        <v>267</v>
      </c>
      <c r="E102">
        <v>623010</v>
      </c>
      <c r="F102" t="s">
        <v>317</v>
      </c>
      <c r="G102" t="s">
        <v>208</v>
      </c>
      <c r="H102" s="4">
        <v>13430.010000000002</v>
      </c>
    </row>
    <row r="103" spans="3:8" x14ac:dyDescent="0.25">
      <c r="C103" t="s">
        <v>342</v>
      </c>
      <c r="D103" s="3" t="s">
        <v>267</v>
      </c>
      <c r="E103">
        <v>623080</v>
      </c>
      <c r="F103" t="s">
        <v>318</v>
      </c>
      <c r="G103" t="s">
        <v>208</v>
      </c>
      <c r="H103" s="4">
        <v>3503.64</v>
      </c>
    </row>
    <row r="104" spans="3:8" x14ac:dyDescent="0.25">
      <c r="C104" t="s">
        <v>342</v>
      </c>
      <c r="D104" s="3" t="s">
        <v>267</v>
      </c>
      <c r="E104">
        <v>630050</v>
      </c>
      <c r="F104" t="s">
        <v>319</v>
      </c>
      <c r="G104" t="s">
        <v>97</v>
      </c>
      <c r="H104" s="4">
        <v>2545425.79</v>
      </c>
    </row>
    <row r="105" spans="3:8" x14ac:dyDescent="0.25">
      <c r="C105" t="s">
        <v>342</v>
      </c>
      <c r="D105" s="3" t="s">
        <v>267</v>
      </c>
      <c r="E105">
        <v>630130</v>
      </c>
      <c r="F105" t="s">
        <v>325</v>
      </c>
      <c r="G105" t="s">
        <v>97</v>
      </c>
      <c r="H105" s="4">
        <v>1610994.9699999997</v>
      </c>
    </row>
    <row r="106" spans="3:8" x14ac:dyDescent="0.25">
      <c r="C106" t="s">
        <v>342</v>
      </c>
      <c r="D106" s="3" t="s">
        <v>267</v>
      </c>
      <c r="E106">
        <v>640010</v>
      </c>
      <c r="F106" t="s">
        <v>327</v>
      </c>
      <c r="G106" t="s">
        <v>77</v>
      </c>
      <c r="H106" s="4">
        <v>67670.17</v>
      </c>
    </row>
    <row r="107" spans="3:8" x14ac:dyDescent="0.25">
      <c r="C107" t="s">
        <v>342</v>
      </c>
      <c r="D107" s="3" t="s">
        <v>267</v>
      </c>
      <c r="E107">
        <v>640050</v>
      </c>
      <c r="F107" t="s">
        <v>331</v>
      </c>
      <c r="G107" t="s">
        <v>218</v>
      </c>
      <c r="H107" s="4">
        <v>8251919.8200000003</v>
      </c>
    </row>
    <row r="108" spans="3:8" x14ac:dyDescent="0.25">
      <c r="C108" t="s">
        <v>342</v>
      </c>
      <c r="D108" s="3" t="s">
        <v>267</v>
      </c>
      <c r="E108">
        <v>640060</v>
      </c>
      <c r="F108" t="s">
        <v>332</v>
      </c>
      <c r="G108" t="s">
        <v>218</v>
      </c>
      <c r="H108" s="4">
        <v>300836.09000000003</v>
      </c>
    </row>
    <row r="109" spans="3:8" x14ac:dyDescent="0.25">
      <c r="C109" t="s">
        <v>342</v>
      </c>
      <c r="D109" s="3" t="s">
        <v>267</v>
      </c>
      <c r="E109">
        <v>640070</v>
      </c>
      <c r="F109" t="s">
        <v>333</v>
      </c>
      <c r="G109" t="s">
        <v>53</v>
      </c>
      <c r="H109" s="4">
        <v>3470</v>
      </c>
    </row>
    <row r="110" spans="3:8" x14ac:dyDescent="0.25">
      <c r="C110" t="s">
        <v>342</v>
      </c>
      <c r="D110" s="3" t="s">
        <v>267</v>
      </c>
      <c r="E110">
        <v>640090</v>
      </c>
      <c r="F110" t="s">
        <v>334</v>
      </c>
      <c r="G110" t="s">
        <v>53</v>
      </c>
      <c r="H110" s="4">
        <v>58124.52</v>
      </c>
    </row>
    <row r="111" spans="3:8" x14ac:dyDescent="0.25">
      <c r="C111" t="s">
        <v>342</v>
      </c>
      <c r="D111" s="3" t="s">
        <v>267</v>
      </c>
      <c r="E111">
        <v>640110</v>
      </c>
      <c r="F111" t="s">
        <v>335</v>
      </c>
      <c r="G111" t="s">
        <v>20</v>
      </c>
      <c r="H111" s="4">
        <v>270</v>
      </c>
    </row>
    <row r="112" spans="3:8" x14ac:dyDescent="0.25">
      <c r="C112" t="s">
        <v>342</v>
      </c>
      <c r="D112" s="3" t="s">
        <v>267</v>
      </c>
      <c r="E112">
        <v>640170</v>
      </c>
      <c r="F112" t="s">
        <v>336</v>
      </c>
      <c r="G112" t="s">
        <v>200</v>
      </c>
      <c r="H112" s="4">
        <v>90</v>
      </c>
    </row>
    <row r="113" spans="3:8" x14ac:dyDescent="0.25">
      <c r="C113" t="s">
        <v>342</v>
      </c>
      <c r="D113" s="3" t="s">
        <v>267</v>
      </c>
      <c r="E113">
        <v>640210</v>
      </c>
      <c r="F113" t="s">
        <v>337</v>
      </c>
      <c r="G113" t="s">
        <v>53</v>
      </c>
      <c r="H113" s="4">
        <v>2985528.129999999</v>
      </c>
    </row>
    <row r="114" spans="3:8" x14ac:dyDescent="0.25">
      <c r="C114" t="s">
        <v>342</v>
      </c>
      <c r="D114" s="3" t="s">
        <v>267</v>
      </c>
      <c r="E114">
        <v>640980</v>
      </c>
      <c r="F114" t="s">
        <v>338</v>
      </c>
      <c r="G114" t="s">
        <v>150</v>
      </c>
      <c r="H114" s="4">
        <v>683474.7699999999</v>
      </c>
    </row>
    <row r="115" spans="3:8" x14ac:dyDescent="0.25">
      <c r="C115" t="s">
        <v>343</v>
      </c>
      <c r="D115" s="3" t="s">
        <v>269</v>
      </c>
      <c r="E115">
        <v>600010</v>
      </c>
      <c r="F115" t="s">
        <v>282</v>
      </c>
      <c r="G115" t="s">
        <v>44</v>
      </c>
      <c r="H115" s="4">
        <v>325378.96999999997</v>
      </c>
    </row>
    <row r="116" spans="3:8" x14ac:dyDescent="0.25">
      <c r="C116" t="s">
        <v>343</v>
      </c>
      <c r="D116" s="3" t="s">
        <v>269</v>
      </c>
      <c r="E116">
        <v>600020</v>
      </c>
      <c r="F116" t="s">
        <v>283</v>
      </c>
      <c r="G116" t="s">
        <v>44</v>
      </c>
      <c r="H116" s="4">
        <v>10478.85</v>
      </c>
    </row>
    <row r="117" spans="3:8" x14ac:dyDescent="0.25">
      <c r="C117" t="s">
        <v>343</v>
      </c>
      <c r="D117" s="3" t="s">
        <v>269</v>
      </c>
      <c r="E117">
        <v>600030</v>
      </c>
      <c r="F117" t="s">
        <v>284</v>
      </c>
      <c r="G117" t="s">
        <v>44</v>
      </c>
      <c r="H117" s="4">
        <v>27865</v>
      </c>
    </row>
    <row r="118" spans="3:8" x14ac:dyDescent="0.25">
      <c r="C118" t="s">
        <v>343</v>
      </c>
      <c r="D118" s="3" t="s">
        <v>269</v>
      </c>
      <c r="E118">
        <v>600050</v>
      </c>
      <c r="F118" t="s">
        <v>285</v>
      </c>
      <c r="G118" t="s">
        <v>44</v>
      </c>
      <c r="H118" s="4">
        <v>27041.669999999991</v>
      </c>
    </row>
    <row r="119" spans="3:8" x14ac:dyDescent="0.25">
      <c r="C119" t="s">
        <v>343</v>
      </c>
      <c r="D119" s="3" t="s">
        <v>269</v>
      </c>
      <c r="E119">
        <v>600080</v>
      </c>
      <c r="F119" t="s">
        <v>287</v>
      </c>
      <c r="G119" t="s">
        <v>44</v>
      </c>
      <c r="H119" s="4">
        <v>2500</v>
      </c>
    </row>
    <row r="120" spans="3:8" x14ac:dyDescent="0.25">
      <c r="C120" t="s">
        <v>343</v>
      </c>
      <c r="D120" s="3" t="s">
        <v>269</v>
      </c>
      <c r="E120">
        <v>600110</v>
      </c>
      <c r="F120" t="s">
        <v>288</v>
      </c>
      <c r="G120" t="s">
        <v>44</v>
      </c>
      <c r="H120" s="4">
        <v>5905</v>
      </c>
    </row>
    <row r="121" spans="3:8" x14ac:dyDescent="0.25">
      <c r="C121" t="s">
        <v>343</v>
      </c>
      <c r="D121" s="3" t="s">
        <v>269</v>
      </c>
      <c r="E121">
        <v>600120</v>
      </c>
      <c r="F121" t="s">
        <v>289</v>
      </c>
      <c r="G121" t="s">
        <v>44</v>
      </c>
      <c r="H121" s="4">
        <v>57447.39</v>
      </c>
    </row>
    <row r="122" spans="3:8" x14ac:dyDescent="0.25">
      <c r="C122" t="s">
        <v>343</v>
      </c>
      <c r="D122" s="3" t="s">
        <v>269</v>
      </c>
      <c r="E122">
        <v>612020</v>
      </c>
      <c r="F122" t="s">
        <v>292</v>
      </c>
      <c r="G122" t="s">
        <v>53</v>
      </c>
      <c r="H122" s="4">
        <v>9960</v>
      </c>
    </row>
    <row r="123" spans="3:8" x14ac:dyDescent="0.25">
      <c r="C123" t="s">
        <v>343</v>
      </c>
      <c r="D123" s="3" t="s">
        <v>269</v>
      </c>
      <c r="E123">
        <v>612030</v>
      </c>
      <c r="F123" t="s">
        <v>293</v>
      </c>
      <c r="G123" t="s">
        <v>214</v>
      </c>
      <c r="H123" s="4">
        <v>14800</v>
      </c>
    </row>
    <row r="124" spans="3:8" x14ac:dyDescent="0.25">
      <c r="C124" t="s">
        <v>343</v>
      </c>
      <c r="D124" s="3" t="s">
        <v>269</v>
      </c>
      <c r="E124">
        <v>615020</v>
      </c>
      <c r="F124" t="s">
        <v>302</v>
      </c>
      <c r="G124" t="s">
        <v>15</v>
      </c>
      <c r="H124" s="4">
        <v>9000</v>
      </c>
    </row>
    <row r="125" spans="3:8" x14ac:dyDescent="0.25">
      <c r="C125" t="s">
        <v>343</v>
      </c>
      <c r="D125" s="3" t="s">
        <v>269</v>
      </c>
      <c r="E125">
        <v>617010</v>
      </c>
      <c r="F125" t="s">
        <v>306</v>
      </c>
      <c r="G125" t="s">
        <v>129</v>
      </c>
      <c r="H125" s="4">
        <v>58469.750000000007</v>
      </c>
    </row>
    <row r="126" spans="3:8" x14ac:dyDescent="0.25">
      <c r="C126" t="s">
        <v>343</v>
      </c>
      <c r="D126" s="3" t="s">
        <v>269</v>
      </c>
      <c r="E126">
        <v>618020</v>
      </c>
      <c r="F126" t="s">
        <v>308</v>
      </c>
      <c r="G126" t="s">
        <v>53</v>
      </c>
      <c r="H126" s="4">
        <v>2400</v>
      </c>
    </row>
    <row r="127" spans="3:8" x14ac:dyDescent="0.25">
      <c r="C127" t="s">
        <v>343</v>
      </c>
      <c r="D127" s="3" t="s">
        <v>269</v>
      </c>
      <c r="E127">
        <v>619010</v>
      </c>
      <c r="F127" t="s">
        <v>315</v>
      </c>
      <c r="G127" t="s">
        <v>20</v>
      </c>
      <c r="H127" s="4">
        <v>4798</v>
      </c>
    </row>
    <row r="128" spans="3:8" x14ac:dyDescent="0.25">
      <c r="C128" t="s">
        <v>343</v>
      </c>
      <c r="D128" s="3" t="s">
        <v>269</v>
      </c>
      <c r="E128">
        <v>630060</v>
      </c>
      <c r="F128" t="s">
        <v>320</v>
      </c>
      <c r="G128" t="s">
        <v>97</v>
      </c>
      <c r="H128" s="4">
        <v>6199.0300000000007</v>
      </c>
    </row>
    <row r="129" spans="3:8" x14ac:dyDescent="0.25">
      <c r="C129" t="s">
        <v>343</v>
      </c>
      <c r="D129" s="3" t="s">
        <v>269</v>
      </c>
      <c r="E129">
        <v>630180</v>
      </c>
      <c r="F129" t="s">
        <v>326</v>
      </c>
      <c r="G129" t="s">
        <v>97</v>
      </c>
      <c r="H129" s="4">
        <v>3963.7599999999998</v>
      </c>
    </row>
    <row r="130" spans="3:8" x14ac:dyDescent="0.25">
      <c r="C130" t="s">
        <v>343</v>
      </c>
      <c r="D130" s="3" t="s">
        <v>269</v>
      </c>
      <c r="E130">
        <v>640210</v>
      </c>
      <c r="F130" t="s">
        <v>337</v>
      </c>
      <c r="G130" t="s">
        <v>53</v>
      </c>
      <c r="H130" s="4">
        <v>8339</v>
      </c>
    </row>
    <row r="131" spans="3:8" x14ac:dyDescent="0.25">
      <c r="C131" s="3" t="s">
        <v>344</v>
      </c>
      <c r="D131" s="3" t="s">
        <v>271</v>
      </c>
      <c r="E131">
        <v>612020</v>
      </c>
      <c r="F131" t="s">
        <v>292</v>
      </c>
      <c r="G131" t="s">
        <v>53</v>
      </c>
      <c r="H131" s="4">
        <v>5784</v>
      </c>
    </row>
    <row r="132" spans="3:8" x14ac:dyDescent="0.25">
      <c r="C132" s="3" t="s">
        <v>344</v>
      </c>
      <c r="D132" s="3" t="s">
        <v>271</v>
      </c>
      <c r="E132">
        <v>613020</v>
      </c>
      <c r="F132" t="s">
        <v>295</v>
      </c>
      <c r="G132" t="s">
        <v>53</v>
      </c>
      <c r="H132" s="4">
        <v>680</v>
      </c>
    </row>
    <row r="133" spans="3:8" x14ac:dyDescent="0.25">
      <c r="C133" s="3" t="s">
        <v>344</v>
      </c>
      <c r="D133" s="3" t="s">
        <v>271</v>
      </c>
      <c r="E133">
        <v>616030</v>
      </c>
      <c r="F133" t="s">
        <v>305</v>
      </c>
      <c r="G133" t="s">
        <v>53</v>
      </c>
      <c r="H133" s="4">
        <v>60</v>
      </c>
    </row>
    <row r="134" spans="3:8" x14ac:dyDescent="0.25">
      <c r="C134" s="3" t="s">
        <v>344</v>
      </c>
      <c r="D134" s="3" t="s">
        <v>271</v>
      </c>
      <c r="E134">
        <v>630050</v>
      </c>
      <c r="F134" t="s">
        <v>319</v>
      </c>
      <c r="G134" t="s">
        <v>97</v>
      </c>
      <c r="H134" s="4">
        <v>109864.90000000002</v>
      </c>
    </row>
    <row r="135" spans="3:8" x14ac:dyDescent="0.25">
      <c r="C135" s="3" t="s">
        <v>344</v>
      </c>
      <c r="D135" s="3" t="s">
        <v>271</v>
      </c>
      <c r="E135">
        <v>630130</v>
      </c>
      <c r="F135" t="s">
        <v>325</v>
      </c>
      <c r="G135" t="s">
        <v>97</v>
      </c>
      <c r="H135" s="4">
        <v>12286.99</v>
      </c>
    </row>
    <row r="136" spans="3:8" x14ac:dyDescent="0.25">
      <c r="C136" s="3" t="s">
        <v>344</v>
      </c>
      <c r="D136" s="3" t="s">
        <v>271</v>
      </c>
      <c r="E136">
        <v>600060</v>
      </c>
      <c r="F136" t="s">
        <v>286</v>
      </c>
      <c r="G136" t="s">
        <v>44</v>
      </c>
      <c r="H136" s="4">
        <v>1836.47</v>
      </c>
    </row>
    <row r="137" spans="3:8" x14ac:dyDescent="0.25">
      <c r="C137" s="3" t="s">
        <v>344</v>
      </c>
      <c r="D137" s="3" t="s">
        <v>271</v>
      </c>
      <c r="E137">
        <v>611060</v>
      </c>
      <c r="F137" t="s">
        <v>290</v>
      </c>
      <c r="G137" t="s">
        <v>190</v>
      </c>
      <c r="H137" s="4">
        <v>1049473.5900000001</v>
      </c>
    </row>
    <row r="138" spans="3:8" x14ac:dyDescent="0.25">
      <c r="C138" s="3" t="s">
        <v>344</v>
      </c>
      <c r="D138" s="3" t="s">
        <v>271</v>
      </c>
      <c r="E138">
        <v>613020</v>
      </c>
      <c r="F138" t="s">
        <v>295</v>
      </c>
      <c r="G138" t="s">
        <v>53</v>
      </c>
      <c r="H138" s="4">
        <v>386579.61999999988</v>
      </c>
    </row>
    <row r="139" spans="3:8" x14ac:dyDescent="0.25">
      <c r="C139" s="3" t="s">
        <v>344</v>
      </c>
      <c r="D139" s="3" t="s">
        <v>271</v>
      </c>
      <c r="E139">
        <v>613030</v>
      </c>
      <c r="F139" t="s">
        <v>296</v>
      </c>
      <c r="G139" t="s">
        <v>53</v>
      </c>
      <c r="H139" s="4">
        <v>800</v>
      </c>
    </row>
    <row r="140" spans="3:8" x14ac:dyDescent="0.25">
      <c r="C140" s="3" t="s">
        <v>344</v>
      </c>
      <c r="D140" s="3" t="s">
        <v>271</v>
      </c>
      <c r="E140">
        <v>613050</v>
      </c>
      <c r="F140" t="s">
        <v>297</v>
      </c>
      <c r="G140" t="s">
        <v>200</v>
      </c>
      <c r="H140" s="4">
        <v>3000</v>
      </c>
    </row>
    <row r="141" spans="3:8" x14ac:dyDescent="0.25">
      <c r="C141" s="3" t="s">
        <v>344</v>
      </c>
      <c r="D141" s="3" t="s">
        <v>271</v>
      </c>
      <c r="E141">
        <v>614020</v>
      </c>
      <c r="F141" t="s">
        <v>298</v>
      </c>
      <c r="G141" t="s">
        <v>200</v>
      </c>
      <c r="H141" s="4">
        <v>104935.11999999998</v>
      </c>
    </row>
    <row r="142" spans="3:8" x14ac:dyDescent="0.25">
      <c r="C142" s="3" t="s">
        <v>344</v>
      </c>
      <c r="D142" s="3" t="s">
        <v>271</v>
      </c>
      <c r="E142">
        <v>614070</v>
      </c>
      <c r="F142" t="s">
        <v>300</v>
      </c>
      <c r="G142" t="s">
        <v>150</v>
      </c>
      <c r="H142" s="4">
        <v>1680</v>
      </c>
    </row>
    <row r="143" spans="3:8" x14ac:dyDescent="0.25">
      <c r="C143" s="3" t="s">
        <v>344</v>
      </c>
      <c r="D143" s="3" t="s">
        <v>271</v>
      </c>
      <c r="E143">
        <v>615020</v>
      </c>
      <c r="F143" t="s">
        <v>302</v>
      </c>
      <c r="G143" t="s">
        <v>15</v>
      </c>
      <c r="H143" s="4">
        <v>21599.739999999998</v>
      </c>
    </row>
    <row r="144" spans="3:8" x14ac:dyDescent="0.25">
      <c r="C144" s="3" t="s">
        <v>344</v>
      </c>
      <c r="D144" s="3" t="s">
        <v>271</v>
      </c>
      <c r="E144">
        <v>615030</v>
      </c>
      <c r="F144" t="s">
        <v>303</v>
      </c>
      <c r="G144" t="s">
        <v>15</v>
      </c>
      <c r="H144" s="4">
        <v>32400.1</v>
      </c>
    </row>
    <row r="145" spans="3:8" x14ac:dyDescent="0.25">
      <c r="C145" s="3" t="s">
        <v>344</v>
      </c>
      <c r="D145" s="3" t="s">
        <v>271</v>
      </c>
      <c r="E145">
        <v>618070</v>
      </c>
      <c r="F145" t="s">
        <v>310</v>
      </c>
      <c r="G145" t="s">
        <v>53</v>
      </c>
      <c r="H145" s="4">
        <v>1000</v>
      </c>
    </row>
    <row r="146" spans="3:8" x14ac:dyDescent="0.25">
      <c r="C146" s="3" t="s">
        <v>344</v>
      </c>
      <c r="D146" s="3" t="s">
        <v>271</v>
      </c>
      <c r="E146">
        <v>618080</v>
      </c>
      <c r="F146" t="s">
        <v>311</v>
      </c>
      <c r="G146" t="s">
        <v>53</v>
      </c>
      <c r="H146" s="4">
        <v>86400</v>
      </c>
    </row>
    <row r="147" spans="3:8" x14ac:dyDescent="0.25">
      <c r="C147" s="3" t="s">
        <v>344</v>
      </c>
      <c r="D147" s="3" t="s">
        <v>271</v>
      </c>
      <c r="E147">
        <v>618090</v>
      </c>
      <c r="F147" t="s">
        <v>312</v>
      </c>
      <c r="G147" t="s">
        <v>53</v>
      </c>
      <c r="H147" s="4">
        <v>1252326.1800000002</v>
      </c>
    </row>
    <row r="148" spans="3:8" x14ac:dyDescent="0.25">
      <c r="C148" s="3" t="s">
        <v>344</v>
      </c>
      <c r="D148" s="3" t="s">
        <v>271</v>
      </c>
      <c r="E148">
        <v>618100</v>
      </c>
      <c r="F148" t="s">
        <v>313</v>
      </c>
      <c r="G148" t="s">
        <v>53</v>
      </c>
      <c r="H148" s="4">
        <v>330059.06000000006</v>
      </c>
    </row>
    <row r="149" spans="3:8" x14ac:dyDescent="0.25">
      <c r="C149" s="3" t="s">
        <v>344</v>
      </c>
      <c r="D149" s="3" t="s">
        <v>271</v>
      </c>
      <c r="E149">
        <v>618110</v>
      </c>
      <c r="F149" t="s">
        <v>314</v>
      </c>
      <c r="G149" t="s">
        <v>53</v>
      </c>
      <c r="H149" s="4">
        <v>113632.10999999999</v>
      </c>
    </row>
    <row r="150" spans="3:8" x14ac:dyDescent="0.25">
      <c r="C150" s="3" t="s">
        <v>344</v>
      </c>
      <c r="D150" s="3" t="s">
        <v>271</v>
      </c>
      <c r="E150">
        <v>630050</v>
      </c>
      <c r="F150" t="s">
        <v>319</v>
      </c>
      <c r="G150" t="s">
        <v>97</v>
      </c>
      <c r="H150" s="4">
        <v>374121.77</v>
      </c>
    </row>
    <row r="151" spans="3:8" x14ac:dyDescent="0.25">
      <c r="C151" s="3" t="s">
        <v>344</v>
      </c>
      <c r="D151" s="3" t="s">
        <v>271</v>
      </c>
      <c r="E151">
        <v>630130</v>
      </c>
      <c r="F151" t="s">
        <v>325</v>
      </c>
      <c r="G151" t="s">
        <v>97</v>
      </c>
      <c r="H151" s="4">
        <v>65121.700000000012</v>
      </c>
    </row>
    <row r="152" spans="3:8" x14ac:dyDescent="0.25">
      <c r="C152" s="3" t="s">
        <v>344</v>
      </c>
      <c r="D152" s="3" t="s">
        <v>271</v>
      </c>
      <c r="E152">
        <v>640010</v>
      </c>
      <c r="F152" t="s">
        <v>327</v>
      </c>
      <c r="G152" t="s">
        <v>53</v>
      </c>
      <c r="H152" s="4">
        <v>200</v>
      </c>
    </row>
    <row r="153" spans="3:8" x14ac:dyDescent="0.25">
      <c r="C153" s="3" t="s">
        <v>344</v>
      </c>
      <c r="D153" s="3" t="s">
        <v>271</v>
      </c>
      <c r="E153">
        <v>640050</v>
      </c>
      <c r="F153" t="s">
        <v>331</v>
      </c>
      <c r="G153" t="s">
        <v>218</v>
      </c>
      <c r="H153" s="4">
        <v>618209.3899999999</v>
      </c>
    </row>
    <row r="154" spans="3:8" x14ac:dyDescent="0.25">
      <c r="C154" s="3" t="s">
        <v>344</v>
      </c>
      <c r="D154" s="3" t="s">
        <v>271</v>
      </c>
      <c r="E154">
        <v>640060</v>
      </c>
      <c r="F154" t="s">
        <v>332</v>
      </c>
      <c r="G154" t="s">
        <v>218</v>
      </c>
      <c r="H154" s="4">
        <v>36097.51</v>
      </c>
    </row>
    <row r="155" spans="3:8" x14ac:dyDescent="0.25">
      <c r="C155" s="3" t="s">
        <v>344</v>
      </c>
      <c r="D155" s="3" t="s">
        <v>271</v>
      </c>
      <c r="E155">
        <v>640170</v>
      </c>
      <c r="F155" t="s">
        <v>336</v>
      </c>
      <c r="G155" t="s">
        <v>200</v>
      </c>
      <c r="H155" s="4">
        <v>590</v>
      </c>
    </row>
    <row r="156" spans="3:8" x14ac:dyDescent="0.25">
      <c r="C156" s="3" t="s">
        <v>344</v>
      </c>
      <c r="D156" s="3" t="s">
        <v>271</v>
      </c>
      <c r="E156">
        <v>640210</v>
      </c>
      <c r="F156" t="s">
        <v>337</v>
      </c>
      <c r="G156" t="s">
        <v>53</v>
      </c>
      <c r="H156" s="4">
        <v>212882.01999999996</v>
      </c>
    </row>
    <row r="157" spans="3:8" x14ac:dyDescent="0.25">
      <c r="C157" s="3" t="s">
        <v>344</v>
      </c>
      <c r="D157" s="3" t="s">
        <v>271</v>
      </c>
      <c r="E157">
        <v>640980</v>
      </c>
      <c r="F157" t="s">
        <v>338</v>
      </c>
      <c r="G157" t="s">
        <v>150</v>
      </c>
      <c r="H157" s="4">
        <v>55099.659999999996</v>
      </c>
    </row>
    <row r="158" spans="3:8" x14ac:dyDescent="0.25">
      <c r="C158" s="3" t="s">
        <v>345</v>
      </c>
      <c r="D158" s="3" t="s">
        <v>279</v>
      </c>
      <c r="E158">
        <v>600010</v>
      </c>
      <c r="F158" t="s">
        <v>282</v>
      </c>
      <c r="G158" t="s">
        <v>44</v>
      </c>
      <c r="H158" s="4">
        <v>196800</v>
      </c>
    </row>
    <row r="159" spans="3:8" x14ac:dyDescent="0.25">
      <c r="C159" s="3" t="s">
        <v>345</v>
      </c>
      <c r="D159" s="3" t="s">
        <v>279</v>
      </c>
      <c r="E159">
        <v>600030</v>
      </c>
      <c r="F159" t="s">
        <v>284</v>
      </c>
      <c r="G159" t="s">
        <v>44</v>
      </c>
      <c r="H159" s="4">
        <v>17190</v>
      </c>
    </row>
    <row r="160" spans="3:8" x14ac:dyDescent="0.25">
      <c r="C160" s="3" t="s">
        <v>345</v>
      </c>
      <c r="D160" s="3" t="s">
        <v>279</v>
      </c>
      <c r="E160">
        <v>600050</v>
      </c>
      <c r="F160" t="s">
        <v>285</v>
      </c>
      <c r="G160" t="s">
        <v>44</v>
      </c>
      <c r="H160" s="4">
        <v>16366.65</v>
      </c>
    </row>
    <row r="161" spans="3:8" x14ac:dyDescent="0.25">
      <c r="C161" s="3" t="s">
        <v>345</v>
      </c>
      <c r="D161" s="3" t="s">
        <v>279</v>
      </c>
      <c r="E161">
        <v>600080</v>
      </c>
      <c r="F161" t="s">
        <v>287</v>
      </c>
      <c r="G161" t="s">
        <v>44</v>
      </c>
      <c r="H161" s="4">
        <v>1200</v>
      </c>
    </row>
    <row r="162" spans="3:8" x14ac:dyDescent="0.25">
      <c r="C162" s="3" t="s">
        <v>345</v>
      </c>
      <c r="D162" s="3" t="s">
        <v>279</v>
      </c>
      <c r="E162">
        <v>600110</v>
      </c>
      <c r="F162" t="s">
        <v>288</v>
      </c>
      <c r="G162" t="s">
        <v>44</v>
      </c>
      <c r="H162" s="4">
        <v>3440</v>
      </c>
    </row>
    <row r="163" spans="3:8" x14ac:dyDescent="0.25">
      <c r="C163" s="3" t="s">
        <v>345</v>
      </c>
      <c r="D163" s="3" t="s">
        <v>279</v>
      </c>
      <c r="E163">
        <v>600120</v>
      </c>
      <c r="F163" t="s">
        <v>289</v>
      </c>
      <c r="G163" t="s">
        <v>44</v>
      </c>
      <c r="H163" s="4">
        <v>333568.78000000003</v>
      </c>
    </row>
    <row r="164" spans="3:8" x14ac:dyDescent="0.25">
      <c r="C164" s="3" t="s">
        <v>345</v>
      </c>
      <c r="D164" s="3" t="s">
        <v>279</v>
      </c>
      <c r="E164">
        <v>612030</v>
      </c>
      <c r="F164" t="s">
        <v>293</v>
      </c>
      <c r="G164" t="s">
        <v>214</v>
      </c>
      <c r="H164" s="4">
        <v>2400</v>
      </c>
    </row>
    <row r="165" spans="3:8" x14ac:dyDescent="0.25">
      <c r="C165" s="3" t="s">
        <v>345</v>
      </c>
      <c r="D165" s="3" t="s">
        <v>279</v>
      </c>
      <c r="E165">
        <v>615020</v>
      </c>
      <c r="F165" t="s">
        <v>302</v>
      </c>
      <c r="G165" t="s">
        <v>15</v>
      </c>
      <c r="H165" s="4">
        <v>5400</v>
      </c>
    </row>
    <row r="166" spans="3:8" x14ac:dyDescent="0.25">
      <c r="C166" s="3" t="s">
        <v>345</v>
      </c>
      <c r="D166" s="3" t="s">
        <v>279</v>
      </c>
      <c r="E166">
        <v>617010</v>
      </c>
      <c r="F166" t="s">
        <v>306</v>
      </c>
      <c r="G166" t="s">
        <v>129</v>
      </c>
      <c r="H166" s="4">
        <v>19397.759999999995</v>
      </c>
    </row>
    <row r="167" spans="3:8" x14ac:dyDescent="0.25">
      <c r="C167" s="3" t="s">
        <v>345</v>
      </c>
      <c r="D167" s="3" t="s">
        <v>279</v>
      </c>
      <c r="E167">
        <v>618080</v>
      </c>
      <c r="F167" t="s">
        <v>311</v>
      </c>
      <c r="G167" t="s">
        <v>53</v>
      </c>
      <c r="H167" s="4">
        <v>163560</v>
      </c>
    </row>
    <row r="168" spans="3:8" x14ac:dyDescent="0.25">
      <c r="C168" s="3" t="s">
        <v>345</v>
      </c>
      <c r="D168" s="3" t="s">
        <v>279</v>
      </c>
      <c r="E168">
        <v>619010</v>
      </c>
      <c r="F168" t="s">
        <v>315</v>
      </c>
      <c r="G168" t="s">
        <v>20</v>
      </c>
      <c r="H168" s="4">
        <v>699</v>
      </c>
    </row>
    <row r="169" spans="3:8" x14ac:dyDescent="0.25">
      <c r="C169" s="3" t="s">
        <v>346</v>
      </c>
      <c r="D169" s="3" t="s">
        <v>253</v>
      </c>
      <c r="E169">
        <v>600010</v>
      </c>
      <c r="F169" t="s">
        <v>282</v>
      </c>
      <c r="G169" t="s">
        <v>44</v>
      </c>
      <c r="H169" s="4">
        <v>342000</v>
      </c>
    </row>
    <row r="170" spans="3:8" x14ac:dyDescent="0.25">
      <c r="C170" s="3" t="s">
        <v>346</v>
      </c>
      <c r="D170" s="3" t="s">
        <v>253</v>
      </c>
      <c r="E170">
        <v>600030</v>
      </c>
      <c r="F170" t="s">
        <v>284</v>
      </c>
      <c r="G170" t="s">
        <v>44</v>
      </c>
      <c r="H170" s="4">
        <v>25860</v>
      </c>
    </row>
    <row r="171" spans="3:8" x14ac:dyDescent="0.25">
      <c r="C171" s="3" t="s">
        <v>346</v>
      </c>
      <c r="D171" s="3" t="s">
        <v>253</v>
      </c>
      <c r="E171">
        <v>600050</v>
      </c>
      <c r="F171" t="s">
        <v>285</v>
      </c>
      <c r="G171" t="s">
        <v>44</v>
      </c>
      <c r="H171" s="4">
        <v>28249.960000000006</v>
      </c>
    </row>
    <row r="172" spans="3:8" x14ac:dyDescent="0.25">
      <c r="C172" s="3" t="s">
        <v>346</v>
      </c>
      <c r="D172" s="3" t="s">
        <v>253</v>
      </c>
      <c r="E172">
        <v>600080</v>
      </c>
      <c r="F172" t="s">
        <v>287</v>
      </c>
      <c r="G172" t="s">
        <v>44</v>
      </c>
      <c r="H172" s="4">
        <v>1200</v>
      </c>
    </row>
    <row r="173" spans="3:8" x14ac:dyDescent="0.25">
      <c r="C173" s="3" t="s">
        <v>346</v>
      </c>
      <c r="D173" s="3" t="s">
        <v>253</v>
      </c>
      <c r="E173">
        <v>600110</v>
      </c>
      <c r="F173" t="s">
        <v>288</v>
      </c>
      <c r="G173" t="s">
        <v>44</v>
      </c>
      <c r="H173" s="4">
        <v>6010</v>
      </c>
    </row>
    <row r="174" spans="3:8" x14ac:dyDescent="0.25">
      <c r="C174" s="3" t="s">
        <v>346</v>
      </c>
      <c r="D174" s="3" t="s">
        <v>253</v>
      </c>
      <c r="E174">
        <v>600120</v>
      </c>
      <c r="F174" t="s">
        <v>289</v>
      </c>
      <c r="G174" t="s">
        <v>44</v>
      </c>
      <c r="H174" s="4">
        <v>68635.16</v>
      </c>
    </row>
    <row r="175" spans="3:8" x14ac:dyDescent="0.25">
      <c r="C175" s="3" t="s">
        <v>346</v>
      </c>
      <c r="D175" s="3" t="s">
        <v>253</v>
      </c>
      <c r="E175">
        <v>612020</v>
      </c>
      <c r="F175" t="s">
        <v>292</v>
      </c>
      <c r="G175" t="s">
        <v>214</v>
      </c>
      <c r="H175" s="4">
        <v>2500</v>
      </c>
    </row>
    <row r="176" spans="3:8" x14ac:dyDescent="0.25">
      <c r="C176" s="3" t="s">
        <v>346</v>
      </c>
      <c r="D176" s="3" t="s">
        <v>253</v>
      </c>
      <c r="E176">
        <v>612030</v>
      </c>
      <c r="F176" t="s">
        <v>293</v>
      </c>
      <c r="G176" t="s">
        <v>214</v>
      </c>
      <c r="H176" s="4">
        <v>7800</v>
      </c>
    </row>
    <row r="177" spans="3:8" x14ac:dyDescent="0.25">
      <c r="C177" s="3" t="s">
        <v>346</v>
      </c>
      <c r="D177" s="3" t="s">
        <v>253</v>
      </c>
      <c r="E177">
        <v>615020</v>
      </c>
      <c r="F177" t="s">
        <v>302</v>
      </c>
      <c r="G177" t="s">
        <v>15</v>
      </c>
      <c r="H177" s="4">
        <v>3600</v>
      </c>
    </row>
    <row r="178" spans="3:8" x14ac:dyDescent="0.25">
      <c r="C178" s="3" t="s">
        <v>346</v>
      </c>
      <c r="D178" s="3" t="s">
        <v>253</v>
      </c>
      <c r="E178">
        <v>617010</v>
      </c>
      <c r="F178" t="s">
        <v>306</v>
      </c>
      <c r="G178" t="s">
        <v>129</v>
      </c>
      <c r="H178" s="4">
        <v>21324.120000000003</v>
      </c>
    </row>
    <row r="179" spans="3:8" x14ac:dyDescent="0.25">
      <c r="C179" s="3" t="s">
        <v>346</v>
      </c>
      <c r="D179" s="3" t="s">
        <v>253</v>
      </c>
      <c r="E179">
        <v>619010</v>
      </c>
      <c r="F179" t="s">
        <v>315</v>
      </c>
      <c r="G179" t="s">
        <v>20</v>
      </c>
      <c r="H179" s="4">
        <v>3298.5</v>
      </c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>
      <selection activeCell="B1" sqref="B1"/>
    </sheetView>
  </sheetViews>
  <sheetFormatPr defaultRowHeight="15" x14ac:dyDescent="0.25"/>
  <cols>
    <col min="1" max="1" width="9.28515625" bestFit="1" customWidth="1"/>
    <col min="2" max="2" width="8.140625" bestFit="1" customWidth="1"/>
  </cols>
  <sheetData>
    <row r="1" spans="1:2" x14ac:dyDescent="0.25">
      <c r="A1" s="2" t="s">
        <v>9</v>
      </c>
      <c r="B1" s="2" t="s">
        <v>10</v>
      </c>
    </row>
    <row r="2" spans="1:2" x14ac:dyDescent="0.25">
      <c r="A2" t="s">
        <v>11</v>
      </c>
      <c r="B2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52"/>
  <sheetViews>
    <sheetView topLeftCell="A187" workbookViewId="0">
      <selection activeCell="B205" sqref="B205"/>
    </sheetView>
  </sheetViews>
  <sheetFormatPr defaultRowHeight="15" x14ac:dyDescent="0.25"/>
  <cols>
    <col min="1" max="1" width="9.28515625" bestFit="1" customWidth="1"/>
    <col min="2" max="2" width="60.140625" bestFit="1" customWidth="1"/>
    <col min="3" max="3" width="45.85546875" bestFit="1" customWidth="1"/>
    <col min="4" max="4" width="8.140625" bestFit="1" customWidth="1"/>
  </cols>
  <sheetData>
    <row r="1" spans="1:4" x14ac:dyDescent="0.25">
      <c r="A1" s="2" t="s">
        <v>13</v>
      </c>
      <c r="B1" s="2" t="s">
        <v>6</v>
      </c>
      <c r="C1" s="2" t="s">
        <v>7</v>
      </c>
      <c r="D1" s="2" t="s">
        <v>10</v>
      </c>
    </row>
    <row r="2" spans="1:4" x14ac:dyDescent="0.25">
      <c r="A2">
        <v>615010</v>
      </c>
      <c r="B2" t="s">
        <v>14</v>
      </c>
      <c r="C2" t="s">
        <v>15</v>
      </c>
      <c r="D2" t="s">
        <v>12</v>
      </c>
    </row>
    <row r="3" spans="1:4" x14ac:dyDescent="0.25">
      <c r="A3">
        <v>615020</v>
      </c>
      <c r="B3" t="s">
        <v>16</v>
      </c>
      <c r="C3" t="s">
        <v>15</v>
      </c>
      <c r="D3" t="s">
        <v>12</v>
      </c>
    </row>
    <row r="4" spans="1:4" x14ac:dyDescent="0.25">
      <c r="A4">
        <v>615030</v>
      </c>
      <c r="B4" t="s">
        <v>17</v>
      </c>
      <c r="C4" t="s">
        <v>15</v>
      </c>
      <c r="D4" t="s">
        <v>12</v>
      </c>
    </row>
    <row r="5" spans="1:4" x14ac:dyDescent="0.25">
      <c r="A5">
        <v>615040</v>
      </c>
      <c r="B5" t="s">
        <v>18</v>
      </c>
      <c r="C5" t="s">
        <v>15</v>
      </c>
      <c r="D5" t="s">
        <v>12</v>
      </c>
    </row>
    <row r="6" spans="1:4" x14ac:dyDescent="0.25">
      <c r="A6">
        <v>619010</v>
      </c>
      <c r="B6" t="s">
        <v>19</v>
      </c>
      <c r="C6" t="s">
        <v>20</v>
      </c>
      <c r="D6" t="s">
        <v>12</v>
      </c>
    </row>
    <row r="7" spans="1:4" x14ac:dyDescent="0.25">
      <c r="A7">
        <v>619020</v>
      </c>
      <c r="B7" t="s">
        <v>21</v>
      </c>
      <c r="C7" t="s">
        <v>20</v>
      </c>
      <c r="D7" t="s">
        <v>12</v>
      </c>
    </row>
    <row r="8" spans="1:4" x14ac:dyDescent="0.25">
      <c r="A8">
        <v>619030</v>
      </c>
      <c r="B8" t="s">
        <v>22</v>
      </c>
      <c r="C8" t="s">
        <v>20</v>
      </c>
      <c r="D8" t="s">
        <v>12</v>
      </c>
    </row>
    <row r="9" spans="1:4" x14ac:dyDescent="0.25">
      <c r="A9">
        <v>619050</v>
      </c>
      <c r="B9" t="s">
        <v>23</v>
      </c>
      <c r="C9" t="s">
        <v>20</v>
      </c>
      <c r="D9" t="s">
        <v>12</v>
      </c>
    </row>
    <row r="10" spans="1:4" x14ac:dyDescent="0.25">
      <c r="A10">
        <v>619060</v>
      </c>
      <c r="B10" t="s">
        <v>24</v>
      </c>
      <c r="C10" t="s">
        <v>20</v>
      </c>
      <c r="D10" t="s">
        <v>12</v>
      </c>
    </row>
    <row r="11" spans="1:4" x14ac:dyDescent="0.25">
      <c r="A11">
        <v>619070</v>
      </c>
      <c r="B11" t="s">
        <v>25</v>
      </c>
      <c r="C11" t="s">
        <v>20</v>
      </c>
      <c r="D11" t="s">
        <v>12</v>
      </c>
    </row>
    <row r="12" spans="1:4" x14ac:dyDescent="0.25">
      <c r="A12">
        <v>619080</v>
      </c>
      <c r="B12" t="s">
        <v>26</v>
      </c>
      <c r="C12" t="s">
        <v>20</v>
      </c>
      <c r="D12" t="s">
        <v>12</v>
      </c>
    </row>
    <row r="13" spans="1:4" x14ac:dyDescent="0.25">
      <c r="A13">
        <v>619090</v>
      </c>
      <c r="B13" t="s">
        <v>27</v>
      </c>
      <c r="C13" t="s">
        <v>20</v>
      </c>
      <c r="D13" t="s">
        <v>12</v>
      </c>
    </row>
    <row r="14" spans="1:4" x14ac:dyDescent="0.25">
      <c r="A14">
        <v>640110</v>
      </c>
      <c r="B14" t="s">
        <v>28</v>
      </c>
      <c r="C14" t="s">
        <v>20</v>
      </c>
      <c r="D14" t="s">
        <v>12</v>
      </c>
    </row>
    <row r="15" spans="1:4" x14ac:dyDescent="0.25">
      <c r="A15">
        <v>641010</v>
      </c>
      <c r="B15" t="s">
        <v>29</v>
      </c>
      <c r="C15" t="s">
        <v>20</v>
      </c>
      <c r="D15" t="s">
        <v>12</v>
      </c>
    </row>
    <row r="16" spans="1:4" x14ac:dyDescent="0.25">
      <c r="A16">
        <v>622030</v>
      </c>
      <c r="B16" t="s">
        <v>30</v>
      </c>
      <c r="C16" t="s">
        <v>31</v>
      </c>
      <c r="D16" t="s">
        <v>12</v>
      </c>
    </row>
    <row r="17" spans="1:4" x14ac:dyDescent="0.25">
      <c r="A17">
        <v>622040</v>
      </c>
      <c r="B17" t="s">
        <v>32</v>
      </c>
      <c r="C17" t="s">
        <v>31</v>
      </c>
      <c r="D17" t="s">
        <v>12</v>
      </c>
    </row>
    <row r="18" spans="1:4" x14ac:dyDescent="0.25">
      <c r="A18">
        <v>621010</v>
      </c>
      <c r="B18" t="s">
        <v>33</v>
      </c>
      <c r="C18" t="s">
        <v>34</v>
      </c>
      <c r="D18" t="s">
        <v>12</v>
      </c>
    </row>
    <row r="19" spans="1:4" x14ac:dyDescent="0.25">
      <c r="A19">
        <v>621020</v>
      </c>
      <c r="B19" t="s">
        <v>35</v>
      </c>
      <c r="C19" t="s">
        <v>34</v>
      </c>
      <c r="D19" t="s">
        <v>12</v>
      </c>
    </row>
    <row r="20" spans="1:4" x14ac:dyDescent="0.25">
      <c r="A20">
        <v>621030</v>
      </c>
      <c r="B20" t="s">
        <v>36</v>
      </c>
      <c r="C20" t="s">
        <v>34</v>
      </c>
      <c r="D20" t="s">
        <v>12</v>
      </c>
    </row>
    <row r="21" spans="1:4" x14ac:dyDescent="0.25">
      <c r="A21">
        <v>621040</v>
      </c>
      <c r="B21" t="s">
        <v>37</v>
      </c>
      <c r="C21" t="s">
        <v>34</v>
      </c>
      <c r="D21" t="s">
        <v>12</v>
      </c>
    </row>
    <row r="22" spans="1:4" x14ac:dyDescent="0.25">
      <c r="A22">
        <v>621060</v>
      </c>
      <c r="B22" t="s">
        <v>38</v>
      </c>
      <c r="C22" t="s">
        <v>34</v>
      </c>
      <c r="D22" t="s">
        <v>12</v>
      </c>
    </row>
    <row r="23" spans="1:4" x14ac:dyDescent="0.25">
      <c r="A23">
        <v>640090</v>
      </c>
      <c r="B23" t="s">
        <v>39</v>
      </c>
      <c r="C23" t="s">
        <v>40</v>
      </c>
      <c r="D23" t="s">
        <v>12</v>
      </c>
    </row>
    <row r="24" spans="1:4" x14ac:dyDescent="0.25">
      <c r="A24">
        <v>640100</v>
      </c>
      <c r="B24" t="s">
        <v>41</v>
      </c>
      <c r="C24" t="s">
        <v>40</v>
      </c>
      <c r="D24" t="s">
        <v>12</v>
      </c>
    </row>
    <row r="25" spans="1:4" x14ac:dyDescent="0.25">
      <c r="A25">
        <v>640180</v>
      </c>
      <c r="B25" t="s">
        <v>40</v>
      </c>
      <c r="C25" t="s">
        <v>40</v>
      </c>
      <c r="D25" t="s">
        <v>12</v>
      </c>
    </row>
    <row r="26" spans="1:4" x14ac:dyDescent="0.25">
      <c r="A26">
        <v>640190</v>
      </c>
      <c r="B26" t="s">
        <v>42</v>
      </c>
      <c r="C26" t="s">
        <v>40</v>
      </c>
      <c r="D26" t="s">
        <v>12</v>
      </c>
    </row>
    <row r="27" spans="1:4" x14ac:dyDescent="0.25">
      <c r="A27">
        <v>600010</v>
      </c>
      <c r="B27" t="s">
        <v>43</v>
      </c>
      <c r="C27" t="s">
        <v>44</v>
      </c>
      <c r="D27" t="s">
        <v>12</v>
      </c>
    </row>
    <row r="28" spans="1:4" x14ac:dyDescent="0.25">
      <c r="A28">
        <v>600020</v>
      </c>
      <c r="B28" t="s">
        <v>45</v>
      </c>
      <c r="C28" t="s">
        <v>44</v>
      </c>
      <c r="D28" t="s">
        <v>12</v>
      </c>
    </row>
    <row r="29" spans="1:4" x14ac:dyDescent="0.25">
      <c r="A29">
        <v>600030</v>
      </c>
      <c r="B29" t="s">
        <v>46</v>
      </c>
      <c r="C29" t="s">
        <v>44</v>
      </c>
      <c r="D29" t="s">
        <v>12</v>
      </c>
    </row>
    <row r="30" spans="1:4" x14ac:dyDescent="0.25">
      <c r="A30">
        <v>600050</v>
      </c>
      <c r="B30" t="s">
        <v>47</v>
      </c>
      <c r="C30" t="s">
        <v>44</v>
      </c>
      <c r="D30" t="s">
        <v>12</v>
      </c>
    </row>
    <row r="31" spans="1:4" x14ac:dyDescent="0.25">
      <c r="A31">
        <v>600070</v>
      </c>
      <c r="B31" t="s">
        <v>48</v>
      </c>
      <c r="C31" t="s">
        <v>44</v>
      </c>
      <c r="D31" t="s">
        <v>12</v>
      </c>
    </row>
    <row r="32" spans="1:4" x14ac:dyDescent="0.25">
      <c r="A32">
        <v>600080</v>
      </c>
      <c r="B32" t="s">
        <v>49</v>
      </c>
      <c r="C32" t="s">
        <v>44</v>
      </c>
      <c r="D32" t="s">
        <v>12</v>
      </c>
    </row>
    <row r="33" spans="1:4" x14ac:dyDescent="0.25">
      <c r="A33">
        <v>600110</v>
      </c>
      <c r="B33" t="s">
        <v>50</v>
      </c>
      <c r="C33" t="s">
        <v>44</v>
      </c>
      <c r="D33" t="s">
        <v>12</v>
      </c>
    </row>
    <row r="34" spans="1:4" x14ac:dyDescent="0.25">
      <c r="A34">
        <v>600120</v>
      </c>
      <c r="B34" t="s">
        <v>51</v>
      </c>
      <c r="C34" t="s">
        <v>44</v>
      </c>
      <c r="D34" t="s">
        <v>12</v>
      </c>
    </row>
    <row r="35" spans="1:4" x14ac:dyDescent="0.25">
      <c r="A35">
        <v>611060</v>
      </c>
      <c r="B35" t="s">
        <v>52</v>
      </c>
      <c r="C35" t="s">
        <v>53</v>
      </c>
      <c r="D35" t="s">
        <v>12</v>
      </c>
    </row>
    <row r="36" spans="1:4" x14ac:dyDescent="0.25">
      <c r="A36">
        <v>613020</v>
      </c>
      <c r="B36" t="s">
        <v>54</v>
      </c>
      <c r="C36" t="s">
        <v>53</v>
      </c>
      <c r="D36" t="s">
        <v>12</v>
      </c>
    </row>
    <row r="37" spans="1:4" x14ac:dyDescent="0.25">
      <c r="A37">
        <v>613030</v>
      </c>
      <c r="B37" t="s">
        <v>55</v>
      </c>
      <c r="C37" t="s">
        <v>53</v>
      </c>
      <c r="D37" t="s">
        <v>12</v>
      </c>
    </row>
    <row r="38" spans="1:4" x14ac:dyDescent="0.25">
      <c r="A38">
        <v>613050</v>
      </c>
      <c r="B38" t="s">
        <v>56</v>
      </c>
      <c r="C38" t="s">
        <v>53</v>
      </c>
      <c r="D38" t="s">
        <v>12</v>
      </c>
    </row>
    <row r="39" spans="1:4" x14ac:dyDescent="0.25">
      <c r="A39">
        <v>614010</v>
      </c>
      <c r="B39" t="s">
        <v>57</v>
      </c>
      <c r="C39" t="s">
        <v>53</v>
      </c>
      <c r="D39" t="s">
        <v>12</v>
      </c>
    </row>
    <row r="40" spans="1:4" x14ac:dyDescent="0.25">
      <c r="A40">
        <v>614020</v>
      </c>
      <c r="B40" t="s">
        <v>58</v>
      </c>
      <c r="C40" t="s">
        <v>53</v>
      </c>
      <c r="D40" t="s">
        <v>12</v>
      </c>
    </row>
    <row r="41" spans="1:4" x14ac:dyDescent="0.25">
      <c r="A41">
        <v>614070</v>
      </c>
      <c r="B41" t="s">
        <v>59</v>
      </c>
      <c r="C41" t="s">
        <v>53</v>
      </c>
      <c r="D41" t="s">
        <v>12</v>
      </c>
    </row>
    <row r="42" spans="1:4" x14ac:dyDescent="0.25">
      <c r="A42">
        <v>617020</v>
      </c>
      <c r="B42" t="s">
        <v>60</v>
      </c>
      <c r="C42" t="s">
        <v>53</v>
      </c>
      <c r="D42" t="s">
        <v>12</v>
      </c>
    </row>
    <row r="43" spans="1:4" x14ac:dyDescent="0.25">
      <c r="A43">
        <v>617050</v>
      </c>
      <c r="B43" t="s">
        <v>61</v>
      </c>
      <c r="C43" t="s">
        <v>53</v>
      </c>
      <c r="D43" t="s">
        <v>12</v>
      </c>
    </row>
    <row r="44" spans="1:4" x14ac:dyDescent="0.25">
      <c r="A44">
        <v>618030</v>
      </c>
      <c r="B44" t="s">
        <v>62</v>
      </c>
      <c r="C44" t="s">
        <v>63</v>
      </c>
      <c r="D44" t="s">
        <v>12</v>
      </c>
    </row>
    <row r="45" spans="1:4" x14ac:dyDescent="0.25">
      <c r="A45">
        <v>618040</v>
      </c>
      <c r="B45" t="s">
        <v>64</v>
      </c>
      <c r="C45" t="s">
        <v>53</v>
      </c>
      <c r="D45" t="s">
        <v>12</v>
      </c>
    </row>
    <row r="46" spans="1:4" x14ac:dyDescent="0.25">
      <c r="A46">
        <v>618070</v>
      </c>
      <c r="B46" t="s">
        <v>65</v>
      </c>
      <c r="C46" t="s">
        <v>53</v>
      </c>
      <c r="D46" t="s">
        <v>12</v>
      </c>
    </row>
    <row r="47" spans="1:4" x14ac:dyDescent="0.25">
      <c r="A47">
        <v>618080</v>
      </c>
      <c r="B47" t="s">
        <v>66</v>
      </c>
      <c r="C47" t="s">
        <v>53</v>
      </c>
      <c r="D47" t="s">
        <v>12</v>
      </c>
    </row>
    <row r="48" spans="1:4" x14ac:dyDescent="0.25">
      <c r="A48">
        <v>618090</v>
      </c>
      <c r="B48" t="s">
        <v>67</v>
      </c>
      <c r="C48" t="s">
        <v>53</v>
      </c>
      <c r="D48" t="s">
        <v>12</v>
      </c>
    </row>
    <row r="49" spans="1:4" x14ac:dyDescent="0.25">
      <c r="A49">
        <v>618100</v>
      </c>
      <c r="B49" t="s">
        <v>68</v>
      </c>
      <c r="C49" t="s">
        <v>53</v>
      </c>
      <c r="D49" t="s">
        <v>12</v>
      </c>
    </row>
    <row r="50" spans="1:4" x14ac:dyDescent="0.25">
      <c r="A50">
        <v>618110</v>
      </c>
      <c r="B50" t="s">
        <v>69</v>
      </c>
      <c r="C50" t="s">
        <v>53</v>
      </c>
      <c r="D50" t="s">
        <v>12</v>
      </c>
    </row>
    <row r="51" spans="1:4" x14ac:dyDescent="0.25">
      <c r="A51">
        <v>618120</v>
      </c>
      <c r="B51" t="s">
        <v>70</v>
      </c>
      <c r="C51" t="s">
        <v>53</v>
      </c>
      <c r="D51" t="s">
        <v>12</v>
      </c>
    </row>
    <row r="52" spans="1:4" x14ac:dyDescent="0.25">
      <c r="A52">
        <v>640050</v>
      </c>
      <c r="B52" t="s">
        <v>71</v>
      </c>
      <c r="C52" t="s">
        <v>53</v>
      </c>
      <c r="D52" t="s">
        <v>12</v>
      </c>
    </row>
    <row r="53" spans="1:4" x14ac:dyDescent="0.25">
      <c r="A53">
        <v>640060</v>
      </c>
      <c r="B53" t="s">
        <v>72</v>
      </c>
      <c r="C53" t="s">
        <v>53</v>
      </c>
      <c r="D53" t="s">
        <v>12</v>
      </c>
    </row>
    <row r="54" spans="1:4" x14ac:dyDescent="0.25">
      <c r="A54">
        <v>640980</v>
      </c>
      <c r="B54" t="s">
        <v>73</v>
      </c>
      <c r="C54" t="s">
        <v>53</v>
      </c>
      <c r="D54" t="s">
        <v>12</v>
      </c>
    </row>
    <row r="55" spans="1:4" x14ac:dyDescent="0.25">
      <c r="A55">
        <v>640990</v>
      </c>
      <c r="B55" t="s">
        <v>74</v>
      </c>
      <c r="C55" t="s">
        <v>53</v>
      </c>
      <c r="D55" t="s">
        <v>12</v>
      </c>
    </row>
    <row r="56" spans="1:4" x14ac:dyDescent="0.25">
      <c r="A56">
        <v>640210</v>
      </c>
      <c r="B56" t="s">
        <v>75</v>
      </c>
      <c r="C56" t="s">
        <v>53</v>
      </c>
      <c r="D56" t="s">
        <v>12</v>
      </c>
    </row>
    <row r="57" spans="1:4" x14ac:dyDescent="0.25">
      <c r="A57">
        <v>640010</v>
      </c>
      <c r="B57" t="s">
        <v>76</v>
      </c>
      <c r="C57" t="s">
        <v>77</v>
      </c>
      <c r="D57" t="s">
        <v>12</v>
      </c>
    </row>
    <row r="58" spans="1:4" x14ac:dyDescent="0.25">
      <c r="A58">
        <v>640020</v>
      </c>
      <c r="B58" t="s">
        <v>78</v>
      </c>
      <c r="C58" t="s">
        <v>77</v>
      </c>
      <c r="D58" t="s">
        <v>12</v>
      </c>
    </row>
    <row r="59" spans="1:4" x14ac:dyDescent="0.25">
      <c r="A59">
        <v>615020</v>
      </c>
      <c r="B59" t="s">
        <v>16</v>
      </c>
      <c r="C59" t="s">
        <v>53</v>
      </c>
      <c r="D59" t="s">
        <v>12</v>
      </c>
    </row>
    <row r="60" spans="1:4" x14ac:dyDescent="0.25">
      <c r="A60">
        <v>640090</v>
      </c>
      <c r="B60" t="s">
        <v>39</v>
      </c>
      <c r="C60" t="s">
        <v>53</v>
      </c>
      <c r="D60" t="s">
        <v>12</v>
      </c>
    </row>
    <row r="61" spans="1:4" x14ac:dyDescent="0.25">
      <c r="A61">
        <v>616030</v>
      </c>
      <c r="B61" t="s">
        <v>79</v>
      </c>
      <c r="C61" t="s">
        <v>53</v>
      </c>
      <c r="D61" t="s">
        <v>12</v>
      </c>
    </row>
    <row r="62" spans="1:4" x14ac:dyDescent="0.25">
      <c r="A62">
        <v>600060</v>
      </c>
      <c r="B62" t="s">
        <v>80</v>
      </c>
      <c r="C62" t="s">
        <v>53</v>
      </c>
      <c r="D62" t="s">
        <v>12</v>
      </c>
    </row>
    <row r="63" spans="1:4" x14ac:dyDescent="0.25">
      <c r="A63">
        <v>612020</v>
      </c>
      <c r="B63" t="s">
        <v>81</v>
      </c>
      <c r="C63" t="s">
        <v>53</v>
      </c>
      <c r="D63" t="s">
        <v>12</v>
      </c>
    </row>
    <row r="64" spans="1:4" x14ac:dyDescent="0.25">
      <c r="A64">
        <v>613010</v>
      </c>
      <c r="B64" t="s">
        <v>82</v>
      </c>
      <c r="C64" t="s">
        <v>53</v>
      </c>
      <c r="D64" t="s">
        <v>12</v>
      </c>
    </row>
    <row r="65" spans="1:4" x14ac:dyDescent="0.25">
      <c r="A65">
        <v>618020</v>
      </c>
      <c r="B65" t="s">
        <v>83</v>
      </c>
      <c r="C65" t="s">
        <v>53</v>
      </c>
      <c r="D65" t="s">
        <v>12</v>
      </c>
    </row>
    <row r="66" spans="1:4" x14ac:dyDescent="0.25">
      <c r="A66">
        <v>623030</v>
      </c>
      <c r="B66" t="s">
        <v>84</v>
      </c>
      <c r="C66" t="s">
        <v>53</v>
      </c>
      <c r="D66" t="s">
        <v>12</v>
      </c>
    </row>
    <row r="67" spans="1:4" x14ac:dyDescent="0.25">
      <c r="A67">
        <v>623080</v>
      </c>
      <c r="B67" t="s">
        <v>85</v>
      </c>
      <c r="C67" t="s">
        <v>53</v>
      </c>
      <c r="D67" t="s">
        <v>12</v>
      </c>
    </row>
    <row r="68" spans="1:4" x14ac:dyDescent="0.25">
      <c r="A68">
        <v>640070</v>
      </c>
      <c r="B68" t="s">
        <v>86</v>
      </c>
      <c r="C68" t="s">
        <v>53</v>
      </c>
      <c r="D68" t="s">
        <v>12</v>
      </c>
    </row>
    <row r="69" spans="1:4" x14ac:dyDescent="0.25">
      <c r="A69">
        <v>640230</v>
      </c>
      <c r="B69" t="s">
        <v>87</v>
      </c>
      <c r="C69" t="s">
        <v>53</v>
      </c>
      <c r="D69" t="s">
        <v>12</v>
      </c>
    </row>
    <row r="70" spans="1:4" x14ac:dyDescent="0.25">
      <c r="A70">
        <v>640250</v>
      </c>
      <c r="B70" t="s">
        <v>88</v>
      </c>
      <c r="C70" t="s">
        <v>53</v>
      </c>
      <c r="D70" t="s">
        <v>12</v>
      </c>
    </row>
    <row r="71" spans="1:4" x14ac:dyDescent="0.25">
      <c r="A71">
        <v>640040</v>
      </c>
      <c r="B71" t="s">
        <v>89</v>
      </c>
      <c r="C71" t="s">
        <v>53</v>
      </c>
      <c r="D71" t="s">
        <v>12</v>
      </c>
    </row>
    <row r="72" spans="1:4" x14ac:dyDescent="0.25">
      <c r="A72">
        <v>619100</v>
      </c>
      <c r="B72" t="s">
        <v>90</v>
      </c>
      <c r="C72" t="s">
        <v>91</v>
      </c>
      <c r="D72" t="s">
        <v>12</v>
      </c>
    </row>
    <row r="73" spans="1:4" x14ac:dyDescent="0.25">
      <c r="A73">
        <v>640210</v>
      </c>
      <c r="B73" t="s">
        <v>75</v>
      </c>
      <c r="C73" t="s">
        <v>92</v>
      </c>
      <c r="D73" t="s">
        <v>12</v>
      </c>
    </row>
    <row r="74" spans="1:4" x14ac:dyDescent="0.25">
      <c r="A74">
        <v>641000</v>
      </c>
      <c r="B74" t="s">
        <v>93</v>
      </c>
      <c r="C74" t="s">
        <v>94</v>
      </c>
      <c r="D74" t="s">
        <v>12</v>
      </c>
    </row>
    <row r="75" spans="1:4" x14ac:dyDescent="0.25">
      <c r="A75">
        <v>615030</v>
      </c>
      <c r="B75" t="s">
        <v>95</v>
      </c>
      <c r="C75" t="s">
        <v>53</v>
      </c>
      <c r="D75" t="s">
        <v>12</v>
      </c>
    </row>
    <row r="76" spans="1:4" x14ac:dyDescent="0.25">
      <c r="A76">
        <v>630050</v>
      </c>
      <c r="B76" t="s">
        <v>96</v>
      </c>
      <c r="C76" t="s">
        <v>97</v>
      </c>
      <c r="D76" t="s">
        <v>12</v>
      </c>
    </row>
    <row r="77" spans="1:4" x14ac:dyDescent="0.25">
      <c r="A77">
        <v>630070</v>
      </c>
      <c r="B77" t="s">
        <v>98</v>
      </c>
      <c r="C77" t="s">
        <v>97</v>
      </c>
      <c r="D77" t="s">
        <v>12</v>
      </c>
    </row>
    <row r="78" spans="1:4" x14ac:dyDescent="0.25">
      <c r="A78">
        <v>630080</v>
      </c>
      <c r="B78" t="s">
        <v>99</v>
      </c>
      <c r="C78" t="s">
        <v>97</v>
      </c>
      <c r="D78" t="s">
        <v>12</v>
      </c>
    </row>
    <row r="79" spans="1:4" x14ac:dyDescent="0.25">
      <c r="A79">
        <v>630090</v>
      </c>
      <c r="B79" t="s">
        <v>100</v>
      </c>
      <c r="C79" t="s">
        <v>97</v>
      </c>
      <c r="D79" t="s">
        <v>12</v>
      </c>
    </row>
    <row r="80" spans="1:4" x14ac:dyDescent="0.25">
      <c r="A80">
        <v>630110</v>
      </c>
      <c r="B80" t="s">
        <v>101</v>
      </c>
      <c r="C80" t="s">
        <v>97</v>
      </c>
      <c r="D80" t="s">
        <v>12</v>
      </c>
    </row>
    <row r="81" spans="1:4" x14ac:dyDescent="0.25">
      <c r="A81">
        <v>630120</v>
      </c>
      <c r="B81" t="s">
        <v>102</v>
      </c>
      <c r="C81" t="s">
        <v>97</v>
      </c>
      <c r="D81" t="s">
        <v>12</v>
      </c>
    </row>
    <row r="82" spans="1:4" x14ac:dyDescent="0.25">
      <c r="A82">
        <v>630130</v>
      </c>
      <c r="B82" t="s">
        <v>103</v>
      </c>
      <c r="C82" t="s">
        <v>97</v>
      </c>
      <c r="D82" t="s">
        <v>12</v>
      </c>
    </row>
    <row r="83" spans="1:4" x14ac:dyDescent="0.25">
      <c r="A83">
        <v>610050</v>
      </c>
      <c r="B83" t="s">
        <v>104</v>
      </c>
      <c r="C83" t="s">
        <v>94</v>
      </c>
      <c r="D83" t="s">
        <v>12</v>
      </c>
    </row>
    <row r="84" spans="1:4" x14ac:dyDescent="0.25">
      <c r="A84">
        <v>630100</v>
      </c>
      <c r="B84" t="s">
        <v>105</v>
      </c>
      <c r="C84" t="s">
        <v>94</v>
      </c>
      <c r="D84" t="s">
        <v>12</v>
      </c>
    </row>
    <row r="85" spans="1:4" x14ac:dyDescent="0.25">
      <c r="A85">
        <v>630180</v>
      </c>
      <c r="B85" t="s">
        <v>106</v>
      </c>
      <c r="C85" t="s">
        <v>97</v>
      </c>
      <c r="D85" t="s">
        <v>12</v>
      </c>
    </row>
    <row r="86" spans="1:4" x14ac:dyDescent="0.25">
      <c r="A86">
        <v>630060</v>
      </c>
      <c r="B86" t="s">
        <v>107</v>
      </c>
      <c r="C86" t="s">
        <v>97</v>
      </c>
      <c r="D86" t="s">
        <v>12</v>
      </c>
    </row>
    <row r="87" spans="1:4" x14ac:dyDescent="0.25">
      <c r="A87">
        <v>600040</v>
      </c>
      <c r="B87" t="s">
        <v>108</v>
      </c>
      <c r="C87" t="s">
        <v>44</v>
      </c>
      <c r="D87" t="s">
        <v>12</v>
      </c>
    </row>
    <row r="88" spans="1:4" x14ac:dyDescent="0.25">
      <c r="A88">
        <v>600130</v>
      </c>
      <c r="B88" t="s">
        <v>109</v>
      </c>
      <c r="C88" t="s">
        <v>44</v>
      </c>
      <c r="D88" t="s">
        <v>12</v>
      </c>
    </row>
    <row r="89" spans="1:4" x14ac:dyDescent="0.25">
      <c r="A89">
        <v>600140</v>
      </c>
      <c r="B89" t="s">
        <v>110</v>
      </c>
      <c r="C89" t="s">
        <v>44</v>
      </c>
      <c r="D89" t="s">
        <v>12</v>
      </c>
    </row>
    <row r="90" spans="1:4" x14ac:dyDescent="0.25">
      <c r="A90">
        <v>600150</v>
      </c>
      <c r="B90" t="s">
        <v>111</v>
      </c>
      <c r="C90" t="s">
        <v>44</v>
      </c>
      <c r="D90" t="s">
        <v>12</v>
      </c>
    </row>
    <row r="91" spans="1:4" x14ac:dyDescent="0.25">
      <c r="A91">
        <v>618020</v>
      </c>
      <c r="B91" t="s">
        <v>83</v>
      </c>
      <c r="C91" t="s">
        <v>63</v>
      </c>
      <c r="D91" t="s">
        <v>12</v>
      </c>
    </row>
    <row r="92" spans="1:4" x14ac:dyDescent="0.25">
      <c r="A92">
        <v>618090</v>
      </c>
      <c r="B92" t="s">
        <v>112</v>
      </c>
      <c r="C92" t="s">
        <v>63</v>
      </c>
      <c r="D92" t="s">
        <v>12</v>
      </c>
    </row>
    <row r="93" spans="1:4" x14ac:dyDescent="0.25">
      <c r="A93">
        <v>618100</v>
      </c>
      <c r="B93" t="s">
        <v>68</v>
      </c>
      <c r="C93" t="s">
        <v>63</v>
      </c>
      <c r="D93" t="s">
        <v>12</v>
      </c>
    </row>
    <row r="94" spans="1:4" x14ac:dyDescent="0.25">
      <c r="A94">
        <v>618110</v>
      </c>
      <c r="B94" t="s">
        <v>69</v>
      </c>
      <c r="C94" t="s">
        <v>63</v>
      </c>
      <c r="D94" t="s">
        <v>12</v>
      </c>
    </row>
    <row r="95" spans="1:4" x14ac:dyDescent="0.25">
      <c r="A95">
        <v>618010</v>
      </c>
      <c r="B95" t="s">
        <v>113</v>
      </c>
      <c r="C95" t="s">
        <v>114</v>
      </c>
      <c r="D95" t="s">
        <v>12</v>
      </c>
    </row>
    <row r="96" spans="1:4" x14ac:dyDescent="0.25">
      <c r="A96">
        <v>618050</v>
      </c>
      <c r="B96" t="s">
        <v>115</v>
      </c>
      <c r="C96" t="s">
        <v>114</v>
      </c>
      <c r="D96" t="s">
        <v>12</v>
      </c>
    </row>
    <row r="97" spans="1:4" x14ac:dyDescent="0.25">
      <c r="A97">
        <v>618060</v>
      </c>
      <c r="B97" t="s">
        <v>116</v>
      </c>
      <c r="C97" t="s">
        <v>114</v>
      </c>
      <c r="D97" t="s">
        <v>12</v>
      </c>
    </row>
    <row r="98" spans="1:4" x14ac:dyDescent="0.25">
      <c r="A98">
        <v>618070</v>
      </c>
      <c r="B98" t="s">
        <v>65</v>
      </c>
      <c r="C98" t="s">
        <v>114</v>
      </c>
      <c r="D98" t="s">
        <v>12</v>
      </c>
    </row>
    <row r="99" spans="1:4" x14ac:dyDescent="0.25">
      <c r="A99">
        <v>618080</v>
      </c>
      <c r="B99" t="s">
        <v>66</v>
      </c>
      <c r="C99" t="s">
        <v>114</v>
      </c>
      <c r="D99" t="s">
        <v>12</v>
      </c>
    </row>
    <row r="100" spans="1:4" x14ac:dyDescent="0.25">
      <c r="A100">
        <v>618120</v>
      </c>
      <c r="B100" t="s">
        <v>70</v>
      </c>
      <c r="C100" t="s">
        <v>114</v>
      </c>
      <c r="D100" t="s">
        <v>12</v>
      </c>
    </row>
    <row r="101" spans="1:4" x14ac:dyDescent="0.25">
      <c r="A101">
        <v>626070</v>
      </c>
      <c r="B101" t="s">
        <v>117</v>
      </c>
      <c r="C101" t="s">
        <v>114</v>
      </c>
      <c r="D101" t="s">
        <v>12</v>
      </c>
    </row>
    <row r="102" spans="1:4" x14ac:dyDescent="0.25">
      <c r="A102">
        <v>630140</v>
      </c>
      <c r="B102" t="s">
        <v>118</v>
      </c>
      <c r="C102" t="s">
        <v>97</v>
      </c>
      <c r="D102" t="s">
        <v>12</v>
      </c>
    </row>
    <row r="103" spans="1:4" x14ac:dyDescent="0.25">
      <c r="A103">
        <v>630100</v>
      </c>
      <c r="B103" t="s">
        <v>119</v>
      </c>
      <c r="C103" t="s">
        <v>97</v>
      </c>
      <c r="D103" t="s">
        <v>12</v>
      </c>
    </row>
    <row r="104" spans="1:4" x14ac:dyDescent="0.25">
      <c r="A104">
        <v>630010</v>
      </c>
      <c r="B104" t="s">
        <v>120</v>
      </c>
      <c r="C104" t="s">
        <v>97</v>
      </c>
      <c r="D104" t="s">
        <v>12</v>
      </c>
    </row>
    <row r="105" spans="1:4" x14ac:dyDescent="0.25">
      <c r="A105">
        <v>630020</v>
      </c>
      <c r="B105" t="s">
        <v>121</v>
      </c>
      <c r="C105" t="s">
        <v>97</v>
      </c>
      <c r="D105" t="s">
        <v>12</v>
      </c>
    </row>
    <row r="106" spans="1:4" x14ac:dyDescent="0.25">
      <c r="A106">
        <v>630030</v>
      </c>
      <c r="B106" t="s">
        <v>122</v>
      </c>
      <c r="C106" t="s">
        <v>97</v>
      </c>
      <c r="D106" t="s">
        <v>12</v>
      </c>
    </row>
    <row r="107" spans="1:4" x14ac:dyDescent="0.25">
      <c r="A107">
        <v>630190</v>
      </c>
      <c r="B107" t="s">
        <v>123</v>
      </c>
      <c r="C107" t="s">
        <v>97</v>
      </c>
      <c r="D107" t="s">
        <v>12</v>
      </c>
    </row>
    <row r="108" spans="1:4" x14ac:dyDescent="0.25">
      <c r="A108">
        <v>620030</v>
      </c>
      <c r="B108" t="s">
        <v>124</v>
      </c>
      <c r="C108" t="s">
        <v>125</v>
      </c>
      <c r="D108" t="s">
        <v>12</v>
      </c>
    </row>
    <row r="109" spans="1:4" x14ac:dyDescent="0.25">
      <c r="A109">
        <v>620010</v>
      </c>
      <c r="B109" t="s">
        <v>126</v>
      </c>
      <c r="C109" t="s">
        <v>125</v>
      </c>
      <c r="D109" t="s">
        <v>12</v>
      </c>
    </row>
    <row r="110" spans="1:4" x14ac:dyDescent="0.25">
      <c r="A110">
        <v>620020</v>
      </c>
      <c r="B110" t="s">
        <v>127</v>
      </c>
      <c r="C110" t="s">
        <v>125</v>
      </c>
      <c r="D110" t="s">
        <v>12</v>
      </c>
    </row>
    <row r="111" spans="1:4" x14ac:dyDescent="0.25">
      <c r="A111">
        <v>617010</v>
      </c>
      <c r="B111" t="s">
        <v>128</v>
      </c>
      <c r="C111" t="s">
        <v>129</v>
      </c>
      <c r="D111" t="s">
        <v>12</v>
      </c>
    </row>
    <row r="112" spans="1:4" x14ac:dyDescent="0.25">
      <c r="A112">
        <v>617020</v>
      </c>
      <c r="B112" t="s">
        <v>60</v>
      </c>
      <c r="C112" t="s">
        <v>129</v>
      </c>
      <c r="D112" t="s">
        <v>12</v>
      </c>
    </row>
    <row r="113" spans="1:4" x14ac:dyDescent="0.25">
      <c r="A113">
        <v>617030</v>
      </c>
      <c r="B113" t="s">
        <v>130</v>
      </c>
      <c r="C113" t="s">
        <v>129</v>
      </c>
      <c r="D113" t="s">
        <v>12</v>
      </c>
    </row>
    <row r="114" spans="1:4" x14ac:dyDescent="0.25">
      <c r="A114">
        <v>617050</v>
      </c>
      <c r="B114" t="s">
        <v>61</v>
      </c>
      <c r="C114" t="s">
        <v>129</v>
      </c>
      <c r="D114" t="s">
        <v>12</v>
      </c>
    </row>
    <row r="115" spans="1:4" x14ac:dyDescent="0.25">
      <c r="A115">
        <v>617040</v>
      </c>
      <c r="B115" t="s">
        <v>131</v>
      </c>
      <c r="C115" t="s">
        <v>129</v>
      </c>
      <c r="D115" t="s">
        <v>12</v>
      </c>
    </row>
    <row r="116" spans="1:4" x14ac:dyDescent="0.25">
      <c r="A116">
        <v>613010</v>
      </c>
      <c r="B116" t="s">
        <v>82</v>
      </c>
      <c r="C116" t="s">
        <v>132</v>
      </c>
      <c r="D116" t="s">
        <v>12</v>
      </c>
    </row>
    <row r="117" spans="1:4" x14ac:dyDescent="0.25">
      <c r="A117">
        <v>613020</v>
      </c>
      <c r="B117" t="s">
        <v>54</v>
      </c>
      <c r="C117" t="s">
        <v>132</v>
      </c>
      <c r="D117" t="s">
        <v>12</v>
      </c>
    </row>
    <row r="118" spans="1:4" x14ac:dyDescent="0.25">
      <c r="A118">
        <v>613030</v>
      </c>
      <c r="B118" t="s">
        <v>55</v>
      </c>
      <c r="C118" t="s">
        <v>132</v>
      </c>
      <c r="D118" t="s">
        <v>12</v>
      </c>
    </row>
    <row r="119" spans="1:4" x14ac:dyDescent="0.25">
      <c r="A119">
        <v>613040</v>
      </c>
      <c r="B119" t="s">
        <v>133</v>
      </c>
      <c r="C119" t="s">
        <v>132</v>
      </c>
      <c r="D119" t="s">
        <v>12</v>
      </c>
    </row>
    <row r="120" spans="1:4" x14ac:dyDescent="0.25">
      <c r="A120">
        <v>618040</v>
      </c>
      <c r="B120" t="s">
        <v>64</v>
      </c>
      <c r="C120" t="s">
        <v>132</v>
      </c>
      <c r="D120" t="s">
        <v>12</v>
      </c>
    </row>
    <row r="121" spans="1:4" x14ac:dyDescent="0.25">
      <c r="A121">
        <v>625010</v>
      </c>
      <c r="B121" t="s">
        <v>134</v>
      </c>
      <c r="C121" t="s">
        <v>135</v>
      </c>
      <c r="D121" t="s">
        <v>12</v>
      </c>
    </row>
    <row r="122" spans="1:4" x14ac:dyDescent="0.25">
      <c r="A122">
        <v>625020</v>
      </c>
      <c r="B122" t="s">
        <v>136</v>
      </c>
      <c r="C122" t="s">
        <v>135</v>
      </c>
      <c r="D122" t="s">
        <v>12</v>
      </c>
    </row>
    <row r="123" spans="1:4" x14ac:dyDescent="0.25">
      <c r="A123">
        <v>625030</v>
      </c>
      <c r="B123" t="s">
        <v>137</v>
      </c>
      <c r="C123" t="s">
        <v>135</v>
      </c>
      <c r="D123" t="s">
        <v>12</v>
      </c>
    </row>
    <row r="124" spans="1:4" x14ac:dyDescent="0.25">
      <c r="A124">
        <v>625050</v>
      </c>
      <c r="B124" t="s">
        <v>138</v>
      </c>
      <c r="C124" t="s">
        <v>135</v>
      </c>
      <c r="D124" t="s">
        <v>12</v>
      </c>
    </row>
    <row r="125" spans="1:4" x14ac:dyDescent="0.25">
      <c r="A125">
        <v>625060</v>
      </c>
      <c r="B125" t="s">
        <v>139</v>
      </c>
      <c r="C125" t="s">
        <v>135</v>
      </c>
      <c r="D125" t="s">
        <v>12</v>
      </c>
    </row>
    <row r="126" spans="1:4" x14ac:dyDescent="0.25">
      <c r="A126">
        <v>625040</v>
      </c>
      <c r="B126" t="s">
        <v>140</v>
      </c>
      <c r="C126" t="s">
        <v>135</v>
      </c>
      <c r="D126" t="s">
        <v>12</v>
      </c>
    </row>
    <row r="127" spans="1:4" x14ac:dyDescent="0.25">
      <c r="A127">
        <v>619110</v>
      </c>
      <c r="B127" t="s">
        <v>141</v>
      </c>
      <c r="C127" t="s">
        <v>20</v>
      </c>
      <c r="D127" t="s">
        <v>12</v>
      </c>
    </row>
    <row r="128" spans="1:4" x14ac:dyDescent="0.25">
      <c r="A128">
        <v>612060</v>
      </c>
      <c r="B128" t="s">
        <v>142</v>
      </c>
      <c r="C128" t="s">
        <v>20</v>
      </c>
      <c r="D128" t="s">
        <v>12</v>
      </c>
    </row>
    <row r="129" spans="1:4" x14ac:dyDescent="0.25">
      <c r="A129">
        <v>618130</v>
      </c>
      <c r="B129" t="s">
        <v>143</v>
      </c>
      <c r="C129" t="s">
        <v>20</v>
      </c>
      <c r="D129" t="s">
        <v>12</v>
      </c>
    </row>
    <row r="130" spans="1:4" x14ac:dyDescent="0.25">
      <c r="A130">
        <v>619040</v>
      </c>
      <c r="B130" t="s">
        <v>144</v>
      </c>
      <c r="C130" t="s">
        <v>20</v>
      </c>
      <c r="D130" t="s">
        <v>12</v>
      </c>
    </row>
    <row r="131" spans="1:4" x14ac:dyDescent="0.25">
      <c r="A131">
        <v>619120</v>
      </c>
      <c r="B131" t="s">
        <v>145</v>
      </c>
      <c r="C131" t="s">
        <v>20</v>
      </c>
      <c r="D131" t="s">
        <v>12</v>
      </c>
    </row>
    <row r="132" spans="1:4" x14ac:dyDescent="0.25">
      <c r="A132">
        <v>619130</v>
      </c>
      <c r="B132" t="s">
        <v>146</v>
      </c>
      <c r="C132" t="s">
        <v>20</v>
      </c>
      <c r="D132" t="s">
        <v>12</v>
      </c>
    </row>
    <row r="133" spans="1:4" x14ac:dyDescent="0.25">
      <c r="A133">
        <v>619140</v>
      </c>
      <c r="B133" t="s">
        <v>147</v>
      </c>
      <c r="C133" t="s">
        <v>20</v>
      </c>
      <c r="D133" t="s">
        <v>12</v>
      </c>
    </row>
    <row r="134" spans="1:4" x14ac:dyDescent="0.25">
      <c r="A134">
        <v>619150</v>
      </c>
      <c r="B134" t="s">
        <v>148</v>
      </c>
      <c r="C134" t="s">
        <v>20</v>
      </c>
      <c r="D134" t="s">
        <v>12</v>
      </c>
    </row>
    <row r="135" spans="1:4" x14ac:dyDescent="0.25">
      <c r="A135">
        <v>619410</v>
      </c>
      <c r="B135" t="s">
        <v>149</v>
      </c>
      <c r="C135" t="s">
        <v>20</v>
      </c>
      <c r="D135" t="s">
        <v>12</v>
      </c>
    </row>
    <row r="136" spans="1:4" x14ac:dyDescent="0.25">
      <c r="A136">
        <v>640070</v>
      </c>
      <c r="B136" t="s">
        <v>86</v>
      </c>
      <c r="C136" t="s">
        <v>150</v>
      </c>
      <c r="D136" t="s">
        <v>12</v>
      </c>
    </row>
    <row r="137" spans="1:4" x14ac:dyDescent="0.25">
      <c r="A137">
        <v>640080</v>
      </c>
      <c r="B137" t="s">
        <v>151</v>
      </c>
      <c r="C137" t="s">
        <v>150</v>
      </c>
      <c r="D137" t="s">
        <v>12</v>
      </c>
    </row>
    <row r="138" spans="1:4" x14ac:dyDescent="0.25">
      <c r="A138">
        <v>640210</v>
      </c>
      <c r="B138" t="s">
        <v>75</v>
      </c>
      <c r="C138" t="s">
        <v>150</v>
      </c>
      <c r="D138" t="s">
        <v>12</v>
      </c>
    </row>
    <row r="139" spans="1:4" x14ac:dyDescent="0.25">
      <c r="A139">
        <v>640220</v>
      </c>
      <c r="B139" t="s">
        <v>152</v>
      </c>
      <c r="C139" t="s">
        <v>150</v>
      </c>
      <c r="D139" t="s">
        <v>12</v>
      </c>
    </row>
    <row r="140" spans="1:4" x14ac:dyDescent="0.25">
      <c r="A140">
        <v>640240</v>
      </c>
      <c r="B140" t="s">
        <v>153</v>
      </c>
      <c r="C140" t="s">
        <v>150</v>
      </c>
      <c r="D140" t="s">
        <v>12</v>
      </c>
    </row>
    <row r="141" spans="1:4" x14ac:dyDescent="0.25">
      <c r="A141">
        <v>640250</v>
      </c>
      <c r="B141" t="s">
        <v>88</v>
      </c>
      <c r="C141" t="s">
        <v>150</v>
      </c>
      <c r="D141" t="s">
        <v>12</v>
      </c>
    </row>
    <row r="142" spans="1:4" x14ac:dyDescent="0.25">
      <c r="A142">
        <v>640980</v>
      </c>
      <c r="B142" t="s">
        <v>73</v>
      </c>
      <c r="C142" t="s">
        <v>150</v>
      </c>
      <c r="D142" t="s">
        <v>12</v>
      </c>
    </row>
    <row r="143" spans="1:4" x14ac:dyDescent="0.25">
      <c r="A143">
        <v>640990</v>
      </c>
      <c r="B143" t="s">
        <v>74</v>
      </c>
      <c r="C143" t="s">
        <v>150</v>
      </c>
      <c r="D143" t="s">
        <v>12</v>
      </c>
    </row>
    <row r="144" spans="1:4" x14ac:dyDescent="0.25">
      <c r="A144">
        <v>641000</v>
      </c>
      <c r="B144" t="s">
        <v>93</v>
      </c>
      <c r="C144" t="s">
        <v>150</v>
      </c>
      <c r="D144" t="s">
        <v>12</v>
      </c>
    </row>
    <row r="145" spans="1:4" x14ac:dyDescent="0.25">
      <c r="A145">
        <v>641020</v>
      </c>
      <c r="B145" t="s">
        <v>154</v>
      </c>
      <c r="C145" t="s">
        <v>150</v>
      </c>
      <c r="D145" t="s">
        <v>12</v>
      </c>
    </row>
    <row r="146" spans="1:4" x14ac:dyDescent="0.25">
      <c r="A146">
        <v>641040</v>
      </c>
      <c r="B146" t="s">
        <v>155</v>
      </c>
      <c r="C146" t="s">
        <v>150</v>
      </c>
      <c r="D146" t="s">
        <v>12</v>
      </c>
    </row>
    <row r="147" spans="1:4" x14ac:dyDescent="0.25">
      <c r="A147">
        <v>626110</v>
      </c>
      <c r="B147" t="s">
        <v>156</v>
      </c>
      <c r="C147" t="s">
        <v>150</v>
      </c>
      <c r="D147" t="s">
        <v>12</v>
      </c>
    </row>
    <row r="148" spans="1:4" x14ac:dyDescent="0.25">
      <c r="A148">
        <v>618140</v>
      </c>
      <c r="B148" t="s">
        <v>157</v>
      </c>
      <c r="C148" t="s">
        <v>150</v>
      </c>
      <c r="D148" t="s">
        <v>12</v>
      </c>
    </row>
    <row r="149" spans="1:4" x14ac:dyDescent="0.25">
      <c r="A149">
        <v>618140</v>
      </c>
      <c r="B149" t="s">
        <v>157</v>
      </c>
      <c r="C149" t="s">
        <v>53</v>
      </c>
      <c r="D149" t="s">
        <v>12</v>
      </c>
    </row>
    <row r="150" spans="1:4" x14ac:dyDescent="0.25">
      <c r="A150">
        <v>621050</v>
      </c>
      <c r="B150" t="s">
        <v>158</v>
      </c>
      <c r="C150" t="s">
        <v>150</v>
      </c>
      <c r="D150" t="s">
        <v>12</v>
      </c>
    </row>
    <row r="151" spans="1:4" x14ac:dyDescent="0.25">
      <c r="A151">
        <v>640120</v>
      </c>
      <c r="B151" t="s">
        <v>159</v>
      </c>
      <c r="C151" t="s">
        <v>150</v>
      </c>
      <c r="D151" t="s">
        <v>12</v>
      </c>
    </row>
    <row r="152" spans="1:4" x14ac:dyDescent="0.25">
      <c r="A152">
        <v>640130</v>
      </c>
      <c r="B152" t="s">
        <v>160</v>
      </c>
      <c r="C152" t="s">
        <v>150</v>
      </c>
      <c r="D152" t="s">
        <v>12</v>
      </c>
    </row>
    <row r="153" spans="1:4" x14ac:dyDescent="0.25">
      <c r="A153">
        <v>640140</v>
      </c>
      <c r="B153" t="s">
        <v>161</v>
      </c>
      <c r="C153" t="s">
        <v>150</v>
      </c>
      <c r="D153" t="s">
        <v>12</v>
      </c>
    </row>
    <row r="154" spans="1:4" x14ac:dyDescent="0.25">
      <c r="A154">
        <v>640150</v>
      </c>
      <c r="B154" t="s">
        <v>162</v>
      </c>
      <c r="C154" t="s">
        <v>150</v>
      </c>
      <c r="D154" t="s">
        <v>12</v>
      </c>
    </row>
    <row r="155" spans="1:4" x14ac:dyDescent="0.25">
      <c r="A155">
        <v>640160</v>
      </c>
      <c r="B155" t="s">
        <v>163</v>
      </c>
      <c r="C155" t="s">
        <v>150</v>
      </c>
      <c r="D155" t="s">
        <v>12</v>
      </c>
    </row>
    <row r="156" spans="1:4" x14ac:dyDescent="0.25">
      <c r="A156">
        <v>640200</v>
      </c>
      <c r="B156" t="s">
        <v>164</v>
      </c>
      <c r="C156" t="s">
        <v>150</v>
      </c>
      <c r="D156" t="s">
        <v>12</v>
      </c>
    </row>
    <row r="157" spans="1:4" x14ac:dyDescent="0.25">
      <c r="A157">
        <v>641030</v>
      </c>
      <c r="B157" t="s">
        <v>165</v>
      </c>
      <c r="C157" t="s">
        <v>150</v>
      </c>
      <c r="D157" t="s">
        <v>12</v>
      </c>
    </row>
    <row r="158" spans="1:4" x14ac:dyDescent="0.25">
      <c r="A158">
        <v>641050</v>
      </c>
      <c r="B158" t="s">
        <v>166</v>
      </c>
      <c r="C158" t="s">
        <v>150</v>
      </c>
      <c r="D158" t="s">
        <v>12</v>
      </c>
    </row>
    <row r="159" spans="1:4" x14ac:dyDescent="0.25">
      <c r="A159">
        <v>641060</v>
      </c>
      <c r="B159" t="s">
        <v>167</v>
      </c>
      <c r="C159" t="s">
        <v>150</v>
      </c>
      <c r="D159" t="s">
        <v>12</v>
      </c>
    </row>
    <row r="160" spans="1:4" x14ac:dyDescent="0.25">
      <c r="A160">
        <v>641070</v>
      </c>
      <c r="B160" t="s">
        <v>168</v>
      </c>
      <c r="C160" t="s">
        <v>150</v>
      </c>
      <c r="D160" t="s">
        <v>12</v>
      </c>
    </row>
    <row r="161" spans="1:4" x14ac:dyDescent="0.25">
      <c r="A161">
        <v>626010</v>
      </c>
      <c r="B161" t="s">
        <v>169</v>
      </c>
      <c r="C161" t="s">
        <v>170</v>
      </c>
      <c r="D161" t="s">
        <v>12</v>
      </c>
    </row>
    <row r="162" spans="1:4" x14ac:dyDescent="0.25">
      <c r="A162">
        <v>626020</v>
      </c>
      <c r="B162" t="s">
        <v>171</v>
      </c>
      <c r="C162" t="s">
        <v>170</v>
      </c>
      <c r="D162" t="s">
        <v>12</v>
      </c>
    </row>
    <row r="163" spans="1:4" x14ac:dyDescent="0.25">
      <c r="A163">
        <v>626050</v>
      </c>
      <c r="B163" t="s">
        <v>172</v>
      </c>
      <c r="C163" t="s">
        <v>170</v>
      </c>
      <c r="D163" t="s">
        <v>12</v>
      </c>
    </row>
    <row r="164" spans="1:4" x14ac:dyDescent="0.25">
      <c r="A164">
        <v>626060</v>
      </c>
      <c r="B164" t="s">
        <v>173</v>
      </c>
      <c r="C164" t="s">
        <v>170</v>
      </c>
      <c r="D164" t="s">
        <v>12</v>
      </c>
    </row>
    <row r="165" spans="1:4" x14ac:dyDescent="0.25">
      <c r="A165">
        <v>626080</v>
      </c>
      <c r="B165" t="s">
        <v>174</v>
      </c>
      <c r="C165" t="s">
        <v>170</v>
      </c>
      <c r="D165" t="s">
        <v>12</v>
      </c>
    </row>
    <row r="166" spans="1:4" x14ac:dyDescent="0.25">
      <c r="A166">
        <v>626090</v>
      </c>
      <c r="B166" t="s">
        <v>175</v>
      </c>
      <c r="C166" t="s">
        <v>170</v>
      </c>
      <c r="D166" t="s">
        <v>12</v>
      </c>
    </row>
    <row r="167" spans="1:4" x14ac:dyDescent="0.25">
      <c r="A167">
        <v>626100</v>
      </c>
      <c r="B167" t="s">
        <v>176</v>
      </c>
      <c r="C167" t="s">
        <v>170</v>
      </c>
      <c r="D167" t="s">
        <v>12</v>
      </c>
    </row>
    <row r="168" spans="1:4" x14ac:dyDescent="0.25">
      <c r="A168">
        <v>623050</v>
      </c>
      <c r="B168" t="s">
        <v>177</v>
      </c>
      <c r="C168" t="s">
        <v>170</v>
      </c>
      <c r="D168" t="s">
        <v>12</v>
      </c>
    </row>
    <row r="169" spans="1:4" x14ac:dyDescent="0.25">
      <c r="A169">
        <v>623060</v>
      </c>
      <c r="B169" t="s">
        <v>178</v>
      </c>
      <c r="C169" t="s">
        <v>170</v>
      </c>
      <c r="D169" t="s">
        <v>12</v>
      </c>
    </row>
    <row r="170" spans="1:4" x14ac:dyDescent="0.25">
      <c r="A170">
        <v>623070</v>
      </c>
      <c r="B170" t="s">
        <v>179</v>
      </c>
      <c r="C170" t="s">
        <v>170</v>
      </c>
      <c r="D170" t="s">
        <v>12</v>
      </c>
    </row>
    <row r="171" spans="1:4" x14ac:dyDescent="0.25">
      <c r="A171">
        <v>626030</v>
      </c>
      <c r="B171" t="s">
        <v>180</v>
      </c>
      <c r="C171" t="s">
        <v>170</v>
      </c>
      <c r="D171" t="s">
        <v>12</v>
      </c>
    </row>
    <row r="172" spans="1:4" x14ac:dyDescent="0.25">
      <c r="A172">
        <v>626040</v>
      </c>
      <c r="B172" t="s">
        <v>181</v>
      </c>
      <c r="C172" t="s">
        <v>170</v>
      </c>
      <c r="D172" t="s">
        <v>12</v>
      </c>
    </row>
    <row r="173" spans="1:4" x14ac:dyDescent="0.25">
      <c r="A173">
        <v>616010</v>
      </c>
      <c r="B173" t="s">
        <v>182</v>
      </c>
      <c r="C173" t="s">
        <v>183</v>
      </c>
      <c r="D173" t="s">
        <v>12</v>
      </c>
    </row>
    <row r="174" spans="1:4" x14ac:dyDescent="0.25">
      <c r="A174">
        <v>616030</v>
      </c>
      <c r="B174" t="s">
        <v>79</v>
      </c>
      <c r="C174" t="s">
        <v>183</v>
      </c>
      <c r="D174" t="s">
        <v>12</v>
      </c>
    </row>
    <row r="175" spans="1:4" x14ac:dyDescent="0.25">
      <c r="A175">
        <v>624020</v>
      </c>
      <c r="B175" t="s">
        <v>184</v>
      </c>
      <c r="C175" t="s">
        <v>185</v>
      </c>
      <c r="D175" t="s">
        <v>12</v>
      </c>
    </row>
    <row r="176" spans="1:4" x14ac:dyDescent="0.25">
      <c r="A176">
        <v>624040</v>
      </c>
      <c r="B176" t="s">
        <v>186</v>
      </c>
      <c r="C176" t="s">
        <v>185</v>
      </c>
      <c r="D176" t="s">
        <v>12</v>
      </c>
    </row>
    <row r="177" spans="1:4" x14ac:dyDescent="0.25">
      <c r="A177">
        <v>624010</v>
      </c>
      <c r="B177" t="s">
        <v>187</v>
      </c>
      <c r="C177" t="s">
        <v>185</v>
      </c>
      <c r="D177" t="s">
        <v>12</v>
      </c>
    </row>
    <row r="178" spans="1:4" x14ac:dyDescent="0.25">
      <c r="A178">
        <v>624030</v>
      </c>
      <c r="B178" t="s">
        <v>188</v>
      </c>
      <c r="C178" t="s">
        <v>185</v>
      </c>
      <c r="D178" t="s">
        <v>12</v>
      </c>
    </row>
    <row r="179" spans="1:4" x14ac:dyDescent="0.25">
      <c r="A179">
        <v>611010</v>
      </c>
      <c r="B179" t="s">
        <v>189</v>
      </c>
      <c r="C179" t="s">
        <v>190</v>
      </c>
      <c r="D179" t="s">
        <v>12</v>
      </c>
    </row>
    <row r="180" spans="1:4" x14ac:dyDescent="0.25">
      <c r="A180">
        <v>611020</v>
      </c>
      <c r="B180" t="s">
        <v>191</v>
      </c>
      <c r="C180" t="s">
        <v>190</v>
      </c>
      <c r="D180" t="s">
        <v>12</v>
      </c>
    </row>
    <row r="181" spans="1:4" x14ac:dyDescent="0.25">
      <c r="A181">
        <v>611030</v>
      </c>
      <c r="B181" t="s">
        <v>192</v>
      </c>
      <c r="C181" t="s">
        <v>190</v>
      </c>
      <c r="D181" t="s">
        <v>12</v>
      </c>
    </row>
    <row r="182" spans="1:4" x14ac:dyDescent="0.25">
      <c r="A182">
        <v>611040</v>
      </c>
      <c r="B182" t="s">
        <v>193</v>
      </c>
      <c r="C182" t="s">
        <v>190</v>
      </c>
      <c r="D182" t="s">
        <v>12</v>
      </c>
    </row>
    <row r="183" spans="1:4" x14ac:dyDescent="0.25">
      <c r="A183">
        <v>611050</v>
      </c>
      <c r="B183" t="s">
        <v>194</v>
      </c>
      <c r="C183" t="s">
        <v>190</v>
      </c>
      <c r="D183" t="s">
        <v>12</v>
      </c>
    </row>
    <row r="184" spans="1:4" x14ac:dyDescent="0.25">
      <c r="A184">
        <v>611060</v>
      </c>
      <c r="B184" t="s">
        <v>52</v>
      </c>
      <c r="C184" t="s">
        <v>190</v>
      </c>
      <c r="D184" t="s">
        <v>12</v>
      </c>
    </row>
    <row r="185" spans="1:4" x14ac:dyDescent="0.25">
      <c r="A185">
        <v>611070</v>
      </c>
      <c r="B185" t="s">
        <v>195</v>
      </c>
      <c r="C185" t="s">
        <v>190</v>
      </c>
      <c r="D185" t="s">
        <v>12</v>
      </c>
    </row>
    <row r="186" spans="1:4" x14ac:dyDescent="0.25">
      <c r="A186">
        <v>611090</v>
      </c>
      <c r="B186" t="s">
        <v>196</v>
      </c>
      <c r="C186" t="s">
        <v>190</v>
      </c>
      <c r="D186" t="s">
        <v>12</v>
      </c>
    </row>
    <row r="187" spans="1:4" x14ac:dyDescent="0.25">
      <c r="A187">
        <v>612010</v>
      </c>
      <c r="B187" t="s">
        <v>197</v>
      </c>
      <c r="C187" t="s">
        <v>197</v>
      </c>
      <c r="D187" t="s">
        <v>12</v>
      </c>
    </row>
    <row r="188" spans="1:4" x14ac:dyDescent="0.25">
      <c r="A188">
        <v>612070</v>
      </c>
      <c r="B188" t="s">
        <v>198</v>
      </c>
      <c r="C188" t="s">
        <v>197</v>
      </c>
      <c r="D188" t="s">
        <v>12</v>
      </c>
    </row>
    <row r="189" spans="1:4" x14ac:dyDescent="0.25">
      <c r="A189">
        <v>600060</v>
      </c>
      <c r="B189" t="s">
        <v>80</v>
      </c>
      <c r="C189" t="s">
        <v>44</v>
      </c>
      <c r="D189" t="s">
        <v>12</v>
      </c>
    </row>
    <row r="190" spans="1:4" x14ac:dyDescent="0.25">
      <c r="A190">
        <v>611080</v>
      </c>
      <c r="B190" t="s">
        <v>199</v>
      </c>
      <c r="C190" t="s">
        <v>44</v>
      </c>
      <c r="D190" t="s">
        <v>12</v>
      </c>
    </row>
    <row r="191" spans="1:4" x14ac:dyDescent="0.25">
      <c r="A191">
        <v>614020</v>
      </c>
      <c r="B191" t="s">
        <v>58</v>
      </c>
      <c r="C191" t="s">
        <v>200</v>
      </c>
      <c r="D191" t="s">
        <v>12</v>
      </c>
    </row>
    <row r="192" spans="1:4" x14ac:dyDescent="0.25">
      <c r="A192">
        <v>614030</v>
      </c>
      <c r="B192" t="s">
        <v>201</v>
      </c>
      <c r="C192" t="s">
        <v>200</v>
      </c>
      <c r="D192" t="s">
        <v>12</v>
      </c>
    </row>
    <row r="193" spans="1:4" x14ac:dyDescent="0.25">
      <c r="A193">
        <v>614070</v>
      </c>
      <c r="B193" t="s">
        <v>59</v>
      </c>
      <c r="C193" t="s">
        <v>200</v>
      </c>
      <c r="D193" t="s">
        <v>12</v>
      </c>
    </row>
    <row r="194" spans="1:4" x14ac:dyDescent="0.25">
      <c r="A194">
        <v>614090</v>
      </c>
      <c r="B194" t="s">
        <v>202</v>
      </c>
      <c r="C194" t="s">
        <v>200</v>
      </c>
      <c r="D194" t="s">
        <v>12</v>
      </c>
    </row>
    <row r="195" spans="1:4" x14ac:dyDescent="0.25">
      <c r="A195">
        <v>613050</v>
      </c>
      <c r="B195" t="s">
        <v>56</v>
      </c>
      <c r="C195" t="s">
        <v>200</v>
      </c>
      <c r="D195" t="s">
        <v>12</v>
      </c>
    </row>
    <row r="196" spans="1:4" x14ac:dyDescent="0.25">
      <c r="A196">
        <v>640170</v>
      </c>
      <c r="B196" t="s">
        <v>203</v>
      </c>
      <c r="C196" t="s">
        <v>200</v>
      </c>
      <c r="D196" t="s">
        <v>12</v>
      </c>
    </row>
    <row r="197" spans="1:4" x14ac:dyDescent="0.25">
      <c r="A197">
        <v>614010</v>
      </c>
      <c r="B197" t="s">
        <v>57</v>
      </c>
      <c r="C197" t="s">
        <v>200</v>
      </c>
      <c r="D197" t="s">
        <v>12</v>
      </c>
    </row>
    <row r="198" spans="1:4" x14ac:dyDescent="0.25">
      <c r="A198">
        <v>614040</v>
      </c>
      <c r="B198" t="s">
        <v>204</v>
      </c>
      <c r="C198" t="s">
        <v>200</v>
      </c>
      <c r="D198" t="s">
        <v>12</v>
      </c>
    </row>
    <row r="199" spans="1:4" x14ac:dyDescent="0.25">
      <c r="A199">
        <v>614060</v>
      </c>
      <c r="B199" t="s">
        <v>205</v>
      </c>
      <c r="C199" t="s">
        <v>200</v>
      </c>
      <c r="D199" t="s">
        <v>12</v>
      </c>
    </row>
    <row r="200" spans="1:4" x14ac:dyDescent="0.25">
      <c r="A200">
        <v>614080</v>
      </c>
      <c r="B200" t="s">
        <v>206</v>
      </c>
      <c r="C200" t="s">
        <v>200</v>
      </c>
      <c r="D200" t="s">
        <v>12</v>
      </c>
    </row>
    <row r="201" spans="1:4" x14ac:dyDescent="0.25">
      <c r="A201">
        <v>623010</v>
      </c>
      <c r="B201" t="s">
        <v>207</v>
      </c>
      <c r="C201" t="s">
        <v>208</v>
      </c>
      <c r="D201" t="s">
        <v>12</v>
      </c>
    </row>
    <row r="202" spans="1:4" x14ac:dyDescent="0.25">
      <c r="A202">
        <v>623020</v>
      </c>
      <c r="B202" t="s">
        <v>209</v>
      </c>
      <c r="C202" t="s">
        <v>208</v>
      </c>
      <c r="D202" t="s">
        <v>12</v>
      </c>
    </row>
    <row r="203" spans="1:4" x14ac:dyDescent="0.25">
      <c r="A203">
        <v>623030</v>
      </c>
      <c r="B203" t="s">
        <v>84</v>
      </c>
      <c r="C203" t="s">
        <v>208</v>
      </c>
      <c r="D203" t="s">
        <v>12</v>
      </c>
    </row>
    <row r="204" spans="1:4" x14ac:dyDescent="0.25">
      <c r="A204">
        <v>623040</v>
      </c>
      <c r="B204" t="s">
        <v>210</v>
      </c>
      <c r="C204" t="s">
        <v>208</v>
      </c>
      <c r="D204" t="s">
        <v>12</v>
      </c>
    </row>
    <row r="205" spans="1:4" x14ac:dyDescent="0.25">
      <c r="A205">
        <v>623080</v>
      </c>
      <c r="B205" t="s">
        <v>85</v>
      </c>
      <c r="C205" t="s">
        <v>208</v>
      </c>
      <c r="D205" t="s">
        <v>12</v>
      </c>
    </row>
    <row r="206" spans="1:4" x14ac:dyDescent="0.25">
      <c r="A206">
        <v>623090</v>
      </c>
      <c r="B206" t="s">
        <v>211</v>
      </c>
      <c r="C206" t="s">
        <v>208</v>
      </c>
      <c r="D206" t="s">
        <v>12</v>
      </c>
    </row>
    <row r="207" spans="1:4" x14ac:dyDescent="0.25">
      <c r="A207">
        <v>640030</v>
      </c>
      <c r="B207" t="s">
        <v>212</v>
      </c>
      <c r="C207" t="s">
        <v>213</v>
      </c>
      <c r="D207" t="s">
        <v>12</v>
      </c>
    </row>
    <row r="208" spans="1:4" x14ac:dyDescent="0.25">
      <c r="A208">
        <v>640040</v>
      </c>
      <c r="B208" t="s">
        <v>89</v>
      </c>
      <c r="C208" t="s">
        <v>213</v>
      </c>
      <c r="D208" t="s">
        <v>12</v>
      </c>
    </row>
    <row r="209" spans="1:4" x14ac:dyDescent="0.25">
      <c r="A209">
        <v>612020</v>
      </c>
      <c r="B209" t="s">
        <v>81</v>
      </c>
      <c r="C209" t="s">
        <v>214</v>
      </c>
      <c r="D209" t="s">
        <v>12</v>
      </c>
    </row>
    <row r="210" spans="1:4" x14ac:dyDescent="0.25">
      <c r="A210">
        <v>612030</v>
      </c>
      <c r="B210" t="s">
        <v>215</v>
      </c>
      <c r="C210" t="s">
        <v>214</v>
      </c>
      <c r="D210" t="s">
        <v>12</v>
      </c>
    </row>
    <row r="211" spans="1:4" x14ac:dyDescent="0.25">
      <c r="A211">
        <v>612040</v>
      </c>
      <c r="B211" t="s">
        <v>216</v>
      </c>
      <c r="C211" t="s">
        <v>214</v>
      </c>
      <c r="D211" t="s">
        <v>12</v>
      </c>
    </row>
    <row r="212" spans="1:4" x14ac:dyDescent="0.25">
      <c r="A212">
        <v>612050</v>
      </c>
      <c r="B212" t="s">
        <v>217</v>
      </c>
      <c r="C212" t="s">
        <v>214</v>
      </c>
      <c r="D212" t="s">
        <v>12</v>
      </c>
    </row>
    <row r="213" spans="1:4" x14ac:dyDescent="0.25">
      <c r="A213">
        <v>640050</v>
      </c>
      <c r="B213" t="s">
        <v>71</v>
      </c>
      <c r="C213" t="s">
        <v>218</v>
      </c>
      <c r="D213" t="s">
        <v>12</v>
      </c>
    </row>
    <row r="214" spans="1:4" x14ac:dyDescent="0.25">
      <c r="A214">
        <v>640060</v>
      </c>
      <c r="B214" t="s">
        <v>72</v>
      </c>
      <c r="C214" t="s">
        <v>218</v>
      </c>
      <c r="D214" t="s">
        <v>12</v>
      </c>
    </row>
    <row r="215" spans="1:4" x14ac:dyDescent="0.25">
      <c r="A215">
        <v>640230</v>
      </c>
      <c r="B215" t="s">
        <v>87</v>
      </c>
      <c r="C215" t="s">
        <v>218</v>
      </c>
      <c r="D215" t="s">
        <v>12</v>
      </c>
    </row>
    <row r="216" spans="1:4" x14ac:dyDescent="0.25">
      <c r="A216">
        <v>611100</v>
      </c>
      <c r="B216" t="s">
        <v>219</v>
      </c>
      <c r="C216" t="s">
        <v>190</v>
      </c>
      <c r="D216" t="s">
        <v>12</v>
      </c>
    </row>
    <row r="217" spans="1:4" x14ac:dyDescent="0.25">
      <c r="A217">
        <v>613060</v>
      </c>
      <c r="B217" t="s">
        <v>220</v>
      </c>
      <c r="C217" t="s">
        <v>132</v>
      </c>
      <c r="D217" t="s">
        <v>12</v>
      </c>
    </row>
    <row r="218" spans="1:4" x14ac:dyDescent="0.25">
      <c r="A218">
        <v>613070</v>
      </c>
      <c r="B218" t="s">
        <v>221</v>
      </c>
      <c r="C218" t="s">
        <v>132</v>
      </c>
      <c r="D218" t="s">
        <v>12</v>
      </c>
    </row>
    <row r="219" spans="1:4" x14ac:dyDescent="0.25">
      <c r="A219">
        <v>621080</v>
      </c>
      <c r="B219" t="s">
        <v>37</v>
      </c>
      <c r="C219" t="s">
        <v>34</v>
      </c>
      <c r="D219" t="s">
        <v>12</v>
      </c>
    </row>
    <row r="220" spans="1:4" x14ac:dyDescent="0.25">
      <c r="A220">
        <v>621090</v>
      </c>
      <c r="B220" t="s">
        <v>37</v>
      </c>
      <c r="C220" t="s">
        <v>34</v>
      </c>
      <c r="D220" t="s">
        <v>12</v>
      </c>
    </row>
    <row r="221" spans="1:4" x14ac:dyDescent="0.25">
      <c r="A221">
        <v>622010</v>
      </c>
      <c r="B221" t="s">
        <v>222</v>
      </c>
      <c r="C221" t="s">
        <v>31</v>
      </c>
      <c r="D221" t="s">
        <v>12</v>
      </c>
    </row>
    <row r="222" spans="1:4" x14ac:dyDescent="0.25">
      <c r="A222">
        <v>622020</v>
      </c>
      <c r="B222" t="s">
        <v>223</v>
      </c>
      <c r="C222" t="s">
        <v>31</v>
      </c>
      <c r="D222" t="s">
        <v>12</v>
      </c>
    </row>
    <row r="223" spans="1:4" x14ac:dyDescent="0.25">
      <c r="A223">
        <v>622020</v>
      </c>
      <c r="B223" t="s">
        <v>223</v>
      </c>
      <c r="C223" t="s">
        <v>31</v>
      </c>
      <c r="D223" t="s">
        <v>12</v>
      </c>
    </row>
    <row r="224" spans="1:4" x14ac:dyDescent="0.25">
      <c r="A224">
        <v>630200</v>
      </c>
      <c r="B224" t="s">
        <v>224</v>
      </c>
      <c r="C224" t="s">
        <v>97</v>
      </c>
      <c r="D224" t="s">
        <v>12</v>
      </c>
    </row>
    <row r="225" spans="1:4" x14ac:dyDescent="0.25">
      <c r="A225">
        <v>641080</v>
      </c>
      <c r="B225" t="s">
        <v>225</v>
      </c>
      <c r="C225" t="s">
        <v>150</v>
      </c>
      <c r="D225" t="s">
        <v>12</v>
      </c>
    </row>
    <row r="226" spans="1:4" x14ac:dyDescent="0.25">
      <c r="A226">
        <v>614050</v>
      </c>
      <c r="B226" t="s">
        <v>226</v>
      </c>
      <c r="C226" t="s">
        <v>150</v>
      </c>
      <c r="D226" t="s">
        <v>12</v>
      </c>
    </row>
    <row r="227" spans="1:4" x14ac:dyDescent="0.25">
      <c r="A227">
        <v>600120</v>
      </c>
      <c r="B227" t="s">
        <v>51</v>
      </c>
      <c r="C227" t="s">
        <v>53</v>
      </c>
      <c r="D227" t="s">
        <v>12</v>
      </c>
    </row>
    <row r="228" spans="1:4" x14ac:dyDescent="0.25">
      <c r="A228">
        <v>612010</v>
      </c>
      <c r="B228" t="s">
        <v>197</v>
      </c>
      <c r="C228" t="s">
        <v>53</v>
      </c>
      <c r="D228" t="s">
        <v>12</v>
      </c>
    </row>
    <row r="229" spans="1:4" x14ac:dyDescent="0.25">
      <c r="A229">
        <v>614090</v>
      </c>
      <c r="B229" t="s">
        <v>202</v>
      </c>
      <c r="C229" t="s">
        <v>53</v>
      </c>
      <c r="D229" t="s">
        <v>12</v>
      </c>
    </row>
    <row r="230" spans="1:4" x14ac:dyDescent="0.25">
      <c r="A230">
        <v>615040</v>
      </c>
      <c r="B230" t="s">
        <v>18</v>
      </c>
      <c r="C230" t="s">
        <v>53</v>
      </c>
      <c r="D230" t="s">
        <v>12</v>
      </c>
    </row>
    <row r="231" spans="1:4" x14ac:dyDescent="0.25">
      <c r="A231">
        <v>616010</v>
      </c>
      <c r="B231" t="s">
        <v>182</v>
      </c>
      <c r="C231" t="s">
        <v>53</v>
      </c>
      <c r="D231" t="s">
        <v>12</v>
      </c>
    </row>
    <row r="232" spans="1:4" x14ac:dyDescent="0.25">
      <c r="A232">
        <v>618060</v>
      </c>
      <c r="B232" t="s">
        <v>116</v>
      </c>
      <c r="C232" t="s">
        <v>53</v>
      </c>
      <c r="D232" t="s">
        <v>12</v>
      </c>
    </row>
    <row r="233" spans="1:4" x14ac:dyDescent="0.25">
      <c r="A233">
        <v>619020</v>
      </c>
      <c r="B233" t="s">
        <v>21</v>
      </c>
      <c r="C233" t="s">
        <v>53</v>
      </c>
      <c r="D233" t="s">
        <v>12</v>
      </c>
    </row>
    <row r="234" spans="1:4" x14ac:dyDescent="0.25">
      <c r="A234">
        <v>619070</v>
      </c>
      <c r="B234" t="s">
        <v>25</v>
      </c>
      <c r="C234" t="s">
        <v>53</v>
      </c>
      <c r="D234" t="s">
        <v>12</v>
      </c>
    </row>
    <row r="235" spans="1:4" x14ac:dyDescent="0.25">
      <c r="A235">
        <v>621040</v>
      </c>
      <c r="B235" t="s">
        <v>37</v>
      </c>
      <c r="C235" t="s">
        <v>53</v>
      </c>
      <c r="D235" t="s">
        <v>12</v>
      </c>
    </row>
    <row r="236" spans="1:4" x14ac:dyDescent="0.25">
      <c r="A236">
        <v>626050</v>
      </c>
      <c r="B236" t="s">
        <v>172</v>
      </c>
      <c r="C236" t="s">
        <v>53</v>
      </c>
      <c r="D236" t="s">
        <v>12</v>
      </c>
    </row>
    <row r="237" spans="1:4" x14ac:dyDescent="0.25">
      <c r="A237">
        <v>626090</v>
      </c>
      <c r="B237" t="s">
        <v>175</v>
      </c>
      <c r="C237" t="s">
        <v>53</v>
      </c>
      <c r="D237" t="s">
        <v>12</v>
      </c>
    </row>
    <row r="238" spans="1:4" x14ac:dyDescent="0.25">
      <c r="A238">
        <v>640010</v>
      </c>
      <c r="B238" t="s">
        <v>76</v>
      </c>
      <c r="C238" t="s">
        <v>53</v>
      </c>
      <c r="D238" t="s">
        <v>12</v>
      </c>
    </row>
    <row r="239" spans="1:4" x14ac:dyDescent="0.25">
      <c r="A239">
        <v>640100</v>
      </c>
      <c r="B239" t="s">
        <v>41</v>
      </c>
      <c r="C239" t="s">
        <v>53</v>
      </c>
      <c r="D239" t="s">
        <v>12</v>
      </c>
    </row>
    <row r="240" spans="1:4" x14ac:dyDescent="0.25">
      <c r="A240">
        <v>640170</v>
      </c>
      <c r="B240" t="s">
        <v>203</v>
      </c>
      <c r="C240" t="s">
        <v>53</v>
      </c>
      <c r="D240" t="s">
        <v>12</v>
      </c>
    </row>
    <row r="241" spans="1:4" x14ac:dyDescent="0.25">
      <c r="A241">
        <v>640180</v>
      </c>
      <c r="B241" t="s">
        <v>40</v>
      </c>
      <c r="C241" t="s">
        <v>53</v>
      </c>
      <c r="D241" t="s">
        <v>12</v>
      </c>
    </row>
    <row r="242" spans="1:4" x14ac:dyDescent="0.25">
      <c r="A242">
        <v>630130</v>
      </c>
      <c r="B242" t="s">
        <v>103</v>
      </c>
      <c r="C242" t="s">
        <v>53</v>
      </c>
      <c r="D242" t="s">
        <v>12</v>
      </c>
    </row>
    <row r="243" spans="1:4" x14ac:dyDescent="0.25">
      <c r="A243">
        <v>619020</v>
      </c>
      <c r="B243" t="s">
        <v>21</v>
      </c>
      <c r="C243" t="s">
        <v>150</v>
      </c>
      <c r="D243" t="s">
        <v>12</v>
      </c>
    </row>
    <row r="244" spans="1:4" x14ac:dyDescent="0.25">
      <c r="A244">
        <v>619150</v>
      </c>
      <c r="B244" t="s">
        <v>148</v>
      </c>
      <c r="C244" t="s">
        <v>227</v>
      </c>
      <c r="D244" t="s">
        <v>12</v>
      </c>
    </row>
    <row r="245" spans="1:4" x14ac:dyDescent="0.25">
      <c r="A245">
        <v>614070</v>
      </c>
      <c r="B245" t="s">
        <v>59</v>
      </c>
      <c r="C245" t="s">
        <v>150</v>
      </c>
      <c r="D245" t="s">
        <v>12</v>
      </c>
    </row>
    <row r="246" spans="1:4" x14ac:dyDescent="0.25">
      <c r="A246" t="s">
        <v>228</v>
      </c>
      <c r="B246" t="s">
        <v>41</v>
      </c>
      <c r="C246" t="s">
        <v>150</v>
      </c>
      <c r="D246" t="s">
        <v>12</v>
      </c>
    </row>
    <row r="247" spans="1:4" x14ac:dyDescent="0.25">
      <c r="A247">
        <v>619100</v>
      </c>
      <c r="B247" t="s">
        <v>229</v>
      </c>
      <c r="C247" t="s">
        <v>20</v>
      </c>
      <c r="D247" t="s">
        <v>12</v>
      </c>
    </row>
    <row r="248" spans="1:4" x14ac:dyDescent="0.25">
      <c r="A248">
        <v>611110</v>
      </c>
      <c r="B248" t="s">
        <v>230</v>
      </c>
      <c r="C248" t="s">
        <v>190</v>
      </c>
      <c r="D248" t="s">
        <v>12</v>
      </c>
    </row>
    <row r="249" spans="1:4" x14ac:dyDescent="0.25">
      <c r="A249">
        <v>611120</v>
      </c>
      <c r="B249" t="s">
        <v>231</v>
      </c>
      <c r="C249" t="s">
        <v>190</v>
      </c>
      <c r="D249" t="s">
        <v>12</v>
      </c>
    </row>
    <row r="250" spans="1:4" x14ac:dyDescent="0.25">
      <c r="A250">
        <v>626120</v>
      </c>
      <c r="B250" t="s">
        <v>232</v>
      </c>
      <c r="C250" t="s">
        <v>114</v>
      </c>
      <c r="D250" t="s">
        <v>12</v>
      </c>
    </row>
    <row r="251" spans="1:4" x14ac:dyDescent="0.25">
      <c r="A251">
        <v>626130</v>
      </c>
      <c r="B251" t="s">
        <v>233</v>
      </c>
      <c r="C251" t="s">
        <v>114</v>
      </c>
      <c r="D251" t="s">
        <v>12</v>
      </c>
    </row>
    <row r="252" spans="1:4" x14ac:dyDescent="0.25">
      <c r="A252">
        <v>630051</v>
      </c>
      <c r="B252" t="s">
        <v>234</v>
      </c>
      <c r="C252" t="s">
        <v>97</v>
      </c>
      <c r="D252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5"/>
  <sheetViews>
    <sheetView workbookViewId="0">
      <selection activeCell="A7" sqref="A7"/>
    </sheetView>
  </sheetViews>
  <sheetFormatPr defaultRowHeight="15" x14ac:dyDescent="0.25"/>
  <cols>
    <col min="1" max="1" width="42.42578125" bestFit="1" customWidth="1"/>
    <col min="2" max="2" width="20" bestFit="1" customWidth="1"/>
    <col min="3" max="3" width="28.140625" bestFit="1" customWidth="1"/>
    <col min="4" max="4" width="9.28515625" bestFit="1" customWidth="1"/>
    <col min="5" max="5" width="14" bestFit="1" customWidth="1"/>
    <col min="6" max="6" width="7" bestFit="1" customWidth="1"/>
    <col min="7" max="7" width="8.140625" bestFit="1" customWidth="1"/>
  </cols>
  <sheetData>
    <row r="1" spans="1:7" x14ac:dyDescent="0.25">
      <c r="A1" s="2" t="s">
        <v>235</v>
      </c>
      <c r="B1" s="2" t="s">
        <v>236</v>
      </c>
      <c r="C1" s="2" t="s">
        <v>237</v>
      </c>
      <c r="D1" s="2" t="s">
        <v>238</v>
      </c>
      <c r="E1" s="2" t="s">
        <v>239</v>
      </c>
      <c r="F1" s="2" t="s">
        <v>240</v>
      </c>
      <c r="G1" s="2" t="s">
        <v>10</v>
      </c>
    </row>
    <row r="2" spans="1:7" x14ac:dyDescent="0.25">
      <c r="A2" s="3" t="s">
        <v>241</v>
      </c>
      <c r="B2" s="3" t="s">
        <v>242</v>
      </c>
      <c r="C2" s="3" t="s">
        <v>243</v>
      </c>
      <c r="D2" s="3" t="s">
        <v>11</v>
      </c>
      <c r="E2" s="3" t="s">
        <v>244</v>
      </c>
      <c r="F2" s="3" t="s">
        <v>245</v>
      </c>
      <c r="G2" s="3" t="s">
        <v>12</v>
      </c>
    </row>
    <row r="3" spans="1:7" x14ac:dyDescent="0.25">
      <c r="A3" s="3" t="s">
        <v>246</v>
      </c>
      <c r="B3" s="3" t="s">
        <v>242</v>
      </c>
      <c r="C3" s="3" t="s">
        <v>243</v>
      </c>
      <c r="D3" s="3" t="s">
        <v>11</v>
      </c>
      <c r="E3" s="3" t="s">
        <v>244</v>
      </c>
      <c r="F3" s="3" t="s">
        <v>245</v>
      </c>
      <c r="G3" s="3" t="s">
        <v>12</v>
      </c>
    </row>
    <row r="4" spans="1:7" x14ac:dyDescent="0.25">
      <c r="A4" s="3" t="s">
        <v>247</v>
      </c>
      <c r="B4" s="3" t="s">
        <v>242</v>
      </c>
      <c r="C4" s="3" t="s">
        <v>248</v>
      </c>
      <c r="D4" s="3" t="s">
        <v>11</v>
      </c>
      <c r="E4" s="3" t="s">
        <v>244</v>
      </c>
      <c r="F4" s="3" t="s">
        <v>245</v>
      </c>
      <c r="G4" s="3" t="s">
        <v>12</v>
      </c>
    </row>
    <row r="5" spans="1:7" x14ac:dyDescent="0.25">
      <c r="A5" s="3" t="s">
        <v>249</v>
      </c>
      <c r="B5" s="3" t="s">
        <v>242</v>
      </c>
      <c r="C5" s="3" t="s">
        <v>250</v>
      </c>
      <c r="D5" s="3" t="s">
        <v>11</v>
      </c>
      <c r="E5" s="3" t="s">
        <v>244</v>
      </c>
      <c r="F5" s="3" t="s">
        <v>245</v>
      </c>
      <c r="G5" s="3" t="s">
        <v>12</v>
      </c>
    </row>
    <row r="6" spans="1:7" x14ac:dyDescent="0.25">
      <c r="A6" s="3" t="s">
        <v>251</v>
      </c>
      <c r="B6" s="3" t="s">
        <v>242</v>
      </c>
      <c r="C6" s="3" t="s">
        <v>252</v>
      </c>
      <c r="D6" s="3" t="s">
        <v>11</v>
      </c>
      <c r="E6" s="3" t="s">
        <v>244</v>
      </c>
      <c r="F6" s="3" t="s">
        <v>245</v>
      </c>
      <c r="G6" s="3" t="s">
        <v>12</v>
      </c>
    </row>
    <row r="7" spans="1:7" x14ac:dyDescent="0.25">
      <c r="A7" s="3" t="s">
        <v>253</v>
      </c>
      <c r="B7" s="3" t="s">
        <v>242</v>
      </c>
      <c r="C7" s="3" t="s">
        <v>254</v>
      </c>
      <c r="D7" s="3" t="s">
        <v>11</v>
      </c>
      <c r="E7" s="3" t="s">
        <v>244</v>
      </c>
      <c r="F7" s="3" t="s">
        <v>245</v>
      </c>
      <c r="G7" s="3" t="s">
        <v>12</v>
      </c>
    </row>
    <row r="8" spans="1:7" x14ac:dyDescent="0.25">
      <c r="A8" s="3" t="s">
        <v>255</v>
      </c>
      <c r="B8" s="3" t="s">
        <v>242</v>
      </c>
      <c r="C8" s="3" t="s">
        <v>256</v>
      </c>
      <c r="D8" s="3" t="s">
        <v>11</v>
      </c>
      <c r="E8" s="3" t="s">
        <v>244</v>
      </c>
      <c r="F8" s="3" t="s">
        <v>245</v>
      </c>
      <c r="G8" s="3" t="s">
        <v>12</v>
      </c>
    </row>
    <row r="9" spans="1:7" x14ac:dyDescent="0.25">
      <c r="A9" s="3" t="s">
        <v>257</v>
      </c>
      <c r="B9" s="3" t="s">
        <v>242</v>
      </c>
      <c r="C9" s="3" t="s">
        <v>258</v>
      </c>
      <c r="D9" s="3" t="s">
        <v>11</v>
      </c>
      <c r="E9" s="3" t="s">
        <v>244</v>
      </c>
      <c r="F9" s="3" t="s">
        <v>245</v>
      </c>
      <c r="G9" s="3" t="s">
        <v>12</v>
      </c>
    </row>
    <row r="10" spans="1:7" x14ac:dyDescent="0.25">
      <c r="A10" s="3" t="s">
        <v>259</v>
      </c>
      <c r="B10" s="3" t="s">
        <v>242</v>
      </c>
      <c r="C10" s="3" t="s">
        <v>260</v>
      </c>
      <c r="D10" s="3" t="s">
        <v>11</v>
      </c>
      <c r="E10" s="3" t="s">
        <v>260</v>
      </c>
      <c r="F10" s="3" t="s">
        <v>245</v>
      </c>
      <c r="G10" s="3" t="s">
        <v>12</v>
      </c>
    </row>
    <row r="11" spans="1:7" x14ac:dyDescent="0.25">
      <c r="A11" s="3" t="s">
        <v>261</v>
      </c>
      <c r="B11" s="3" t="s">
        <v>242</v>
      </c>
      <c r="C11" s="3" t="s">
        <v>248</v>
      </c>
      <c r="D11" s="3" t="s">
        <v>11</v>
      </c>
      <c r="E11" s="3" t="s">
        <v>244</v>
      </c>
      <c r="F11" s="3" t="s">
        <v>262</v>
      </c>
      <c r="G11" s="3" t="s">
        <v>12</v>
      </c>
    </row>
    <row r="12" spans="1:7" x14ac:dyDescent="0.25">
      <c r="A12" s="3" t="s">
        <v>263</v>
      </c>
      <c r="B12" s="3" t="s">
        <v>242</v>
      </c>
      <c r="C12" s="3" t="s">
        <v>250</v>
      </c>
      <c r="D12" s="3" t="s">
        <v>11</v>
      </c>
      <c r="E12" s="3" t="s">
        <v>244</v>
      </c>
      <c r="F12" s="3" t="s">
        <v>262</v>
      </c>
      <c r="G12" s="3" t="s">
        <v>12</v>
      </c>
    </row>
    <row r="13" spans="1:7" x14ac:dyDescent="0.25">
      <c r="A13" s="3" t="s">
        <v>264</v>
      </c>
      <c r="B13" s="3" t="s">
        <v>242</v>
      </c>
      <c r="C13" s="3" t="s">
        <v>256</v>
      </c>
      <c r="D13" s="3" t="s">
        <v>11</v>
      </c>
      <c r="E13" s="3" t="s">
        <v>244</v>
      </c>
      <c r="F13" s="3" t="s">
        <v>262</v>
      </c>
      <c r="G13" s="3" t="s">
        <v>12</v>
      </c>
    </row>
    <row r="14" spans="1:7" x14ac:dyDescent="0.25">
      <c r="A14" s="3" t="s">
        <v>265</v>
      </c>
      <c r="B14" s="3" t="s">
        <v>242</v>
      </c>
      <c r="C14" s="3" t="s">
        <v>266</v>
      </c>
      <c r="D14" s="3" t="s">
        <v>11</v>
      </c>
      <c r="E14" s="3" t="s">
        <v>244</v>
      </c>
      <c r="F14" s="3" t="s">
        <v>262</v>
      </c>
      <c r="G14" s="3" t="s">
        <v>12</v>
      </c>
    </row>
    <row r="15" spans="1:7" x14ac:dyDescent="0.25">
      <c r="A15" s="3" t="s">
        <v>267</v>
      </c>
      <c r="B15" s="3" t="s">
        <v>242</v>
      </c>
      <c r="C15" s="3" t="s">
        <v>260</v>
      </c>
      <c r="D15" s="3" t="s">
        <v>11</v>
      </c>
      <c r="E15" s="3" t="s">
        <v>260</v>
      </c>
      <c r="F15" s="3" t="s">
        <v>262</v>
      </c>
      <c r="G15" s="3" t="s">
        <v>12</v>
      </c>
    </row>
    <row r="16" spans="1:7" x14ac:dyDescent="0.25">
      <c r="A16" s="3" t="s">
        <v>268</v>
      </c>
      <c r="B16" s="3" t="s">
        <v>242</v>
      </c>
      <c r="C16" s="3" t="s">
        <v>252</v>
      </c>
      <c r="D16" s="3" t="s">
        <v>11</v>
      </c>
      <c r="E16" s="3" t="s">
        <v>244</v>
      </c>
      <c r="F16" s="3" t="s">
        <v>262</v>
      </c>
      <c r="G16" s="3" t="s">
        <v>12</v>
      </c>
    </row>
    <row r="17" spans="1:7" x14ac:dyDescent="0.25">
      <c r="A17" s="3" t="s">
        <v>269</v>
      </c>
      <c r="B17" s="3" t="s">
        <v>242</v>
      </c>
      <c r="C17" s="3" t="s">
        <v>270</v>
      </c>
      <c r="D17" s="3" t="s">
        <v>11</v>
      </c>
      <c r="E17" s="3" t="s">
        <v>244</v>
      </c>
      <c r="F17" s="3" t="s">
        <v>262</v>
      </c>
      <c r="G17" s="3" t="s">
        <v>12</v>
      </c>
    </row>
    <row r="18" spans="1:7" x14ac:dyDescent="0.25">
      <c r="A18" s="3" t="s">
        <v>271</v>
      </c>
      <c r="B18" s="3" t="s">
        <v>242</v>
      </c>
      <c r="C18" s="3" t="s">
        <v>260</v>
      </c>
      <c r="D18" s="3" t="s">
        <v>11</v>
      </c>
      <c r="E18" s="3" t="s">
        <v>260</v>
      </c>
      <c r="F18" s="3" t="s">
        <v>272</v>
      </c>
      <c r="G18" s="3" t="s">
        <v>12</v>
      </c>
    </row>
    <row r="19" spans="1:7" x14ac:dyDescent="0.25">
      <c r="A19" s="3" t="s">
        <v>273</v>
      </c>
      <c r="B19" s="3" t="s">
        <v>242</v>
      </c>
      <c r="C19" s="3" t="s">
        <v>260</v>
      </c>
      <c r="D19" s="3" t="s">
        <v>11</v>
      </c>
      <c r="E19" s="3" t="s">
        <v>260</v>
      </c>
      <c r="F19" s="3" t="s">
        <v>274</v>
      </c>
      <c r="G19" s="3" t="s">
        <v>12</v>
      </c>
    </row>
    <row r="20" spans="1:7" x14ac:dyDescent="0.25">
      <c r="A20" s="3" t="s">
        <v>275</v>
      </c>
      <c r="B20" s="3" t="s">
        <v>242</v>
      </c>
      <c r="C20" s="3" t="s">
        <v>260</v>
      </c>
      <c r="D20" s="3" t="s">
        <v>11</v>
      </c>
      <c r="E20" s="3" t="s">
        <v>260</v>
      </c>
      <c r="F20" s="3" t="s">
        <v>276</v>
      </c>
      <c r="G20" s="3" t="s">
        <v>12</v>
      </c>
    </row>
    <row r="21" spans="1:7" x14ac:dyDescent="0.25">
      <c r="A21" s="3" t="s">
        <v>277</v>
      </c>
      <c r="B21" s="3" t="s">
        <v>242</v>
      </c>
      <c r="C21" s="3" t="s">
        <v>260</v>
      </c>
      <c r="D21" s="3" t="s">
        <v>11</v>
      </c>
      <c r="E21" s="3" t="s">
        <v>244</v>
      </c>
      <c r="F21" s="3" t="s">
        <v>278</v>
      </c>
      <c r="G21" s="3" t="s">
        <v>12</v>
      </c>
    </row>
    <row r="22" spans="1:7" x14ac:dyDescent="0.25">
      <c r="A22" s="3" t="s">
        <v>279</v>
      </c>
      <c r="B22" s="3" t="s">
        <v>242</v>
      </c>
      <c r="C22" s="3" t="s">
        <v>260</v>
      </c>
      <c r="D22" s="3" t="s">
        <v>11</v>
      </c>
      <c r="E22" s="3" t="s">
        <v>244</v>
      </c>
      <c r="F22" s="3" t="s">
        <v>278</v>
      </c>
      <c r="G22" s="3" t="s">
        <v>12</v>
      </c>
    </row>
    <row r="23" spans="1:7" x14ac:dyDescent="0.25">
      <c r="A23" s="3" t="s">
        <v>280</v>
      </c>
      <c r="B23" s="3" t="s">
        <v>242</v>
      </c>
      <c r="C23" s="3" t="s">
        <v>260</v>
      </c>
      <c r="D23" s="3" t="s">
        <v>11</v>
      </c>
      <c r="E23" s="3" t="s">
        <v>244</v>
      </c>
      <c r="F23" s="3" t="s">
        <v>245</v>
      </c>
      <c r="G23" s="3" t="s">
        <v>12</v>
      </c>
    </row>
    <row r="24" spans="1:7" x14ac:dyDescent="0.25">
      <c r="A24" s="3" t="s">
        <v>281</v>
      </c>
      <c r="B24" s="3" t="s">
        <v>242</v>
      </c>
      <c r="C24" s="3" t="s">
        <v>260</v>
      </c>
      <c r="D24" s="3" t="s">
        <v>11</v>
      </c>
      <c r="E24" s="3" t="s">
        <v>244</v>
      </c>
      <c r="F24" s="3" t="s">
        <v>245</v>
      </c>
      <c r="G24" s="3" t="s">
        <v>12</v>
      </c>
    </row>
    <row r="25" spans="1:7" x14ac:dyDescent="0.25">
      <c r="A25" s="3"/>
      <c r="B25" s="3"/>
      <c r="C25" s="3"/>
      <c r="D25" s="3"/>
      <c r="E25" s="3"/>
      <c r="F25" s="3"/>
      <c r="G25" s="3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Comparative OPEX per GL</vt:lpstr>
      <vt:lpstr>BC</vt:lpstr>
      <vt:lpstr>GL</vt:lpstr>
      <vt:lpstr>Cost Center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OPEX Temp</dc:subject>
  <dc:creator>BAVI</dc:creator>
  <cp:keywords/>
  <dc:description>Comparative OPEX Temp</dc:description>
  <cp:lastModifiedBy>RB Menor</cp:lastModifiedBy>
  <dcterms:created xsi:type="dcterms:W3CDTF">2022-10-06T08:28:23Z</dcterms:created>
  <dcterms:modified xsi:type="dcterms:W3CDTF">2022-10-06T12:15:37Z</dcterms:modified>
  <cp:category/>
</cp:coreProperties>
</file>