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70618AED-A767-416E-8B04-83186DE80684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OPEX per GL" sheetId="1" r:id="rId1"/>
    <sheet name="Sheet1" sheetId="5" r:id="rId2"/>
    <sheet name="Cost Center (2)" sheetId="6" r:id="rId3"/>
    <sheet name="BC" sheetId="2" r:id="rId4"/>
    <sheet name="GL" sheetId="3" r:id="rId5"/>
    <sheet name="Cost Center" sheetId="4" r:id="rId6"/>
  </sheets>
  <externalReferences>
    <externalReference r:id="rId7"/>
  </externalReferences>
  <definedNames>
    <definedName name="_xlnm._FilterDatabase" localSheetId="0" hidden="1">'Comparative OPEX per GL'!$A$2:$H$263</definedName>
  </definedNames>
  <calcPr calcId="179021"/>
</workbook>
</file>

<file path=xl/calcChain.xml><?xml version="1.0" encoding="utf-8"?>
<calcChain xmlns="http://schemas.openxmlformats.org/spreadsheetml/2006/main">
  <c r="F265" i="5" l="1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6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48558327-3257-4405-A2A9-E51CE7D7FC2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2C9B67D8-DFA8-4339-B978-E57A6DEE07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B11FF3C2-099F-484F-968A-FDF95446722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4283AC56-EFD0-4CED-AB14-2CB0598FC2A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8E103FDC-F629-45B7-8FDB-4A10E1A4EAA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34309246-819D-401B-98CC-E136CD0F9C6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CD402A7D-845B-4402-BC94-CD0E8635C9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B3EF91A8-1736-43AE-AB8E-6ACCD8D675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37C2A6F4-A2AF-42BC-9989-9B36C6D03C0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91B232B3-9D6D-46D4-A03B-5CF4447C067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3382DC15-92DA-4E4C-9B5C-F992DB8ABA0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7B5CB3DA-E475-4A43-93A8-183D013F97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42075B23-71C2-45D4-A08A-E358A677A00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242D78C3-2111-45DF-96C9-E4A24678C1A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65F9B5D1-74D0-413E-8660-130C5D8FA2F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7DAB61D-2376-4915-B5D7-42328FE3E1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A6E4FF8E-035A-4CEB-ABC2-3EB8AE3C448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5472E6D4-CCBF-4423-BE35-0BAF1D4EB51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5624EF22-2ED1-401B-B797-305D5C4E8B5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AFC14AC-E8DC-47FC-AC00-1C4C561A81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25A63D0-0748-4E8D-834C-77EC966628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F9B631D6-B448-475A-8604-627C1CAAE0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4FD58E01-48CB-41F7-80B3-695B0A2959F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DDF6C35C-0042-405B-9A48-C0EED15B19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B973705B-ECF9-49EE-A239-AFAE32FB153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F7C4E845-6621-4A20-A1DA-CAFD8A70FD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EC0CD217-D4B8-40F8-8A4C-BD23FAC951F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94089CEB-39B6-40E0-BFFE-09245D1FD0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899AEEC7-21EC-428F-B825-A9B70C0074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AABB4967-07E6-4DC4-AA7C-E80CB0B8FB7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A26191E5-E9AE-416E-A5E0-85467DD1657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C219187-7AB9-4115-8502-2D3A9C4D26C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8CA41C89-150C-4974-83C6-A03453B516E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D226AD5D-125C-4580-971C-FD3E534FDA9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E0954869-1889-4734-8D86-66470DBAB59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DCF9CF03-5C0D-45D9-A16B-4BB1FB00AA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FAC47B94-507D-4B77-8395-98A3AE1C81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ACC90629-7FED-4EE3-8D8D-8814F819DBF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87CB5531-1FC4-4EB4-8474-1BB69F3DD7F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94B15EF9-9247-47B4-B199-6B2A2F52B2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14E939AB-830A-47EF-B395-E52C0CF6156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D6BBD427-ED40-43D6-833A-C492364378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3D3A9C97-5474-4B9E-B7E2-F15353C044B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8B6A318D-ADB6-4538-9040-A998EA478B4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EF7922FB-2E40-4FB0-BE55-019575C9E74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9208ACDB-832A-4C06-B12A-131E33C8ED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D6B01CBB-0E4B-4FA4-9DDF-94123BDC3E6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B9E6ED76-A348-4FF3-B912-7FBE6C896C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CE9A8D40-083D-43A9-BA36-01735FE8903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56DB02EA-5C87-47DD-8675-2301BFBC5C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4E3DB87B-D817-457A-AF3A-984942E1730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2436607C-5696-4DBE-98CD-B185C962E0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8B3EA689-C9AE-461A-9B21-8362B2AFD2F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7684CEEE-73F9-4381-A5F7-17234D8B80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1B340C9D-5E1F-4F75-BFBE-A658527D98D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E8AEAD9B-08C5-4BD7-A68E-2A9C99871A6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88497BEA-E0DA-47FF-9D4A-C7B355B5BC1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9ADF6B9C-4826-4E50-B9FD-579D4D5939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A5535F07-8424-4F11-9A41-E1F8D4B9359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50DEADC5-E25B-4723-B969-150BCFC37A2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AE236321-89E2-4D07-80DD-D9BA3362275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C7857C-11F8-4924-B0BD-95E530EFAC8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546CB0D8-932B-47B5-B46E-3DA484432EA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35756AB5-B29C-4456-B9F4-A97803AF31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5442EAD1-D01B-4D89-A50E-95AE6E12D7A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425B9FD2-673B-4DC9-99A1-DBAF486980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2121E9E2-092D-4B9A-842E-3E42EC5AD6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158079BF-852E-4C0B-9D5A-B1D9851272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F8152B04-4509-4453-8199-6D28A4DE7B2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AEDB8FB2-6B1F-4039-A73A-819169136CB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EDBF603D-F758-4269-99F1-B0E67C1BEA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5694CBCF-26D7-41A0-819A-C27362DE03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A2696326-529D-4E90-AC76-E89E8F80080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3CF668B-2C1C-47F0-A678-633FBBA9B52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C78C80CF-E38D-4D68-A8FC-1B976883B35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7B18F7F6-6355-431D-A2DF-67EF7B9CA01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FEA0774C-D9C3-44E1-B038-93D158B18B1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79EEFEB1-955E-4BC3-98EC-77E72991382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1E0C04CC-B2CB-450C-BCF3-9C10937D5AD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87F1928A-B600-4951-9707-504C37A6746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4261463A-77A2-4147-A002-9A003145C12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EF5CD352-11F7-4589-9744-410BA6DC97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A902B97C-4145-45F4-BD3C-15AED16240B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508B32DB-5836-47DB-AA82-74CDBB69F65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7C56BA5-F762-44B9-828A-86C889872F2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3FF3D78D-8BC6-434A-ACF4-CBA36051C5B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5DC3EC07-685E-4CFE-9607-D6083C4359D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CF604AF9-5E94-4BAD-B8CA-1679E95C41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AA9DB3DF-FC00-416F-BF16-BB617C70278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A4981D4C-B89B-4425-9441-941410FEAF5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C8C6D201-ED41-4281-9233-74B1D75D495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200F290-78C9-403C-9B86-DC3304031A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387B2C0F-4FFB-4105-B7D1-CC2E6076BD1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B885768B-DEF3-48D7-BC6E-B3E6225AC7D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99A96F11-3FCA-4020-BBB2-3A797341740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81800F86-A0EC-49F5-AFE2-76EE0FD1896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750A7099-9140-4427-9B93-DECDA133D1B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BBC17332-0BB7-46BD-9C69-971F3A2D6B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F7D9D8A4-E5EA-4CF1-BB65-033B990AEFE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E147FBE3-C4DE-4544-B11C-5404EE66601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FAA8E8FF-852D-46E1-B3BC-57370F2CEDA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B495CC1E-B48F-417F-940B-1A0880B234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5DDC65CD-AC0F-4FAF-A3A9-22DBF852F9D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A57B7A5A-C675-47BB-A3AD-5F099DE2E0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DD1F33-F66C-4720-9BB5-7F57AD5082C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17BE5921-2EE1-427D-BADD-B9997C49AB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C4053123-95A3-42B0-8E37-445EE1AC42B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D239E826-7B24-466B-9D16-012503E5169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73563C41-8E3C-40E8-9482-204717DEAF8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315260AD-2020-4EDD-BC61-5E4CF426D96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20FD331-7DCD-4FA6-B56A-403790A1FB8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DA5CF25D-B42A-4030-97FE-120363E21EA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A323FF7F-56CA-4B56-A426-B812DF8DE5F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C9AD86CE-598A-45EA-BC8F-C8A9EEBA5D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7A3CA6E9-BDF8-4D40-A396-A68BD4DF035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E81D03FE-773A-4940-9F1C-DD58FA419AD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4DA641C8-8B9E-4861-BA47-A83786B8E3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B49A1739-B4DE-44DF-B700-46B603BEA5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75EC5611-C042-4D7B-9AFC-454DBB54C77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F9AE2A92-001F-4AE6-B172-D7EA665F7B2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43FB38A8-FEB0-4272-AD20-1C58472101E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B7DAC11-9011-4247-A72C-00795CE0A2D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B5A3343B-5A5F-4C28-84DF-F6F6D0D0FCC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3BA3DB3F-155E-458D-9346-E5834C01910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3FA7329E-F135-47E3-B1B9-2DE97B896A3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C89EE0EE-7705-4508-94FC-41596312C7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1EE366D4-EE5A-4539-B09D-7DBF2FD197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272D55EC-39BF-41A0-ABCC-BD9BF3E2519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548EB35E-C28F-4CEF-BDDC-0BFE86EAFF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BA90A4C8-B297-469A-AEA4-CB070CCB67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E6BA8B7E-5357-4B72-9E88-FB3E79D557F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FBC01BA1-E6CD-4157-9175-51CE18B7438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CEF87143-290A-4667-8EB1-0AE5DB86238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F930A647-76B5-4ED4-9406-C4F1BA8FAA5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1300FB57-B973-4FB6-888A-B52B85909B9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91B13B60-149E-4AFD-8743-3EE8BE0DE4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836F6653-D7C6-40C8-AD62-66F70C6B959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CF631120-A43D-4D70-8B76-FCB018AB4DC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EA9D628A-3476-4D39-A858-64EE9164998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79E62318-9B21-46BC-B001-71761846AA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887278C3-C2B1-4092-8C8C-93CFEC0E23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EE105B70-EC56-4987-AEDE-19B8C6AA14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8D351556-EAFB-4DA4-AC72-DCE99067C9B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2A6C9505-B220-4C5C-A1C3-CE360E837B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40E75049-6424-4D34-945C-E6C92D6A975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E5DD4D36-73B5-442F-BDF4-B29324CC90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1CAF9833-19F2-4987-9934-46863BE0707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9D33F7A0-A012-4D55-B663-48B4F6CCE5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10F94FD6-45AD-4B17-A0B9-321C99D39F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4E75691A-56EF-4B15-A30A-058B3FF883B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73C7E257-31B3-4BD4-8238-9F121865068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98D4F6CA-9CAA-4EDC-85D8-9CD39FC07B4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969D26B2-2E30-4C28-A111-2A6750F06F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2A5A84AE-B7BD-4026-973D-B461F53D11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E2A6B426-122E-48D1-AAFB-BB45CC35BB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70314884-9C04-4A7D-B8C1-A07EA4AB49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FD24F1B8-BEA0-4C99-8917-653E42FED40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855DAFDB-1F78-41A4-A1C8-52ECCECFB12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D25A5035-2E8D-4102-8968-D5378B1DA94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1C043C90-8667-4BBB-834C-25E2AACA4C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D488F417-3A62-48F7-BFDF-95E3BFCAB9E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C1B4874C-08A9-4662-BAC2-E6246ED3026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B2C10C7E-60CB-4B73-A478-6AE42AD454B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59A1B3FD-9257-4422-B6EC-6822D31811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1029CDE1-3E7F-490A-A2A3-A7BDE47EEBE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87D9ECF-0E4C-41E2-9A75-8417A2AA0CA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4FE5648C-8733-4364-889D-4ECECC6F9E3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A568FFDF-03C5-4B6E-8C76-50D4B745BD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79A2F9DB-957D-46CF-8FD5-7E8B4908F83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C7D059C9-BA4E-4BD8-93AD-06709EC60CF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BD8CDE21-484C-4782-A6F2-15448A4B18A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D7916584-2C97-4D7A-9876-10A9C45578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C5E4D150-C854-4576-BAEC-C5EA447F8F1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12A4D39E-68AF-4E1B-BD61-63DDD5AB6EE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791DE764-9922-4D5F-AC4F-AA49D872446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3A79E2E1-C0C8-441E-BAD0-799163747FA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3F6AF097-45AF-4FB7-88D5-E27556FC0E0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BCBEAEF4-1F30-4B78-9A83-AF7A610E42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62E90200-0DD6-4DEC-8B4F-C97A70EBB6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E339549B-C6A8-4C94-8338-A3FA36749B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CB3057D0-6999-44BD-9D02-ACDA869A4AA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AB23C0CE-5197-4228-B007-0BF8F2D184D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FAC9BC96-2AF0-4B6D-BF27-90CAA8D79BF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69C752C3-909D-4B4C-B555-19B8C55AD42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1CA54184-A530-4B96-8440-0BA32A480E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1F34FE69-512C-4C6F-86E6-DD5D72D9688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65C4A4F6-0A53-4EB8-8217-F1E515C50F7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ED2B4DD6-CEDF-4F5C-B5CD-0463DBE9CE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9854B2AF-FA15-4B34-A405-7807E6A6D9C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CE176549-B541-418E-9101-35B2D06195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3CF95802-CDA0-448A-9B1B-DD3E6150F2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9CD9AFC8-D668-4053-8A93-F324961B1E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4C0F063F-46D7-47C3-AB79-EE1BEE88527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60F7B58A-4961-4914-A40A-30E5AD87C9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5E605CB6-004E-41E5-A156-F2D883194AF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266C0CEB-2181-4C47-810F-BEEB77902C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B3F9C07B-E5D5-420D-96CE-83C5C824F0C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2855457E-FA02-4A61-BA0C-061BB7C8F1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7DB48076-049E-4614-806D-8B7C16248E2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B13D550E-FD9D-4F56-B8DC-F94EE4352D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87F398F0-77E7-4130-8888-6EC67A447E0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5D605543-DDBC-4E86-B38E-CF9066576B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580BD8B0-64E1-4B4C-91F7-3D4026D415E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7DFC2AB2-36E1-4D0A-B6D2-33C54A3C6B5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9FC0075E-4681-46C9-85E6-63C661E04D0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A2BD24BE-8940-4AAA-9DA1-6E422EF560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56B04917-9002-4582-BD99-9CD1AEEBC0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1D10F5F7-4954-41E4-9249-8B2C2E0089C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7B761808-EB87-482F-874D-48498B80017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43170F6-50DA-4999-B525-3577BF92A70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E2D2150D-20A0-42A5-971F-C6DE0613433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DAEADA5-EF32-48F7-97C0-3026B9CC3BF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439D963E-F968-47B2-838E-9CBBBFF8D20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9919CC80-C1B2-46EF-8B47-2E2191FF87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E2F015F6-57FE-44C1-B679-D2CF7F70980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699C52F7-3BD2-4D7F-BA70-24FC00DDDC2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375EBB79-8723-4BC5-AA2A-DCEE70FE7FA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C86F2D0C-35D2-429F-B15C-3EDE88771D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E4E3703E-76D2-400C-92A6-F623DD6D9D1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65C1CAE8-958C-4A8F-A3C1-B4F41BD902B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D5BE2581-89CA-4221-BF46-3959B4F54E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9383FEFF-DFF0-4D06-8DEE-ED12671D04D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438B3FFF-3130-4820-86A5-78F76E07E3E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E60CA61F-94DE-41F2-8E74-6CF4EA236F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FE2598F-A16A-4C52-A43C-20844EFC6D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C4670E00-76CB-4D10-926A-6F60A7D5A5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4E9557DB-1E48-433F-823B-8F79B59EAD0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95A4E9F9-AFAA-4059-96DA-C421AC39B17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BCBAB4E5-425B-4DE4-BD40-5FCC110E5B6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A4F90B10-8FF8-4F01-8FA6-10AF7D81DA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32E811A4-AD9E-44B6-BB95-DC51E36A568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95625C17-C14C-408D-8184-58618066E8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DB212C9C-8FD2-4CD0-B968-8FF9634CF3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FF087EEC-A3F7-446F-9959-8855E55F302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E01E4F30-3B89-4F9E-85DA-C6FCBEC3189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789312EF-F732-41F3-8D43-605C979020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806A10B0-5E9A-4FA1-9573-AFED2B2920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8732A96B-DC41-4196-9BEB-D8EA0E689B4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29ED7D60-2E3E-44E9-8CE0-023AB04A86B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F9B999D3-A7CE-48BB-95A2-57AA0FE59B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76E264D2-86F3-4E53-A7FA-14082842ECA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A514032F-F1D9-40FD-BEDC-B8A255D011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4C6073FE-C7BD-4D7E-8B8F-34CB5198276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F54C942F-9AB0-44AB-B9D5-2A99B0257E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679BE246-E049-42C5-B47E-98AB1D650CA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843DAB61-5135-49BB-AC13-8F751EAB85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4CE9785F-840E-4AE1-80DF-EAC08DE27F7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C1DA08B-E7F7-45DF-9BF5-DCE6B964BB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3145DDE7-B998-4589-9434-D74251D7FCF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34AA4394-851C-4813-A48B-30BAE1DAB9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EF4C5223-F353-4B3A-BC70-DBC7BFC0D2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9267369F-412B-4C1B-A4A5-77C5015288E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97A0FBFC-1BE2-49E7-A5C6-6B78C72FB9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EE2ED484-E24B-4F1C-97B5-DBA78EAFD39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3DA52CED-D601-402B-8B9B-019C596D581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E8E7BCFF-E362-467B-96AC-4A93C3FE8DD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3D0C1095-851E-42B5-986A-BE3D37C5A0F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50A1B852-8A09-4E8E-8156-E6C4BDBA72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C1A976DD-A445-4A49-B218-AAF4A07F88C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F521BFDB-9B32-45C8-AD78-0457D97B9E4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96A247A6-F019-4ACE-B603-7237D521B12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9DA398D9-142A-4961-9332-3D28C4256D5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4CE11C93-C28F-4480-9AFC-B2B53F33036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9F448B44-26D3-4A01-8616-8CF45F08C3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3790CE98-85C3-44F7-A0E7-EA1D42193E1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218A5786-D602-4E0D-9FDB-19CCF907BC4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F365F587-A0DA-4C41-A1F6-F3BE99733A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85B5EF39-921F-48AB-856D-523D6F2DFB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2394EC57-4131-4516-80A7-ECF913A8372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1F12C2AC-511A-4A19-BE62-601F06A811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38B6994F-8893-461D-8425-F3D64ABFED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5A0F0E8-D862-4495-A040-BCF04B924F4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4E14F52F-4E41-435C-A427-C36901669D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F7297FCF-1598-4AE2-8921-35710DE7F40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A4926FBF-9BCB-48E0-8DFD-1649B92EF33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C88CD0D6-71F1-4CE1-AB09-AD098269D9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16E2455-19BC-42C9-B761-033DBD07ADB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A2369D1D-267C-4E54-84BA-0CF545E2D9B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DF7AD97F-8EEB-4509-9E20-8E9308599AA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FD0ACFF4-10CB-4FE4-A36D-01851424D71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F49AF228-CCFC-44C2-9D37-F32F6E77180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F21D8E2D-1EAC-43B2-B744-F5E63C42745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CD25C6F9-EC2B-4BF6-A4D7-EEAC73E951B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2768686A-9A50-4B70-9BC2-F5BFC9AC79F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113FC0C5-DE85-4A19-95A1-A3B794FD57A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6D8807DD-1090-45CE-876A-38EFE08C84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82EE17D7-AE64-4ADB-B58E-115CF603BC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E442181B-71D5-4CA2-BC71-BE6B26DCAF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639F9CBB-4DDF-4EDF-A5F6-AA7A617422D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516A3E00-6452-49F3-A14D-BF4DCF0BB3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6E4C48DA-EAAA-4238-8B34-E401D8B8F4D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3BC98681-186E-4BCE-A66D-D96971F72E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DA3EE0BE-E7FF-4322-945C-CF986D2D16B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60E99746-9BEA-41E6-BADC-9D8B9D434D6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730FBC6D-7AD6-4127-9E6B-66C6FD01964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A0C9E73E-B84C-40CB-A599-590F551B6CD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AFEE7456-8230-415A-8453-6EB8B4CAEBE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81E3D0C8-4E31-4215-B575-35ABA184413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7F6F8D85-33C3-4196-91BF-86B999CE008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6D6D1239-7DEE-4810-BFD8-04CBC832077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4A74B97A-E336-4139-9FC7-03A318B06B8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A693B433-2E0C-4007-8716-DB42DB6901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749DCAA2-6E4C-480D-9B0E-481616C380C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F1AA3C4-3A48-46A4-8936-39E461D1F16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7B345526-EA80-4843-919D-C281D9793B3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E362D539-805E-43FF-9318-6223AD4F02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7160A00B-599B-4D6A-A797-A71E64457D6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FD47ABD7-FFDC-4F50-A538-272DEF9221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FAC8737F-CC1B-45A7-9276-DA759594692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59C04FBB-6EE0-4DC8-829E-6D1C6F5AEA0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9B2F16C-8DAD-44FB-819D-640C6B3022D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D9FA0FF3-89AE-429C-B81F-BCB76C06813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2FBA2806-04D7-434D-95AB-A3616C89643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E78D7038-2236-421B-9234-C11977D5C54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5CDD7B42-CD40-4EF8-8382-A6E730ADC1B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74398654-3227-48EE-AA7E-66116C65DC4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3BA4FC-0C03-4155-BAAE-0BCA9DAE8EC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6E54670E-1EC5-4B46-AB01-47E4C0CCED0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CEE875FF-A503-4562-B78B-093DE0A815A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DF3C75AB-4E7E-479F-AD45-8EDF4AB264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BAD6DC6-8725-4F8D-AA4A-59E547C4576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CB9A0522-C450-4E6C-AD5D-C617BD2100A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3C5928B0-EB2F-486D-A993-D2FFF4A3987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F31F3FD2-6934-43AB-97A5-6C2B8AE920A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288A91FC-1459-4B02-974C-B0A45BC705A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1645126F-2B9E-4BE5-920C-1FA1C9E64B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7BEAF159-2FB5-481F-94BC-6AF5BC3C8CE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E2DE9A58-92EE-4938-94AB-6C52BC4F3D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18A9A9BE-CA87-4CAE-9B2E-8B7B5785F38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6F1939EA-FF1E-4DF1-A441-B3B0AFCD5C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386DECD6-AF02-4374-B861-FEB486CCA28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68147364-0721-4808-91D7-A7B6CBBD18F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5244554D-4BFB-447F-8320-57E2C092500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101CA822-95F0-46E5-BF74-D40E72B47C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C6897123-28F6-4652-BF31-A89DFEC13F2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C661FAEE-58B8-4132-9C9A-A40C4D36587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83AEFAF9-140B-400B-96A4-16891F273FA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8C97EC15-3EFD-422C-8AD4-CFD0AA8118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5EE10E4A-1668-41AB-A6A7-11A96C40612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ABC56F82-88E4-4D5D-BED2-3DB3F002D02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B1CBE03B-280F-494D-A7F1-31A163B003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D806C438-23C8-44E4-8855-D69DE9E818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AC147A93-4943-496A-A75D-D9ED8122B3A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42536FB1-5521-4786-9E7A-FD4CC19C72D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E5161FAE-13D4-40C2-B05F-F0793DA17A6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5FDC1D33-B5FA-4AA2-A913-B60D3B8A577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F4CD2B04-3A9C-4DCE-90C3-CFCD080638F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9933431F-C3DA-4D9C-BFC2-4A8ED4D3B1F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2963A6C6-0433-48CD-908C-B018EC740F8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6A417A82-2C69-47B4-854F-CBF9413A2D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8CD6B089-354E-4C3E-82BD-4267971ECCD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98CAF7BA-AF75-4207-B956-BF61FE1C29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28889228-64BE-447A-AC60-084E03A6E85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5C67E847-1E15-420B-898B-6A05EB3068E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D870F541-9C20-4E8C-AD0E-2746D6BD429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F549431E-54D1-4E71-8392-A0AA3F4DBA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66C35324-41EC-4627-986F-0C61AA882D8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214900BD-06C2-41BD-B804-2E60C185A1F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37A1DADA-1EBD-47CF-967B-8C63DF36460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1FE8391D-8FCC-4AE3-9238-B953DD1EC1B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AC5A55FC-1E9A-449F-8BFF-0D71A7069B8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28CD724D-C813-45C2-B931-C80B865ADA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CE52C0AA-3D7C-4E79-875D-638FC3131DE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C3A400ED-0ABE-4096-8342-FDF561C23E0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5D0B84A0-1EA4-4FED-9EBF-ED9FF2A957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6C7615EF-298D-4DA2-89C3-BD3638CAD7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60EE1698-1A45-41F9-83D5-C7B4A36C913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C86C8431-BE3F-441D-9E79-9B406C3C43B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F2D7B21D-AB9F-4284-B6BB-03ED723975B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BC1234C3-D109-41A3-8F83-B1B8314453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DAC6F544-CD1A-47EE-A04D-058D77E2C1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BDD7A04C-8894-43C6-85EB-BB8FD182395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96A8249C-0C4E-4854-902B-386EBAFAB3A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115438E6-726D-4F9F-B9E3-CF97B6D2EA8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A4349E21-E370-4C66-99EC-DCDFC1FEC38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2DF99EE0-5FD6-415C-A61C-D311CE34E7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3F13A309-AF11-4DED-953F-3FE06141803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A4D8C570-A0B3-4DD9-8F84-5887C6B148E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2E1E188F-49E0-43CC-AC99-2901A8D7B8B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492CBFE8-AC66-4F28-AAA3-2A6ACB3EF62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D90053D8-4EE2-41CB-B4E6-588AEA20C35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D7999685-D95D-4750-8D2B-22C508947A1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31FD6FE2-E35D-4877-8F57-421DA03E803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9A250004-67A7-486B-B0CA-2EE93073A8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ABA3AD09-9803-4DA1-AC9B-B7DD549DCFE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8F96FEBF-6C1A-4AA5-A505-7300B87429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F44B2882-33ED-46D4-8BA2-4E7CAE998B8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2A37771D-4E51-4132-9E39-4758A7B439A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7E61E283-83AC-4688-9A1F-42E53B047AF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478A8897-7465-44DD-8088-DD56FA631E1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FC8918B2-2B74-4815-B6BD-3618F55D4BA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CDA4ED44-0190-48E6-9DED-66E8C8D7DC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910857A2-40DB-40CE-AB32-7839A7CB995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608A64C9-0BBC-4EBA-A547-EFC0A23E107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8545012F-20A7-44C5-A3D1-CD192A1A3A8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368B6BC5-6472-4E8F-80DC-10858A1A1F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7C4664C4-3778-4D38-ACB2-6A6F4453554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C949A961-232D-4FB2-9F9F-88638829B8C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22E3B813-1B99-42E6-B5BE-FCD8B045D44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87394938-D6C4-42BA-8F35-773EFD262D3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FC8074A6-3784-4DAA-9C7C-1B9A32B65C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64721285-D5AA-4C74-9E39-2E7A1CB807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DCFC73B1-C6A4-4029-B14F-ED16BCF250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524ED657-5B11-409F-9F57-4574A4241F5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FAA83B3D-573A-476A-BE46-96A5428BB9C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4453F83B-1FBF-4042-B34E-BDD78B0EB59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74A34B5F-B48C-454C-A1C4-F1649279670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C1070CF4-C484-4157-B17E-CFA9366A10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83875A1B-AEE0-4F90-B6CF-0FD50DD3F03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AFEE9740-0E27-4F5C-B850-F885A14016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1E9B70EE-8D9D-4DF2-B03F-8173BAD3068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3D4CD4EF-40F4-4F36-8955-C77434D12B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F7F82A38-FDAC-4CA6-8507-C92D62D61CC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B0FFBD9C-317D-4194-AD38-2EF3B080276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7FA0B5B4-3EF6-4D32-9E94-61628939567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1003FF33-D4DE-41EF-9269-32C57FA1FE5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45F0A2C2-BCFA-407E-AA18-1F6FEFDD210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E3A73AEC-BD90-478C-9888-144DA3D094D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716AF13C-BAB9-474D-A557-469716C1A5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FEF38954-3CA0-420F-AE99-5C7E29C7924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CF66B758-53F6-41B6-AFAB-E86C4D84F4B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D8E48990-FA6C-45C5-B892-E00568D0C8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5C7BFEE6-2D7E-422D-AEF7-2482B048885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F6ABA542-834D-49C4-A38A-BE4C138C0F6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183CDB69-37FC-44BC-90AC-54556721D5A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3EAEAD50-697C-47F4-9488-1175663BB1A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47BDA695-3A6B-4C36-BE92-2FB2C19AE78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348C5A4-DD82-4DEB-9383-35BC4B1080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BD3A0F83-54AD-4F71-BB78-5A76BDB5027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4E9E79CD-1AA2-489E-919E-001E7101E8C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708F55DD-7A07-4DEA-8AE8-EE8BFE85498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99D0266A-A4B3-4FC3-8923-C91D0315BD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F3707AA4-1B0D-4571-A690-6642283138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57ACFE52-CF26-488E-9A5C-89B40CEABA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2C346207-CBAE-4A16-ABC4-BC1AA54A63E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83591CF6-7067-4D3D-93D9-847AA54C8C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403EB86A-A55D-41ED-9C6C-972C15CAE2E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48AD966E-3FD2-414E-8866-F20AD913EF7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135DB0DE-8ADE-4280-8D5F-BFC063C4B3F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6BB48D3E-4974-48EE-971D-6932612D44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14D6EDD4-A12F-45CC-A84A-2B1EE085963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756AF375-BCEC-488A-ABD6-E3A7D3C58E4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DE0E141-9531-41C2-82B3-0C6F158FB3A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B0602091-AB92-4986-8A3E-CA86C09F4CE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F4300105-3369-404F-A787-1DB066F06CB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99AE6870-E817-4305-B9D4-D4E625E1279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825B696E-B7A4-4227-BF91-58BADC7EA5A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994F058F-C8D6-4FAB-B037-23F122439E3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E9646B49-2E5B-480A-B820-4960F9E6DB3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3D2AACDA-C0E8-495F-AA21-2AB53E3C22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E2D3F19C-44BA-4067-BF27-2FD0124DD72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EA8A647E-54AD-4DED-9636-CAED71627ED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C7B4A636-3031-441D-9CDD-DC67893248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D3828B1-C676-4C78-92FA-DA071F544B6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109F7CFB-69D9-4D55-9150-BDD5C983987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9F529DB-A9EC-463E-87DB-B5EF0A503C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DE66A461-112E-4372-AC9A-3FB65277E7F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E5542F58-62AC-4EA5-B9FB-A6B90D34D73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7E70F611-ACE3-4AF8-818E-C195689D05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C133882B-9823-4B76-AF5C-9ED2A76752D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13C03593-C730-4EB7-8A68-0ED997F3BF6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5A3B55DD-5052-42F3-B644-7892400C7B0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86D8C48D-2B33-476F-9AFC-BACFA1AF3D6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3A854D63-3F6C-4316-81CF-741CED7C87A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F0E3F926-10A8-4C4F-8D6A-638FB49AF85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76D86EC4-4FF1-4D1F-BD48-168556CFF4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795DECD2-FBD5-49B4-A1FB-D94D387F80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B8F81232-5AE9-493D-99D4-3A77E81F8AD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44EC634D-6AB8-461B-917D-C6B3AFCDDDF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435C2E62-149B-4B1B-8256-2E52E782A8D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CF3254AE-8FC5-4547-8513-CB687EE090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91938B2E-AD04-4234-BBAC-740623AC350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75C04D70-0821-4B69-9D3F-30D19F87028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20E0D5B6-0884-4639-94A4-863B97E440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D0A1D51B-1B0F-4FCC-9F90-F411EF6B3FE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6F6063C7-B4FD-45CA-9F53-5124AF0DF8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7F085C89-C9F6-420C-AC11-BC52F32D75D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9D8C5CD6-F529-40AB-BC71-B8C0F98D29A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F41D1512-97A3-42D2-9F32-7D112F377C2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CA5FB554-34EB-4877-AB99-793EB486BBB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555B4AE8-B2B4-4E6E-9802-DEED52CB245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181FB2E2-BFBE-4B70-9996-59178F07ECB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F94616D5-F97F-411E-82B0-EC76E745CFF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42EE0F65-02C6-4687-8777-F2632754DF6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F5D23CFF-E253-4C35-8039-656A0132AA2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499DE63-5816-47A3-8626-CEADBA6600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E47037AD-59F0-4244-9C0B-D0C42BA14AA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335E78B2-87BA-49E8-90D3-CF5B7C2994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5942FBD7-53C8-4AAE-ABED-8174B2FA295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71BDF66C-58B7-4D65-B5D7-8E4DCA5E2CD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97765596-A4D8-4144-8F5C-0EEB0751517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6844788C-9486-4277-A347-6E9C2FA80B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738F190F-CE56-4CA8-9105-7E8C0F16EF2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EEDBF932-E670-4947-B6B2-BED8274394F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AFAE9FFE-21D9-40D9-AAD8-E8F97EF3AB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47423CFC-64F5-4AFB-94DC-3E4C235BCFC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212917FB-B929-44DF-B0D2-65F63B1D8BC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7A83E4BB-3C04-4BA2-8FD0-F0E411D6C0A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F16B0A5B-FD4F-4B13-A6F7-EB28BE5D58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811335EF-402B-4A35-880D-E05860D647E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F4923B28-6C64-41EA-B4AE-F3D0697E188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EC3664AC-AC74-498F-8127-834BB12D80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19AC913D-0CC4-4857-97C7-5D9449471B3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D6BC638F-2492-490B-BB55-4950EBF5BE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3449F6C1-F691-4E11-A71B-FE7FBB4C185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8E9622A6-B36E-4A6B-9000-C6132D7E7A7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7082A670-1EA8-47CA-BF0A-25425F0FFBC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70738335-5209-4057-BD0A-C6C866A542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FC5BB42E-06A0-4702-87B4-A9A82584D0B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AD767CF-C299-461B-AFDC-A36611FB29C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EDD42F2B-A84D-4A80-BA21-5E0A3AC705B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D5DFF9E5-31B5-42EE-8C67-64F7821DB45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D641A01B-92AE-47EF-BDC1-A9BEDA28FB3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A3C19660-B5BF-4626-8BA2-C255461A0A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FFBED02D-F471-492C-B2B1-814AAE34AA2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935EE87-0835-4D71-B246-AA8B16F9F3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79A4F8-5548-4AD3-AE4C-B88D8AFA645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4C6E3D90-6533-49C8-87AB-0EB107FF712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148B60B3-5441-4337-9F14-BA7E082480B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B4D63BF-8DD3-4292-9C2B-D8266496E31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B7770303-6AD2-40A3-961D-3237B96511E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101AC247-4919-4656-A748-9D4C92288D6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<sst xmlns="http://schemas.openxmlformats.org/spreadsheetml/2006/main" count="2622" uniqueCount="368">
  <si>
    <t>Comparative OPEX per GL Template
Run Date : 2023-09-25 17:24:22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</si>
  <si>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</si>
  <si>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</si>
  <si>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</si>
  <si>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</si>
  <si>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</si>
  <si>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</si>
  <si>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</si>
  <si>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</si>
  <si>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</si>
  <si>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</si>
  <si>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CENTRAL LUZON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</si>
  <si>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</si>
  <si>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</si>
  <si>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</si>
  <si>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</si>
  <si>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</si>
  <si>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</si>
  <si>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</si>
  <si>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</si>
  <si>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</si>
  <si>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</si>
  <si>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</si>
  <si>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</si>
  <si>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</si>
  <si>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</si>
  <si>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</si>
  <si>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</si>
  <si>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</si>
  <si>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</si>
  <si>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</si>
  <si>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</si>
  <si>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</si>
  <si>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</si>
  <si>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</si>
  <si>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</si>
  <si>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</si>
  <si>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</si>
  <si>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</si>
  <si>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</si>
  <si>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</si>
  <si>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</si>
  <si>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</si>
  <si>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</si>
  <si>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</si>
  <si>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</si>
  <si>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</si>
  <si>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</si>
  <si>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</si>
  <si>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</si>
  <si>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</si>
  <si>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</si>
  <si>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</si>
  <si>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</si>
  <si>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</si>
  <si>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</si>
  <si>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</si>
  <si>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</si>
  <si>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</si>
  <si>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</si>
  <si>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</si>
  <si>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</si>
  <si>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</si>
  <si>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</si>
  <si>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</si>
  <si>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</si>
  <si>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</si>
  <si>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</si>
  <si>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</si>
  <si>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</si>
  <si>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</si>
  <si>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</si>
  <si>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</si>
  <si>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</si>
  <si>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</si>
  <si>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</si>
  <si>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</si>
  <si>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</si>
  <si>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</si>
  <si>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</si>
  <si>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</si>
  <si>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</si>
  <si>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</si>
  <si>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</si>
  <si>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</si>
  <si>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</si>
  <si>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</si>
  <si>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</si>
  <si>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</si>
  <si>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</si>
  <si>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</si>
  <si>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</si>
  <si>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</si>
  <si>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</si>
  <si>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</si>
  <si>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</si>
  <si>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</si>
  <si>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</si>
  <si>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</si>
  <si>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</si>
  <si>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</si>
  <si>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</si>
  <si>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</si>
  <si>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</si>
  <si>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</si>
  <si>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</si>
  <si>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</si>
  <si>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</si>
  <si>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</si>
  <si>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</si>
  <si>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</si>
  <si>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</si>
  <si>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</si>
  <si>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</si>
  <si>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</si>
  <si>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</si>
  <si>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</si>
  <si>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</si>
  <si>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</si>
  <si>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</si>
  <si>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</si>
  <si>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</si>
  <si>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</si>
  <si>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</si>
  <si>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</si>
  <si>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</si>
  <si>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</si>
  <si>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</si>
  <si>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</si>
  <si>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</si>
  <si>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</si>
  <si>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</si>
  <si>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</si>
  <si>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</si>
  <si>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</si>
  <si>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</si>
  <si>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</si>
  <si>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</si>
  <si>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</si>
  <si>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</si>
  <si>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</si>
  <si>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</si>
  <si>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</si>
  <si>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</si>
  <si>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</si>
  <si>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</si>
  <si>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</si>
  <si>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</si>
  <si>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</si>
  <si>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</si>
  <si>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</si>
  <si>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</si>
  <si>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</si>
  <si>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</si>
  <si>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</si>
  <si>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</si>
  <si>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</si>
  <si>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</si>
  <si>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</si>
  <si>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</si>
  <si>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</si>
  <si>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</si>
  <si>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</si>
  <si>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</si>
  <si>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</si>
  <si>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</si>
  <si>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</si>
  <si>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</si>
  <si>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</si>
  <si>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</si>
  <si>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</si>
  <si>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</si>
  <si>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</si>
  <si>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</si>
  <si>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</si>
  <si>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</si>
  <si>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</si>
  <si>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</si>
  <si>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</si>
  <si>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</si>
  <si>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</si>
  <si>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</si>
  <si>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</si>
  <si>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</si>
  <si>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</si>
  <si>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</si>
  <si>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</si>
  <si>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</si>
  <si>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</si>
  <si>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</si>
  <si>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</si>
  <si>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</si>
  <si>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</si>
  <si>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</si>
  <si>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</si>
  <si>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</si>
  <si>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</si>
  <si>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</si>
  <si>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</si>
  <si>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</si>
  <si>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</si>
  <si>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</si>
  <si>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</si>
  <si>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</si>
  <si>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</si>
  <si>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</si>
  <si>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</si>
  <si>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</si>
  <si>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</si>
  <si>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</si>
  <si>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</si>
  <si>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</si>
  <si>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</si>
  <si>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</si>
  <si>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</si>
  <si>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</si>
  <si>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</si>
  <si>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</si>
  <si>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</si>
  <si>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</si>
  <si>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</si>
  <si>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</si>
  <si>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</si>
  <si>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</si>
  <si>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</si>
  <si>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</si>
  <si>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</si>
  <si>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</si>
  <si>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</si>
  <si>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</si>
  <si>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</si>
  <si>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</si>
  <si>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</si>
  <si>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</si>
  <si>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Cost Center Description</t>
  </si>
  <si>
    <t>Cost Center Code</t>
  </si>
  <si>
    <t>Unit</t>
  </si>
  <si>
    <t>BC</t>
  </si>
  <si>
    <t>Type</t>
  </si>
  <si>
    <t>Group</t>
  </si>
  <si>
    <t>SLS107</t>
  </si>
  <si>
    <t>RSL107</t>
  </si>
  <si>
    <t>ENG107</t>
  </si>
  <si>
    <t>SLS207</t>
  </si>
  <si>
    <t>WHE107</t>
  </si>
  <si>
    <t>LAD107</t>
  </si>
  <si>
    <t>FIN107</t>
  </si>
  <si>
    <t>DPM107</t>
  </si>
  <si>
    <t>CSS107</t>
  </si>
  <si>
    <t>WHS007</t>
  </si>
  <si>
    <t>CSP307</t>
  </si>
  <si>
    <t>S&amp;W- Basic Pay</t>
  </si>
  <si>
    <t>S&amp;W- Overtime</t>
  </si>
  <si>
    <t>S&amp;W- SSS Employer share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</si>
  <si>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</si>
  <si>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</si>
  <si>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</si>
  <si>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</si>
  <si>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</si>
  <si>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Storage/Warehouse</t>
  </si>
  <si>
    <t>Rent Expense - Store</t>
  </si>
  <si>
    <t>Rent Expense - Advertising Space</t>
  </si>
  <si>
    <t>Representation Expenses</t>
  </si>
  <si>
    <t>Transportation &amp; Travel Expenses</t>
  </si>
  <si>
    <t>Out-of-Town Travel Expense</t>
  </si>
  <si>
    <t>Office Supplies</t>
  </si>
  <si>
    <t>Store Supplies</t>
  </si>
  <si>
    <t>Business Taxes</t>
  </si>
  <si>
    <t>Service Vehicle Registration Fee</t>
  </si>
  <si>
    <t>Tel&amp;Post-Cellphone</t>
  </si>
  <si>
    <t>Tel&amp;Post-Internet Fees</t>
  </si>
  <si>
    <t>Tel&amp;Post-Courier</t>
  </si>
  <si>
    <t>Photocopying/Printing Services</t>
  </si>
  <si>
    <t>Insurance Exp.-Group</t>
  </si>
  <si>
    <t>Insurance Exp.-Motor Vehicle</t>
  </si>
  <si>
    <t>Contract Labor-fixed</t>
  </si>
  <si>
    <t>Merchandising Materials Expense</t>
  </si>
  <si>
    <t>Pest Control</t>
  </si>
  <si>
    <t>Contract Labor - Crew</t>
  </si>
  <si>
    <t>Sales Incentives - crew</t>
  </si>
  <si>
    <t>EB-Meal Expenses</t>
  </si>
  <si>
    <t>Incentives &amp; Commission</t>
  </si>
  <si>
    <t>EB-Medical Expenses</t>
  </si>
  <si>
    <t>Honorarium</t>
  </si>
  <si>
    <t>Pre Employment Expenses</t>
  </si>
  <si>
    <t>Trade Promo- Support</t>
  </si>
  <si>
    <t>DE- Leasehold Improv</t>
  </si>
  <si>
    <t>DE-Computer Software</t>
  </si>
  <si>
    <t>Depreciation Exp.-Store Equipment</t>
  </si>
  <si>
    <t>Depreciation Exp.-Other Assets</t>
  </si>
  <si>
    <t>DE-Computer Equipt&amp;P</t>
  </si>
  <si>
    <t>Fuel Expenses</t>
  </si>
  <si>
    <t>Repairs &amp; Maint.-Vehicle</t>
  </si>
  <si>
    <t>Meeting &amp; Conference</t>
  </si>
  <si>
    <t>Trainings and Seminars</t>
  </si>
  <si>
    <t>LWP- Electricity</t>
  </si>
  <si>
    <t>LWP- Water</t>
  </si>
  <si>
    <t>Donation &amp; Contribution</t>
  </si>
  <si>
    <t>Sampling Expenses</t>
  </si>
  <si>
    <t>Employee Engagement</t>
  </si>
  <si>
    <t>Documentary Stamps</t>
  </si>
  <si>
    <t>Repairs &amp; Maint.- Others</t>
  </si>
  <si>
    <t>Fixed Freight Charges</t>
  </si>
  <si>
    <t>DE- Trans. Equip.</t>
  </si>
  <si>
    <t>Factory &amp; Farm Supplies-Fixed</t>
  </si>
  <si>
    <t>Registration Fee</t>
  </si>
  <si>
    <t>Penalties</t>
  </si>
  <si>
    <t>Garbage Disposal</t>
  </si>
  <si>
    <t>Remittance Charges</t>
  </si>
  <si>
    <t>Contract Labor - Crew Overtime</t>
  </si>
  <si>
    <t>Trade Promo- Display Materials</t>
  </si>
  <si>
    <t>Trade Promo- Signages</t>
  </si>
  <si>
    <t>Ice Consumption - fixed</t>
  </si>
  <si>
    <t>DE- Mach. Equipment</t>
  </si>
  <si>
    <t>Rent Expense - Office Space</t>
  </si>
  <si>
    <t>Rent Expense - House</t>
  </si>
  <si>
    <t>Depreciation Exp.-Office Equipment</t>
  </si>
  <si>
    <t>DE- Office Furniture</t>
  </si>
  <si>
    <t>Loyalty &amp; Awards</t>
  </si>
  <si>
    <t>SLS407</t>
  </si>
  <si>
    <t>RAD407</t>
  </si>
  <si>
    <t>ENG407</t>
  </si>
  <si>
    <t>ULR407</t>
  </si>
  <si>
    <t>CLS407</t>
  </si>
  <si>
    <t>LAD407</t>
  </si>
  <si>
    <t>FIN407</t>
  </si>
  <si>
    <t>CENTRAL LUZON - MARINADES WAREHOUSE</t>
  </si>
  <si>
    <t>CLO407</t>
  </si>
  <si>
    <t>SUPPLY CHAIN MANAGEMENT</t>
  </si>
  <si>
    <t>Unit and BC</t>
  </si>
  <si>
    <t>COM</t>
  </si>
  <si>
    <t>CENTRAL LUZON - ADMIN</t>
  </si>
  <si>
    <t>LEGAL AND ADMIN</t>
  </si>
  <si>
    <t>CENTRAL LUZON - FINANCE</t>
  </si>
  <si>
    <t>FINANCE SUPPORT CENTER</t>
  </si>
  <si>
    <t>CENTRAL LUZON  - ISSC</t>
  </si>
  <si>
    <t>INFORMATION SYSTEMS SUPPORT CENTER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</si>
  <si>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</si>
  <si>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</si>
  <si>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</si>
  <si>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</si>
  <si>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</si>
  <si>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</si>
  <si>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CENTRAL LUZON CTG - SALES</t>
  </si>
  <si>
    <t>SALES</t>
  </si>
  <si>
    <t>CTG</t>
  </si>
  <si>
    <t>CENTRAL LUZON CTG - ADMIN</t>
  </si>
  <si>
    <t>CENTRAL LUZON UR - SALES</t>
  </si>
  <si>
    <t>UR</t>
  </si>
  <si>
    <t>CL RSL ADMIN</t>
  </si>
  <si>
    <t>RSL</t>
  </si>
  <si>
    <t>SOUTHERN TAGALOG</t>
  </si>
  <si>
    <t>RAD403</t>
  </si>
  <si>
    <t>SLS403</t>
  </si>
  <si>
    <t>ISC403</t>
  </si>
  <si>
    <t>LAD403</t>
  </si>
  <si>
    <t>ULR403</t>
  </si>
  <si>
    <t>MAYAPA CALAMBA</t>
  </si>
  <si>
    <t>UR CROSSING CALAMBA</t>
  </si>
  <si>
    <t>STAG RSL ADMIN</t>
  </si>
  <si>
    <t>STAG - ADMIN</t>
  </si>
  <si>
    <t>STAG - ISSC</t>
  </si>
  <si>
    <t>STAG - FINANCE</t>
  </si>
  <si>
    <t>STAG - ENGINEERING SERVICES</t>
  </si>
  <si>
    <t>STAG CTG - SALES</t>
  </si>
  <si>
    <t>STAG UR - SALES</t>
  </si>
  <si>
    <t>FIN403</t>
  </si>
  <si>
    <t>ENG403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</si>
</sst>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Draft 17cpi"/>
      <charset val="1"/>
    </font>
    <font>
      <sz val="10"/>
      <name val="Arial"/>
      <family val="2"/>
    </font>
    <font>
      <sz val="6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/>
    <xf numFmtId="0" fontId="2" fillId="0" borderId="0" xfId="0" applyFont="1"/>
    <xf numFmtId="0" fontId="1" fillId="2" borderId="1" xfId="1" applyFont="1" applyFill="1" applyBorder="1" applyAlignment="1">
      <alignment horizontal="center" vertical="center"/>
    </xf>
    <xf numFmtId="0" fontId="2" fillId="0" borderId="0" xfId="1"/>
    <xf numFmtId="0" fontId="2" fillId="0" borderId="0" xfId="1" applyAlignment="1">
      <alignment horizontal="left"/>
    </xf>
    <xf numFmtId="0" fontId="4" fillId="0" borderId="0" xfId="0" applyNumberFormat="1" applyFont="1" applyAlignment="1">
      <alignment horizontal="left" vertical="top" wrapText="1"/>
    </xf>
    <xf numFmtId="164" fontId="0" fillId="0" borderId="0" xfId="3" applyFont="1" applyAlignment="1">
      <alignment vertical="top"/>
    </xf>
    <xf numFmtId="164" fontId="0" fillId="3" borderId="0" xfId="2" applyFont="1" applyFill="1"/>
    <xf numFmtId="164" fontId="0" fillId="0" borderId="0" xfId="2" applyFont="1"/>
    <xf numFmtId="164" fontId="0" fillId="3" borderId="0" xfId="3" applyFont="1" applyFill="1" applyAlignment="1">
      <alignment vertical="top"/>
    </xf>
    <xf numFmtId="164" fontId="0" fillId="4" borderId="0" xfId="2" applyFont="1" applyFill="1"/>
    <xf numFmtId="164" fontId="0" fillId="0" borderId="0" xfId="2" applyFont="1" applyAlignment="1">
      <alignment vertical="top"/>
    </xf>
    <xf numFmtId="0" fontId="2" fillId="0" borderId="0" xfId="1" applyFill="1" applyAlignment="1">
      <alignment horizontal="left"/>
    </xf>
    <xf numFmtId="0" fontId="5" fillId="0" borderId="0" xfId="0" applyFont="1" applyAlignment="1">
      <alignment vertical="top"/>
    </xf>
    <xf numFmtId="0" fontId="0" fillId="0" borderId="2" xfId="0" applyBorder="1"/>
    <xf numFmtId="0" fontId="6" fillId="0" borderId="0" xfId="0" applyFont="1"/>
    <xf numFmtId="0" fontId="5" fillId="5" borderId="0" xfId="0" applyFont="1" applyFill="1" applyAlignment="1">
      <alignment vertical="top"/>
    </xf>
    <xf numFmtId="0" fontId="2" fillId="5" borderId="0" xfId="1" applyFill="1" applyAlignment="1">
      <alignment horizontal="left"/>
    </xf>
  </cellXfs>
  <cellStyles count="4">
    <cellStyle name="Comma" xfId="2" builtinId="3"/>
    <cellStyle name="Comma 10 10" xfId="3" xr:uid="{7EBF5326-5B48-4661-BF52-5FC39D3FE553}"/>
    <cellStyle name="Normal" xfId="0" builtinId="0"/>
    <cellStyle name="Normal 2" xfId="1" xr:uid="{787B9492-4DB6-4955-AECE-71489955DAF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%20Accounts%20(BOS%20vs%20SA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"/>
      <sheetName val="BC"/>
    </sheetNames>
    <sheetDataSet>
      <sheetData sheetId="0">
        <row r="1">
          <cell r="G1" t="str">
            <v>CHOOKS TO GO INC</v>
          </cell>
        </row>
        <row r="2">
          <cell r="G2" t="str">
            <v>CHART OF ACCOUNTS</v>
          </cell>
        </row>
        <row r="5">
          <cell r="D5" t="str">
            <v>SAP CODE</v>
          </cell>
          <cell r="E5" t="str">
            <v>SAP GL ACCOUNT</v>
          </cell>
          <cell r="G5" t="str">
            <v>BOS GL CODE</v>
          </cell>
        </row>
        <row r="6">
          <cell r="D6"/>
          <cell r="E6"/>
          <cell r="F6"/>
          <cell r="G6" t="str">
            <v>600000000000</v>
          </cell>
        </row>
        <row r="7">
          <cell r="D7"/>
          <cell r="E7"/>
          <cell r="F7"/>
          <cell r="G7">
            <v>6000000000</v>
          </cell>
        </row>
        <row r="8">
          <cell r="D8"/>
          <cell r="E8"/>
          <cell r="F8"/>
          <cell r="G8">
            <v>60000000</v>
          </cell>
        </row>
        <row r="9">
          <cell r="D9">
            <v>600010</v>
          </cell>
          <cell r="E9" t="str">
            <v>S&amp;W- Basic Pay</v>
          </cell>
          <cell r="F9"/>
          <cell r="G9">
            <v>60000010</v>
          </cell>
        </row>
        <row r="10">
          <cell r="D10" t="str">
            <v>0</v>
          </cell>
          <cell r="E10" t="str">
            <v>0</v>
          </cell>
          <cell r="F10"/>
          <cell r="G10">
            <v>60000020</v>
          </cell>
        </row>
        <row r="11">
          <cell r="D11">
            <v>600020</v>
          </cell>
          <cell r="E11" t="str">
            <v>S&amp;W- Overtime</v>
          </cell>
          <cell r="F11"/>
          <cell r="G11">
            <v>60000030</v>
          </cell>
        </row>
        <row r="12">
          <cell r="D12" t="str">
            <v>0</v>
          </cell>
          <cell r="E12" t="str">
            <v>0</v>
          </cell>
          <cell r="F12"/>
          <cell r="G12">
            <v>60000040</v>
          </cell>
        </row>
        <row r="13">
          <cell r="D13" t="str">
            <v>0</v>
          </cell>
          <cell r="E13" t="str">
            <v>0</v>
          </cell>
          <cell r="F13"/>
          <cell r="G13">
            <v>60000050</v>
          </cell>
        </row>
        <row r="14">
          <cell r="D14"/>
          <cell r="E14"/>
          <cell r="F14"/>
          <cell r="G14">
            <v>60100000</v>
          </cell>
        </row>
        <row r="15">
          <cell r="D15">
            <v>600050</v>
          </cell>
          <cell r="E15" t="str">
            <v>S&amp;W- 13th Month Pay</v>
          </cell>
          <cell r="F15"/>
          <cell r="G15">
            <v>60100010</v>
          </cell>
        </row>
        <row r="16">
          <cell r="D16" t="str">
            <v>0</v>
          </cell>
          <cell r="E16" t="str">
            <v>0</v>
          </cell>
          <cell r="F16"/>
          <cell r="G16">
            <v>60100020</v>
          </cell>
        </row>
        <row r="17">
          <cell r="D17">
            <v>600120</v>
          </cell>
          <cell r="E17" t="str">
            <v>S&amp;W- Commission &amp; Incentives</v>
          </cell>
          <cell r="F17"/>
          <cell r="G17">
            <v>60100030</v>
          </cell>
        </row>
        <row r="18">
          <cell r="D18">
            <v>619020</v>
          </cell>
          <cell r="E18" t="str">
            <v>Incentives &amp; Commission</v>
          </cell>
          <cell r="F18"/>
          <cell r="G18">
            <v>60100040</v>
          </cell>
        </row>
        <row r="19">
          <cell r="D19">
            <v>600060</v>
          </cell>
          <cell r="E19" t="str">
            <v>Working Clothes</v>
          </cell>
          <cell r="F19" t="str">
            <v>EMPLOYEES</v>
          </cell>
          <cell r="G19">
            <v>60100050</v>
          </cell>
        </row>
        <row r="20">
          <cell r="D20" t="str">
            <v>0</v>
          </cell>
          <cell r="E20" t="str">
            <v>0</v>
          </cell>
          <cell r="F20"/>
          <cell r="G20">
            <v>60100060</v>
          </cell>
        </row>
        <row r="21">
          <cell r="D21">
            <v>619050</v>
          </cell>
          <cell r="E21" t="str">
            <v>EB-Retirement/Separation Pay</v>
          </cell>
          <cell r="F21" t="str">
            <v xml:space="preserve">  619050  EB-Retirement/Separation Pay</v>
          </cell>
          <cell r="G21">
            <v>60100070</v>
          </cell>
        </row>
        <row r="22">
          <cell r="D22">
            <v>619060</v>
          </cell>
          <cell r="E22" t="str">
            <v>EB-Membership Dues</v>
          </cell>
          <cell r="F22"/>
          <cell r="G22">
            <v>60100080</v>
          </cell>
        </row>
        <row r="23">
          <cell r="D23">
            <v>619070</v>
          </cell>
          <cell r="E23" t="str">
            <v>EB-Medical Expenses</v>
          </cell>
          <cell r="F23"/>
          <cell r="G23">
            <v>60100090</v>
          </cell>
        </row>
        <row r="24">
          <cell r="D24">
            <v>619150</v>
          </cell>
          <cell r="E24" t="str">
            <v>Personal Protective Equipment</v>
          </cell>
          <cell r="F24"/>
          <cell r="G24">
            <v>60100100</v>
          </cell>
        </row>
        <row r="25">
          <cell r="D25">
            <v>619080</v>
          </cell>
          <cell r="E25" t="str">
            <v>EB-Christmas Give-aways</v>
          </cell>
          <cell r="F25" t="str">
            <v xml:space="preserve">  619080  EB-Christmas Give-aways</v>
          </cell>
          <cell r="G25">
            <v>60100110</v>
          </cell>
        </row>
        <row r="26">
          <cell r="D26">
            <v>619090</v>
          </cell>
          <cell r="E26" t="str">
            <v>EB-Bereavement Assistance</v>
          </cell>
          <cell r="F26" t="str">
            <v xml:space="preserve">  619090  EB-Bereavement Assistance</v>
          </cell>
          <cell r="G26">
            <v>60100120</v>
          </cell>
        </row>
        <row r="27">
          <cell r="D27" t="str">
            <v>0</v>
          </cell>
          <cell r="E27" t="str">
            <v>0</v>
          </cell>
          <cell r="F27"/>
          <cell r="G27">
            <v>60100130</v>
          </cell>
        </row>
        <row r="28">
          <cell r="D28">
            <v>640110</v>
          </cell>
          <cell r="E28" t="str">
            <v>Employee Engagement</v>
          </cell>
          <cell r="F28"/>
          <cell r="G28">
            <v>60100140</v>
          </cell>
        </row>
        <row r="29">
          <cell r="D29" t="str">
            <v>0</v>
          </cell>
          <cell r="E29" t="str">
            <v>0</v>
          </cell>
          <cell r="F29"/>
          <cell r="G29">
            <v>60100150</v>
          </cell>
        </row>
        <row r="30">
          <cell r="D30">
            <v>619100</v>
          </cell>
          <cell r="E30" t="str">
            <v>Loyalty &amp; Awards</v>
          </cell>
          <cell r="F30"/>
          <cell r="G30">
            <v>60100160</v>
          </cell>
        </row>
        <row r="31">
          <cell r="D31">
            <v>619110</v>
          </cell>
          <cell r="E31" t="str">
            <v>Honorarium</v>
          </cell>
          <cell r="F31"/>
          <cell r="G31">
            <v>60100170</v>
          </cell>
        </row>
        <row r="32">
          <cell r="D32">
            <v>619120</v>
          </cell>
          <cell r="E32" t="str">
            <v>Pre Employment Expenses</v>
          </cell>
          <cell r="F32"/>
          <cell r="G32">
            <v>60100180</v>
          </cell>
        </row>
        <row r="33">
          <cell r="D33">
            <v>619130</v>
          </cell>
          <cell r="E33" t="str">
            <v>On Boarding Expenses</v>
          </cell>
          <cell r="F33"/>
          <cell r="G33">
            <v>60100190</v>
          </cell>
        </row>
        <row r="34">
          <cell r="D34">
            <v>619140</v>
          </cell>
          <cell r="E34" t="str">
            <v>Hazard Pay - Employees</v>
          </cell>
          <cell r="F34"/>
          <cell r="G34">
            <v>60100200</v>
          </cell>
        </row>
        <row r="35">
          <cell r="D35" t="str">
            <v>0</v>
          </cell>
          <cell r="E35" t="str">
            <v>0</v>
          </cell>
          <cell r="F35"/>
          <cell r="G35">
            <v>60100210</v>
          </cell>
        </row>
        <row r="36">
          <cell r="D36" t="str">
            <v>0</v>
          </cell>
          <cell r="E36" t="str">
            <v>0</v>
          </cell>
          <cell r="F36"/>
          <cell r="G36">
            <v>60100220</v>
          </cell>
        </row>
        <row r="37">
          <cell r="D37"/>
          <cell r="E37"/>
          <cell r="F37"/>
          <cell r="G37">
            <v>60200000</v>
          </cell>
        </row>
        <row r="38">
          <cell r="D38">
            <v>600030</v>
          </cell>
          <cell r="E38" t="str">
            <v>S&amp;W- SSS Employer share</v>
          </cell>
          <cell r="F38"/>
          <cell r="G38">
            <v>60200010</v>
          </cell>
        </row>
        <row r="39">
          <cell r="D39">
            <v>600080</v>
          </cell>
          <cell r="E39" t="str">
            <v>S&amp;W- PAGIBIG Employer share</v>
          </cell>
          <cell r="F39"/>
          <cell r="G39">
            <v>60200020</v>
          </cell>
        </row>
        <row r="40">
          <cell r="D40">
            <v>600110</v>
          </cell>
          <cell r="E40" t="str">
            <v>S&amp;W- Philhealth Employer Share</v>
          </cell>
          <cell r="F40"/>
          <cell r="G40">
            <v>60200030</v>
          </cell>
        </row>
        <row r="41">
          <cell r="D41"/>
          <cell r="E41"/>
          <cell r="F41"/>
          <cell r="G41">
            <v>60300000</v>
          </cell>
        </row>
        <row r="42">
          <cell r="D42">
            <v>611010</v>
          </cell>
          <cell r="E42" t="str">
            <v>Rent Expense - Office Space</v>
          </cell>
          <cell r="F42"/>
          <cell r="G42">
            <v>60300010</v>
          </cell>
        </row>
        <row r="43">
          <cell r="D43">
            <v>611020</v>
          </cell>
          <cell r="E43" t="str">
            <v>Rent Expense - Storage/Warehouse</v>
          </cell>
          <cell r="F43"/>
          <cell r="G43">
            <v>60300020</v>
          </cell>
        </row>
        <row r="44">
          <cell r="D44">
            <v>611030</v>
          </cell>
          <cell r="E44" t="str">
            <v>Rent Expense-Parking Lot</v>
          </cell>
          <cell r="F44"/>
          <cell r="G44">
            <v>60300030</v>
          </cell>
        </row>
        <row r="45">
          <cell r="D45">
            <v>611040</v>
          </cell>
          <cell r="E45" t="str">
            <v>Rent Expense - House</v>
          </cell>
          <cell r="F45"/>
          <cell r="G45">
            <v>60300040</v>
          </cell>
        </row>
        <row r="46">
          <cell r="D46">
            <v>611050</v>
          </cell>
          <cell r="E46" t="str">
            <v>Rent Expense - Vehicle</v>
          </cell>
          <cell r="F46"/>
          <cell r="G46">
            <v>60300050</v>
          </cell>
        </row>
        <row r="47">
          <cell r="D47">
            <v>611060</v>
          </cell>
          <cell r="E47" t="str">
            <v>Rent Expense - Store</v>
          </cell>
          <cell r="F47"/>
          <cell r="G47">
            <v>60300060</v>
          </cell>
        </row>
        <row r="48">
          <cell r="D48">
            <v>611070</v>
          </cell>
          <cell r="E48" t="str">
            <v>Rent Expense-Advertising Space</v>
          </cell>
          <cell r="F48"/>
          <cell r="G48">
            <v>60300070</v>
          </cell>
        </row>
        <row r="49">
          <cell r="D49">
            <v>611090</v>
          </cell>
          <cell r="E49" t="str">
            <v>Rent Expense - Laboratory Space</v>
          </cell>
          <cell r="F49" t="str">
            <v xml:space="preserve">  611090  Rent Expense - Laboratory Space</v>
          </cell>
          <cell r="G49">
            <v>60300080</v>
          </cell>
        </row>
        <row r="50">
          <cell r="D50" t="str">
            <v>0</v>
          </cell>
          <cell r="E50" t="str">
            <v>0</v>
          </cell>
          <cell r="F50"/>
          <cell r="G50">
            <v>60300090</v>
          </cell>
        </row>
        <row r="51">
          <cell r="D51" t="str">
            <v>0</v>
          </cell>
          <cell r="E51" t="str">
            <v>0</v>
          </cell>
          <cell r="F51"/>
          <cell r="G51">
            <v>60300100</v>
          </cell>
        </row>
        <row r="52">
          <cell r="D52"/>
          <cell r="E52"/>
          <cell r="F52"/>
          <cell r="G52">
            <v>60400000</v>
          </cell>
        </row>
        <row r="53">
          <cell r="D53">
            <v>612010</v>
          </cell>
          <cell r="E53" t="str">
            <v>Representation Expenses</v>
          </cell>
          <cell r="F53"/>
          <cell r="G53">
            <v>60400010</v>
          </cell>
        </row>
        <row r="54">
          <cell r="D54">
            <v>611080</v>
          </cell>
          <cell r="E54" t="str">
            <v>Representation Expenses - Fixed</v>
          </cell>
          <cell r="F54" t="str">
            <v xml:space="preserve">  611080  Representation Expenses - Fixed</v>
          </cell>
          <cell r="G54">
            <v>60400020</v>
          </cell>
        </row>
        <row r="55">
          <cell r="D55" t="str">
            <v>0</v>
          </cell>
          <cell r="E55" t="str">
            <v>0</v>
          </cell>
          <cell r="F55"/>
          <cell r="G55">
            <v>60400030</v>
          </cell>
        </row>
        <row r="56">
          <cell r="D56">
            <v>619010</v>
          </cell>
          <cell r="E56" t="str">
            <v>EB-Meal Expenses</v>
          </cell>
          <cell r="F56"/>
          <cell r="G56">
            <v>60400040</v>
          </cell>
        </row>
        <row r="57">
          <cell r="D57">
            <v>612060</v>
          </cell>
          <cell r="E57" t="str">
            <v>Meals with Second Parties</v>
          </cell>
          <cell r="F57" t="str">
            <v xml:space="preserve">  612060  Meals with Second Parties</v>
          </cell>
          <cell r="G57">
            <v>60400050</v>
          </cell>
        </row>
        <row r="58">
          <cell r="D58">
            <v>612030</v>
          </cell>
          <cell r="E58" t="str">
            <v>Out-of-Town Travel Expense</v>
          </cell>
          <cell r="F58"/>
          <cell r="G58">
            <v>60400060</v>
          </cell>
        </row>
        <row r="59">
          <cell r="D59"/>
          <cell r="E59"/>
          <cell r="F59"/>
          <cell r="G59">
            <v>60500000</v>
          </cell>
        </row>
        <row r="60">
          <cell r="D60" t="str">
            <v>0</v>
          </cell>
          <cell r="E60" t="str">
            <v>0</v>
          </cell>
          <cell r="F60"/>
          <cell r="G60">
            <v>60500010</v>
          </cell>
        </row>
        <row r="61">
          <cell r="D61"/>
          <cell r="E61"/>
          <cell r="F61"/>
          <cell r="G61">
            <v>60600000</v>
          </cell>
        </row>
        <row r="62">
          <cell r="D62">
            <v>612020</v>
          </cell>
          <cell r="E62" t="str">
            <v>Transportation &amp; Travel Expenses</v>
          </cell>
          <cell r="F62"/>
          <cell r="G62">
            <v>60600010</v>
          </cell>
        </row>
        <row r="63">
          <cell r="D63" t="str">
            <v>0</v>
          </cell>
          <cell r="E63" t="str">
            <v>0</v>
          </cell>
          <cell r="F63"/>
          <cell r="G63">
            <v>60600020</v>
          </cell>
        </row>
        <row r="64">
          <cell r="D64">
            <v>612040</v>
          </cell>
          <cell r="E64" t="str">
            <v>Foreign Travel Expenses</v>
          </cell>
          <cell r="F64" t="str">
            <v xml:space="preserve">  612040  Foreign Travel Expenses</v>
          </cell>
          <cell r="G64">
            <v>60600030</v>
          </cell>
        </row>
        <row r="65">
          <cell r="D65">
            <v>612050</v>
          </cell>
          <cell r="E65" t="str">
            <v>Foreign Trips</v>
          </cell>
          <cell r="F65" t="str">
            <v xml:space="preserve">  612050  Foreign Trips</v>
          </cell>
          <cell r="G65">
            <v>60600040</v>
          </cell>
        </row>
        <row r="66">
          <cell r="D66"/>
          <cell r="E66"/>
          <cell r="F66"/>
          <cell r="G66">
            <v>60700000</v>
          </cell>
        </row>
        <row r="67">
          <cell r="D67">
            <v>640010</v>
          </cell>
          <cell r="E67" t="str">
            <v>Fuel Expenses</v>
          </cell>
          <cell r="F67"/>
          <cell r="G67">
            <v>60700010</v>
          </cell>
        </row>
        <row r="68">
          <cell r="D68" t="str">
            <v>0</v>
          </cell>
          <cell r="E68" t="str">
            <v>0</v>
          </cell>
          <cell r="F68"/>
          <cell r="G68">
            <v>60700020</v>
          </cell>
        </row>
        <row r="69">
          <cell r="D69"/>
          <cell r="E69"/>
          <cell r="F69"/>
          <cell r="G69">
            <v>60800000</v>
          </cell>
        </row>
        <row r="70">
          <cell r="D70">
            <v>613010</v>
          </cell>
          <cell r="E70" t="str">
            <v>Office Supplies</v>
          </cell>
          <cell r="F70"/>
          <cell r="G70">
            <v>60800010</v>
          </cell>
        </row>
        <row r="71">
          <cell r="D71">
            <v>613020</v>
          </cell>
          <cell r="E71" t="str">
            <v>Store Supplies</v>
          </cell>
          <cell r="F71"/>
          <cell r="G71">
            <v>60800020</v>
          </cell>
        </row>
        <row r="72">
          <cell r="D72">
            <v>613030</v>
          </cell>
          <cell r="E72" t="str">
            <v>Factory &amp; Farm Supplies-Fixed</v>
          </cell>
          <cell r="F72"/>
          <cell r="G72">
            <v>60800030</v>
          </cell>
        </row>
        <row r="73">
          <cell r="D73" t="str">
            <v>0</v>
          </cell>
          <cell r="E73" t="str">
            <v>0</v>
          </cell>
          <cell r="F73"/>
          <cell r="G73">
            <v>60800040</v>
          </cell>
        </row>
        <row r="74">
          <cell r="D74">
            <v>613040</v>
          </cell>
          <cell r="E74" t="str">
            <v>Laboratory Supplies - Fixed</v>
          </cell>
          <cell r="F74"/>
          <cell r="G74">
            <v>60800050</v>
          </cell>
        </row>
        <row r="75">
          <cell r="D75">
            <v>618040</v>
          </cell>
          <cell r="E75" t="str">
            <v>Merchandising Materials Expense</v>
          </cell>
          <cell r="F75"/>
          <cell r="G75">
            <v>60800060</v>
          </cell>
        </row>
        <row r="76">
          <cell r="D76">
            <v>613060</v>
          </cell>
          <cell r="E76" t="str">
            <v>Training Supplies</v>
          </cell>
          <cell r="F76"/>
          <cell r="G76">
            <v>60800070</v>
          </cell>
        </row>
        <row r="77">
          <cell r="D77">
            <v>613070</v>
          </cell>
          <cell r="E77" t="str">
            <v>Marketing Supplies</v>
          </cell>
          <cell r="F77"/>
          <cell r="G77">
            <v>60800080</v>
          </cell>
        </row>
        <row r="78">
          <cell r="D78" t="str">
            <v>0</v>
          </cell>
          <cell r="E78" t="str">
            <v>0</v>
          </cell>
          <cell r="F78"/>
          <cell r="G78">
            <v>60800090</v>
          </cell>
        </row>
        <row r="79">
          <cell r="D79"/>
          <cell r="E79"/>
          <cell r="F79"/>
          <cell r="G79">
            <v>60900000</v>
          </cell>
        </row>
        <row r="80">
          <cell r="D80">
            <v>614020</v>
          </cell>
          <cell r="E80" t="str">
            <v>Business Taxes</v>
          </cell>
          <cell r="F80"/>
          <cell r="G80">
            <v>60900010</v>
          </cell>
        </row>
        <row r="81">
          <cell r="D81">
            <v>617050</v>
          </cell>
          <cell r="E81" t="str">
            <v>Insurance Exp- Business Taxes</v>
          </cell>
          <cell r="F81"/>
          <cell r="G81">
            <v>60900020</v>
          </cell>
        </row>
        <row r="82">
          <cell r="D82" t="str">
            <v>0</v>
          </cell>
          <cell r="E82" t="str">
            <v>0</v>
          </cell>
          <cell r="F82"/>
          <cell r="G82">
            <v>60900030</v>
          </cell>
        </row>
        <row r="83">
          <cell r="D83">
            <v>613050</v>
          </cell>
          <cell r="E83" t="str">
            <v>Registration Fee</v>
          </cell>
          <cell r="F83"/>
          <cell r="G83">
            <v>60900040</v>
          </cell>
        </row>
        <row r="84">
          <cell r="D84" t="str">
            <v>0</v>
          </cell>
          <cell r="E84" t="str">
            <v>0</v>
          </cell>
          <cell r="F84"/>
          <cell r="G84">
            <v>60900050</v>
          </cell>
        </row>
        <row r="85">
          <cell r="D85" t="str">
            <v>0</v>
          </cell>
          <cell r="E85" t="str">
            <v>0</v>
          </cell>
          <cell r="F85"/>
          <cell r="G85">
            <v>60900060</v>
          </cell>
        </row>
        <row r="86">
          <cell r="D86" t="str">
            <v>0</v>
          </cell>
          <cell r="E86" t="str">
            <v>0</v>
          </cell>
          <cell r="F86"/>
          <cell r="G86">
            <v>60900070</v>
          </cell>
        </row>
        <row r="87">
          <cell r="D87" t="str">
            <v>0</v>
          </cell>
          <cell r="E87" t="str">
            <v>0</v>
          </cell>
          <cell r="F87"/>
          <cell r="G87">
            <v>60900080</v>
          </cell>
        </row>
        <row r="88">
          <cell r="D88" t="str">
            <v>0</v>
          </cell>
          <cell r="E88" t="str">
            <v>0</v>
          </cell>
          <cell r="F88"/>
          <cell r="G88">
            <v>60900090</v>
          </cell>
        </row>
        <row r="89">
          <cell r="D89">
            <v>614030</v>
          </cell>
          <cell r="E89" t="str">
            <v>Service Vehicle Registration Fee</v>
          </cell>
          <cell r="F89"/>
          <cell r="G89">
            <v>60900100</v>
          </cell>
        </row>
        <row r="90">
          <cell r="D90">
            <v>614040</v>
          </cell>
          <cell r="E90" t="str">
            <v>New Company Registration Fee</v>
          </cell>
          <cell r="F90"/>
          <cell r="G90">
            <v>60900110</v>
          </cell>
        </row>
        <row r="91">
          <cell r="D91" t="str">
            <v>0</v>
          </cell>
          <cell r="E91" t="str">
            <v>0</v>
          </cell>
          <cell r="F91"/>
          <cell r="G91">
            <v>60900120</v>
          </cell>
        </row>
        <row r="92">
          <cell r="D92" t="str">
            <v>0</v>
          </cell>
          <cell r="E92" t="str">
            <v>0</v>
          </cell>
          <cell r="F92" t="str">
            <v>Penalties for Business Tax</v>
          </cell>
          <cell r="G92">
            <v>60900130</v>
          </cell>
        </row>
        <row r="93">
          <cell r="D93"/>
          <cell r="E93"/>
          <cell r="F93"/>
          <cell r="G93">
            <v>61000000</v>
          </cell>
        </row>
        <row r="94">
          <cell r="D94" t="str">
            <v>0</v>
          </cell>
          <cell r="E94" t="str">
            <v>0</v>
          </cell>
          <cell r="F94"/>
          <cell r="G94">
            <v>61000010</v>
          </cell>
        </row>
        <row r="95">
          <cell r="D95" t="str">
            <v>0</v>
          </cell>
          <cell r="E95" t="str">
            <v>0</v>
          </cell>
          <cell r="F95"/>
          <cell r="G95">
            <v>61000020</v>
          </cell>
        </row>
        <row r="96">
          <cell r="D96">
            <v>640170</v>
          </cell>
          <cell r="E96" t="str">
            <v>Documentary Stamps</v>
          </cell>
          <cell r="F96"/>
          <cell r="G96">
            <v>61000030</v>
          </cell>
        </row>
        <row r="97">
          <cell r="D97"/>
          <cell r="E97"/>
          <cell r="F97"/>
          <cell r="G97">
            <v>61100000</v>
          </cell>
        </row>
        <row r="98">
          <cell r="D98">
            <v>615010</v>
          </cell>
          <cell r="E98" t="str">
            <v>Tel&amp;Post-Landline</v>
          </cell>
          <cell r="F98"/>
          <cell r="G98">
            <v>61100010</v>
          </cell>
        </row>
        <row r="99">
          <cell r="D99">
            <v>615020</v>
          </cell>
          <cell r="E99" t="str">
            <v>Tel&amp;Post-Cellphone</v>
          </cell>
          <cell r="F99"/>
          <cell r="G99">
            <v>61100020</v>
          </cell>
        </row>
        <row r="100">
          <cell r="D100">
            <v>615030</v>
          </cell>
          <cell r="E100" t="str">
            <v>Tel&amp;Post-Internet Fees</v>
          </cell>
          <cell r="F100"/>
          <cell r="G100">
            <v>61100030</v>
          </cell>
        </row>
        <row r="101">
          <cell r="D101">
            <v>615040</v>
          </cell>
          <cell r="E101" t="str">
            <v>Tel&amp;Post-Courier</v>
          </cell>
          <cell r="F101"/>
          <cell r="G101">
            <v>61100040</v>
          </cell>
        </row>
        <row r="102">
          <cell r="D102"/>
          <cell r="E102"/>
          <cell r="F102"/>
          <cell r="G102">
            <v>61200000</v>
          </cell>
        </row>
        <row r="103">
          <cell r="D103">
            <v>616010</v>
          </cell>
          <cell r="E103" t="str">
            <v>Books &amp; Subscription</v>
          </cell>
          <cell r="F103"/>
          <cell r="G103">
            <v>61200010</v>
          </cell>
        </row>
        <row r="104">
          <cell r="D104">
            <v>616030</v>
          </cell>
          <cell r="E104" t="str">
            <v>Photocopying/Printing Services</v>
          </cell>
          <cell r="F104"/>
          <cell r="G104">
            <v>61200020</v>
          </cell>
        </row>
        <row r="105">
          <cell r="D105" t="str">
            <v>0</v>
          </cell>
          <cell r="E105" t="str">
            <v>0</v>
          </cell>
          <cell r="F105"/>
          <cell r="G105">
            <v>61200030</v>
          </cell>
        </row>
        <row r="106">
          <cell r="D106"/>
          <cell r="E106"/>
          <cell r="F106"/>
          <cell r="G106">
            <v>61300000</v>
          </cell>
        </row>
        <row r="107">
          <cell r="D107">
            <v>617010</v>
          </cell>
          <cell r="E107" t="str">
            <v>Insurance Exp.-Group Life &amp; Hosp. Premium</v>
          </cell>
          <cell r="F107" t="str">
            <v>HMO</v>
          </cell>
          <cell r="G107">
            <v>61300010</v>
          </cell>
        </row>
        <row r="108">
          <cell r="D108">
            <v>617010</v>
          </cell>
          <cell r="E108" t="str">
            <v>Insurance Exp.-Group Life &amp; Hosp. Premium</v>
          </cell>
          <cell r="F108" t="str">
            <v>LIFE AND ACCIDENT</v>
          </cell>
          <cell r="G108">
            <v>61300020</v>
          </cell>
        </row>
        <row r="109">
          <cell r="D109" t="str">
            <v>0</v>
          </cell>
          <cell r="E109" t="str">
            <v>0</v>
          </cell>
          <cell r="F109"/>
          <cell r="G109">
            <v>61300030</v>
          </cell>
        </row>
        <row r="110">
          <cell r="D110">
            <v>617030</v>
          </cell>
          <cell r="E110" t="str">
            <v>Insurance Exp.-Motor Vehicle</v>
          </cell>
          <cell r="F110"/>
          <cell r="G110">
            <v>61300040</v>
          </cell>
        </row>
        <row r="111">
          <cell r="D111">
            <v>617020</v>
          </cell>
          <cell r="E111" t="str">
            <v>Insurance Exp.-Fire</v>
          </cell>
          <cell r="F111"/>
          <cell r="G111">
            <v>61300050</v>
          </cell>
        </row>
        <row r="112">
          <cell r="D112" t="str">
            <v>0</v>
          </cell>
          <cell r="E112" t="str">
            <v>0</v>
          </cell>
          <cell r="F112"/>
          <cell r="G112">
            <v>61300060</v>
          </cell>
        </row>
        <row r="113">
          <cell r="D113"/>
          <cell r="E113"/>
          <cell r="F113"/>
          <cell r="G113">
            <v>61400000</v>
          </cell>
        </row>
        <row r="114">
          <cell r="D114">
            <v>618090</v>
          </cell>
          <cell r="E114" t="str">
            <v>Contract Labor - Crew</v>
          </cell>
          <cell r="F114"/>
          <cell r="G114">
            <v>61400010</v>
          </cell>
        </row>
        <row r="115">
          <cell r="D115">
            <v>618100</v>
          </cell>
          <cell r="E115" t="str">
            <v>Contract Labor - Crew Overtime</v>
          </cell>
          <cell r="F115"/>
          <cell r="G115">
            <v>61400020</v>
          </cell>
        </row>
        <row r="116">
          <cell r="D116">
            <v>618020</v>
          </cell>
          <cell r="E116" t="str">
            <v>Contract Labor-fixed</v>
          </cell>
          <cell r="F116"/>
          <cell r="G116">
            <v>61400030</v>
          </cell>
        </row>
        <row r="117">
          <cell r="D117">
            <v>618110</v>
          </cell>
          <cell r="E117" t="str">
            <v>Sales Incentives - crew</v>
          </cell>
          <cell r="F117"/>
          <cell r="G117">
            <v>61400040</v>
          </cell>
        </row>
        <row r="118">
          <cell r="D118">
            <v>600060</v>
          </cell>
          <cell r="E118" t="str">
            <v>Working Clothes</v>
          </cell>
          <cell r="F118" t="str">
            <v>CREW</v>
          </cell>
          <cell r="G118">
            <v>61400050</v>
          </cell>
        </row>
        <row r="119">
          <cell r="D119" t="str">
            <v>0</v>
          </cell>
          <cell r="E119" t="str">
            <v>0</v>
          </cell>
          <cell r="F119"/>
          <cell r="G119">
            <v>61400060</v>
          </cell>
        </row>
        <row r="120">
          <cell r="D120">
            <v>618050</v>
          </cell>
          <cell r="E120" t="str">
            <v>Janitorial Services</v>
          </cell>
          <cell r="F120"/>
          <cell r="G120">
            <v>61400120</v>
          </cell>
        </row>
        <row r="121">
          <cell r="D121">
            <v>618010</v>
          </cell>
          <cell r="E121" t="str">
            <v>Security Services</v>
          </cell>
          <cell r="F121"/>
          <cell r="G121">
            <v>61400130</v>
          </cell>
        </row>
        <row r="122">
          <cell r="D122">
            <v>618060</v>
          </cell>
          <cell r="E122" t="str">
            <v>Pest Control</v>
          </cell>
          <cell r="F122"/>
          <cell r="G122">
            <v>61400140</v>
          </cell>
        </row>
        <row r="123">
          <cell r="D123">
            <v>618070</v>
          </cell>
          <cell r="E123" t="str">
            <v>Garbage Disposal</v>
          </cell>
          <cell r="F123"/>
          <cell r="G123">
            <v>61400150</v>
          </cell>
        </row>
        <row r="124">
          <cell r="D124">
            <v>618080</v>
          </cell>
          <cell r="E124" t="str">
            <v>Remittance Charges</v>
          </cell>
          <cell r="F124"/>
          <cell r="G124">
            <v>61400160</v>
          </cell>
        </row>
        <row r="125">
          <cell r="D125">
            <v>641020</v>
          </cell>
          <cell r="E125" t="str">
            <v>Merchant Fees</v>
          </cell>
          <cell r="F125"/>
          <cell r="G125">
            <v>61400170</v>
          </cell>
        </row>
        <row r="126">
          <cell r="D126">
            <v>618120</v>
          </cell>
          <cell r="E126" t="str">
            <v>Token-Crew</v>
          </cell>
          <cell r="F126"/>
          <cell r="G126">
            <v>61400180</v>
          </cell>
        </row>
        <row r="127">
          <cell r="D127"/>
          <cell r="E127"/>
          <cell r="F127"/>
          <cell r="G127">
            <v>61500000</v>
          </cell>
        </row>
        <row r="128">
          <cell r="D128">
            <v>626070</v>
          </cell>
          <cell r="E128" t="str">
            <v>System/Domain Maintenance</v>
          </cell>
          <cell r="F128"/>
          <cell r="G128">
            <v>61500010</v>
          </cell>
        </row>
        <row r="129">
          <cell r="D129">
            <v>620030</v>
          </cell>
          <cell r="E129" t="str">
            <v>Dues Subscription &amp; Publication - Association Dues</v>
          </cell>
          <cell r="F129"/>
          <cell r="G129">
            <v>61500020</v>
          </cell>
        </row>
        <row r="130">
          <cell r="D130" t="str">
            <v>0</v>
          </cell>
          <cell r="E130" t="str">
            <v>0</v>
          </cell>
          <cell r="F130"/>
          <cell r="G130">
            <v>61500030</v>
          </cell>
        </row>
        <row r="131">
          <cell r="D131">
            <v>620020</v>
          </cell>
          <cell r="E131" t="str">
            <v>Dues Subscription &amp; Publication-Printing Services</v>
          </cell>
          <cell r="F131"/>
          <cell r="G131">
            <v>61500040</v>
          </cell>
        </row>
        <row r="132">
          <cell r="D132">
            <v>640080</v>
          </cell>
          <cell r="E132" t="str">
            <v>Job Ads Opening</v>
          </cell>
          <cell r="F132" t="str">
            <v xml:space="preserve">  640080  Job Ads Opening</v>
          </cell>
          <cell r="G132">
            <v>61500050</v>
          </cell>
        </row>
        <row r="133">
          <cell r="D133"/>
          <cell r="E133"/>
          <cell r="F133"/>
          <cell r="G133">
            <v>61600000</v>
          </cell>
        </row>
        <row r="134">
          <cell r="D134">
            <v>621010</v>
          </cell>
          <cell r="E134" t="str">
            <v>Professional Fees - Audit</v>
          </cell>
          <cell r="F134" t="str">
            <v xml:space="preserve">  621010  Professional Fees - Audit</v>
          </cell>
          <cell r="G134">
            <v>61600010</v>
          </cell>
        </row>
        <row r="135">
          <cell r="D135" t="str">
            <v>0</v>
          </cell>
          <cell r="E135" t="str">
            <v>0</v>
          </cell>
          <cell r="F135"/>
          <cell r="G135">
            <v>61600020</v>
          </cell>
        </row>
        <row r="136">
          <cell r="D136">
            <v>621020</v>
          </cell>
          <cell r="E136" t="str">
            <v>Professional Fees - Legal</v>
          </cell>
          <cell r="F136"/>
          <cell r="G136">
            <v>61600030</v>
          </cell>
        </row>
        <row r="137">
          <cell r="D137" t="str">
            <v>0</v>
          </cell>
          <cell r="E137" t="str">
            <v>0</v>
          </cell>
          <cell r="F137"/>
          <cell r="G137">
            <v>61600040</v>
          </cell>
        </row>
        <row r="138">
          <cell r="D138">
            <v>621040</v>
          </cell>
          <cell r="E138" t="str">
            <v xml:space="preserve"> Professional Fees - Consultancy</v>
          </cell>
          <cell r="F138" t="str">
            <v xml:space="preserve">  621040  Professional Fees - Consultancy</v>
          </cell>
          <cell r="G138">
            <v>61600050</v>
          </cell>
        </row>
        <row r="139">
          <cell r="D139" t="str">
            <v>0</v>
          </cell>
          <cell r="E139" t="str">
            <v>0</v>
          </cell>
          <cell r="F139"/>
          <cell r="G139">
            <v>61600060</v>
          </cell>
        </row>
        <row r="140">
          <cell r="D140" t="str">
            <v>0</v>
          </cell>
          <cell r="E140" t="str">
            <v>0</v>
          </cell>
          <cell r="F140"/>
          <cell r="G140">
            <v>61600070</v>
          </cell>
        </row>
        <row r="141">
          <cell r="D141">
            <v>621060</v>
          </cell>
          <cell r="E141" t="str">
            <v>Professional Fees - Talent</v>
          </cell>
          <cell r="F141" t="str">
            <v xml:space="preserve">  621060  Professional Fees - Talent</v>
          </cell>
          <cell r="G141">
            <v>61600080</v>
          </cell>
        </row>
        <row r="142">
          <cell r="D142">
            <v>621070</v>
          </cell>
          <cell r="E142" t="str">
            <v>Professional Fees - Talent (NT)</v>
          </cell>
          <cell r="F142" t="str">
            <v xml:space="preserve">  621070  Professional Fees - Talent (NT)</v>
          </cell>
          <cell r="G142">
            <v>61600090</v>
          </cell>
        </row>
        <row r="143">
          <cell r="D143">
            <v>621100</v>
          </cell>
          <cell r="E143" t="str">
            <v>Professional Endorser</v>
          </cell>
          <cell r="F143" t="str">
            <v xml:space="preserve">  621100  Professional Endorser</v>
          </cell>
          <cell r="G143">
            <v>61600100</v>
          </cell>
        </row>
        <row r="144">
          <cell r="D144">
            <v>621110</v>
          </cell>
          <cell r="E144" t="str">
            <v>Professional Fees - Medical Team</v>
          </cell>
          <cell r="F144" t="str">
            <v xml:space="preserve">  621110  Professional Fees - Medical Team</v>
          </cell>
          <cell r="G144">
            <v>61600110</v>
          </cell>
        </row>
        <row r="145">
          <cell r="D145"/>
          <cell r="E145"/>
          <cell r="F145"/>
          <cell r="G145">
            <v>61700000</v>
          </cell>
        </row>
        <row r="146">
          <cell r="D146">
            <v>626080</v>
          </cell>
          <cell r="E146" t="str">
            <v>Sports Program</v>
          </cell>
          <cell r="F146" t="str">
            <v xml:space="preserve">  626080  Sports Program</v>
          </cell>
          <cell r="G146">
            <v>61700010</v>
          </cell>
        </row>
        <row r="147">
          <cell r="D147">
            <v>626090</v>
          </cell>
          <cell r="E147" t="str">
            <v>Sponsorships</v>
          </cell>
          <cell r="F147"/>
          <cell r="G147">
            <v>61700020</v>
          </cell>
        </row>
        <row r="148">
          <cell r="D148">
            <v>626050</v>
          </cell>
          <cell r="E148" t="str">
            <v>Special Programs</v>
          </cell>
          <cell r="F148"/>
          <cell r="G148">
            <v>61700030</v>
          </cell>
        </row>
        <row r="149">
          <cell r="D149">
            <v>626100</v>
          </cell>
          <cell r="E149" t="str">
            <v>Public Relations</v>
          </cell>
          <cell r="F149" t="str">
            <v xml:space="preserve">  626100  Public Relations</v>
          </cell>
          <cell r="G149">
            <v>61700040</v>
          </cell>
        </row>
        <row r="150">
          <cell r="D150">
            <v>626110</v>
          </cell>
          <cell r="E150" t="str">
            <v>Endorsement Fee</v>
          </cell>
          <cell r="F150"/>
          <cell r="G150">
            <v>61700050</v>
          </cell>
        </row>
        <row r="151">
          <cell r="D151">
            <v>641050</v>
          </cell>
          <cell r="E151" t="str">
            <v>Cash Prize</v>
          </cell>
          <cell r="F151" t="str">
            <v xml:space="preserve">  641050  Cash Prize</v>
          </cell>
          <cell r="G151">
            <v>61700060</v>
          </cell>
        </row>
        <row r="152">
          <cell r="D152"/>
          <cell r="E152"/>
          <cell r="F152"/>
          <cell r="G152">
            <v>61800000</v>
          </cell>
        </row>
        <row r="153">
          <cell r="D153">
            <v>623030</v>
          </cell>
          <cell r="E153" t="str">
            <v>Trade Promo- Support</v>
          </cell>
          <cell r="F153"/>
          <cell r="G153">
            <v>61800010</v>
          </cell>
        </row>
        <row r="154">
          <cell r="D154">
            <v>623040</v>
          </cell>
          <cell r="E154" t="str">
            <v>Trade Promo- Promotional Items</v>
          </cell>
          <cell r="F154"/>
          <cell r="G154">
            <v>61800020</v>
          </cell>
        </row>
        <row r="155">
          <cell r="D155">
            <v>623080</v>
          </cell>
          <cell r="E155" t="str">
            <v>Trade Promo- Display Materials</v>
          </cell>
          <cell r="F155"/>
          <cell r="G155">
            <v>61800030</v>
          </cell>
        </row>
        <row r="156">
          <cell r="D156">
            <v>623020</v>
          </cell>
          <cell r="E156" t="str">
            <v>Trade Promo-Raffles/Redemption</v>
          </cell>
          <cell r="F156"/>
          <cell r="G156">
            <v>61800040</v>
          </cell>
        </row>
        <row r="157">
          <cell r="D157">
            <v>623090</v>
          </cell>
          <cell r="E157" t="str">
            <v>Trade Promo- Signages</v>
          </cell>
          <cell r="F157"/>
          <cell r="G157">
            <v>61800050</v>
          </cell>
        </row>
        <row r="158">
          <cell r="D158"/>
          <cell r="E158"/>
          <cell r="F158"/>
          <cell r="G158">
            <v>61900000</v>
          </cell>
        </row>
        <row r="159">
          <cell r="D159">
            <v>624020</v>
          </cell>
          <cell r="E159" t="str">
            <v>Production-Video</v>
          </cell>
          <cell r="F159" t="str">
            <v xml:space="preserve">  624020  Production-Video</v>
          </cell>
          <cell r="G159">
            <v>61900010</v>
          </cell>
        </row>
        <row r="160">
          <cell r="D160" t="str">
            <v>0</v>
          </cell>
          <cell r="E160" t="str">
            <v>0</v>
          </cell>
          <cell r="F160"/>
          <cell r="G160">
            <v>61900020</v>
          </cell>
        </row>
        <row r="161">
          <cell r="D161">
            <v>624040</v>
          </cell>
          <cell r="E161" t="str">
            <v>Production-Photography</v>
          </cell>
          <cell r="F161" t="str">
            <v xml:space="preserve">  624040  Production-Photography</v>
          </cell>
          <cell r="G161">
            <v>61900030</v>
          </cell>
        </row>
        <row r="162">
          <cell r="D162" t="str">
            <v>0</v>
          </cell>
          <cell r="E162" t="str">
            <v>0</v>
          </cell>
          <cell r="F162"/>
          <cell r="G162">
            <v>61900040</v>
          </cell>
        </row>
        <row r="163">
          <cell r="D163"/>
          <cell r="E163"/>
          <cell r="F163"/>
          <cell r="G163">
            <v>62000000</v>
          </cell>
        </row>
        <row r="164">
          <cell r="D164" t="str">
            <v>0</v>
          </cell>
          <cell r="E164" t="str">
            <v>0</v>
          </cell>
          <cell r="F164" t="str">
            <v xml:space="preserve">  625060  Media-Social Networks</v>
          </cell>
          <cell r="G164">
            <v>62000010</v>
          </cell>
        </row>
        <row r="165">
          <cell r="D165" t="str">
            <v>0</v>
          </cell>
          <cell r="E165" t="str">
            <v>0</v>
          </cell>
          <cell r="F165" t="str">
            <v xml:space="preserve">  625050  Media-Outdoor Advertising</v>
          </cell>
          <cell r="G165">
            <v>62000020</v>
          </cell>
        </row>
        <row r="166">
          <cell r="D166" t="str">
            <v>0</v>
          </cell>
          <cell r="E166" t="str">
            <v>0</v>
          </cell>
          <cell r="F166"/>
          <cell r="G166">
            <v>62000030</v>
          </cell>
        </row>
        <row r="167">
          <cell r="D167" t="str">
            <v>0</v>
          </cell>
          <cell r="E167" t="str">
            <v>0</v>
          </cell>
          <cell r="F167" t="str">
            <v xml:space="preserve">  625020  Media-Radio</v>
          </cell>
          <cell r="G167">
            <v>62000040</v>
          </cell>
        </row>
        <row r="168">
          <cell r="D168" t="str">
            <v>0</v>
          </cell>
          <cell r="E168" t="str">
            <v>0</v>
          </cell>
          <cell r="F168"/>
          <cell r="G168">
            <v>62000050</v>
          </cell>
        </row>
        <row r="169">
          <cell r="D169" t="str">
            <v>0</v>
          </cell>
          <cell r="E169" t="str">
            <v>0</v>
          </cell>
          <cell r="F169"/>
          <cell r="G169">
            <v>62000060</v>
          </cell>
        </row>
        <row r="170">
          <cell r="D170"/>
          <cell r="E170"/>
          <cell r="F170"/>
          <cell r="G170">
            <v>62100000</v>
          </cell>
        </row>
        <row r="171">
          <cell r="D171" t="str">
            <v>0</v>
          </cell>
          <cell r="E171" t="str">
            <v>0</v>
          </cell>
          <cell r="F171"/>
          <cell r="G171">
            <v>62100010</v>
          </cell>
        </row>
        <row r="172">
          <cell r="D172" t="str">
            <v>0</v>
          </cell>
          <cell r="E172" t="str">
            <v>0</v>
          </cell>
          <cell r="F172"/>
          <cell r="G172">
            <v>62100020</v>
          </cell>
        </row>
        <row r="173">
          <cell r="D173"/>
          <cell r="E173"/>
          <cell r="F173"/>
          <cell r="G173">
            <v>62200000</v>
          </cell>
        </row>
        <row r="174">
          <cell r="D174">
            <v>630010</v>
          </cell>
          <cell r="E174" t="str">
            <v>Depreciation Exp. - Land Improvements</v>
          </cell>
          <cell r="F174"/>
          <cell r="G174">
            <v>62200010</v>
          </cell>
        </row>
        <row r="175">
          <cell r="D175">
            <v>630020</v>
          </cell>
          <cell r="E175" t="str">
            <v>Depreciation Exp. - Buildings</v>
          </cell>
          <cell r="F175"/>
          <cell r="G175">
            <v>62200020</v>
          </cell>
        </row>
        <row r="176">
          <cell r="D176" t="str">
            <v>0</v>
          </cell>
          <cell r="E176" t="str">
            <v>0</v>
          </cell>
          <cell r="F176"/>
          <cell r="G176">
            <v>62200030</v>
          </cell>
        </row>
        <row r="177">
          <cell r="D177">
            <v>630050</v>
          </cell>
          <cell r="E177" t="str">
            <v>Depreciation Exp.-Leasehold Improvement</v>
          </cell>
          <cell r="F177"/>
          <cell r="G177">
            <v>62200050</v>
          </cell>
        </row>
        <row r="178">
          <cell r="D178">
            <v>630060</v>
          </cell>
          <cell r="E178" t="str">
            <v>Depreciation Exp.-Machinery Equipment</v>
          </cell>
          <cell r="F178"/>
          <cell r="G178">
            <v>62200060</v>
          </cell>
        </row>
        <row r="179">
          <cell r="D179" t="str">
            <v>0</v>
          </cell>
          <cell r="E179" t="str">
            <v>0</v>
          </cell>
          <cell r="F179"/>
          <cell r="G179">
            <v>62200080</v>
          </cell>
        </row>
        <row r="180">
          <cell r="D180" t="str">
            <v>0</v>
          </cell>
          <cell r="E180" t="str">
            <v>0</v>
          </cell>
          <cell r="F180"/>
          <cell r="G180">
            <v>62200100</v>
          </cell>
        </row>
        <row r="181">
          <cell r="D181">
            <v>630130</v>
          </cell>
          <cell r="E181" t="str">
            <v>Depreciation Exp.-Store Equipment</v>
          </cell>
          <cell r="F181"/>
          <cell r="G181">
            <v>62200110</v>
          </cell>
        </row>
        <row r="182">
          <cell r="D182" t="str">
            <v>0</v>
          </cell>
          <cell r="E182" t="str">
            <v>0</v>
          </cell>
          <cell r="F182"/>
          <cell r="G182">
            <v>62200120</v>
          </cell>
        </row>
        <row r="183">
          <cell r="D183">
            <v>630070</v>
          </cell>
          <cell r="E183" t="str">
            <v>Depreciation Exp.-Computer Software</v>
          </cell>
          <cell r="F183"/>
          <cell r="G183">
            <v>62200130</v>
          </cell>
        </row>
        <row r="184">
          <cell r="D184">
            <v>630180</v>
          </cell>
          <cell r="E184" t="str">
            <v>Depreciation Exp.-Computer Equipment&amp;Paraphernalia</v>
          </cell>
          <cell r="F184"/>
          <cell r="G184">
            <v>62200140</v>
          </cell>
        </row>
        <row r="185">
          <cell r="D185">
            <v>630080</v>
          </cell>
          <cell r="E185" t="str">
            <v>Depreciation Exp.-Office Equipment</v>
          </cell>
          <cell r="F185"/>
          <cell r="G185">
            <v>62200150</v>
          </cell>
        </row>
        <row r="186">
          <cell r="D186">
            <v>630090</v>
          </cell>
          <cell r="E186" t="str">
            <v>Depreciation Exp.-Office Furniture &amp; Fixtures</v>
          </cell>
          <cell r="F186"/>
          <cell r="G186">
            <v>62200160</v>
          </cell>
        </row>
        <row r="187">
          <cell r="D187">
            <v>630110</v>
          </cell>
          <cell r="E187" t="str">
            <v>Depreciation Exp.-Transportation Equipment</v>
          </cell>
          <cell r="F187"/>
          <cell r="G187">
            <v>62200170</v>
          </cell>
        </row>
        <row r="188">
          <cell r="D188">
            <v>630120</v>
          </cell>
          <cell r="E188" t="str">
            <v>Depreciation Exp.-Hand Tools</v>
          </cell>
          <cell r="F188"/>
          <cell r="G188">
            <v>62200180</v>
          </cell>
        </row>
        <row r="189">
          <cell r="D189">
            <v>630140</v>
          </cell>
          <cell r="E189" t="str">
            <v>Depreciation Exp.-Other Assets</v>
          </cell>
          <cell r="F189"/>
          <cell r="G189">
            <v>62200190</v>
          </cell>
        </row>
        <row r="190">
          <cell r="D190" t="str">
            <v>0</v>
          </cell>
          <cell r="E190" t="str">
            <v>0</v>
          </cell>
          <cell r="F190"/>
          <cell r="G190">
            <v>62205000</v>
          </cell>
        </row>
        <row r="191">
          <cell r="D191" t="str">
            <v>0</v>
          </cell>
          <cell r="E191" t="str">
            <v>0</v>
          </cell>
          <cell r="F191"/>
          <cell r="G191">
            <v>62205010</v>
          </cell>
        </row>
        <row r="192">
          <cell r="D192" t="str">
            <v>0</v>
          </cell>
          <cell r="E192" t="str">
            <v>0</v>
          </cell>
          <cell r="F192"/>
          <cell r="G192">
            <v>62205020</v>
          </cell>
        </row>
        <row r="193">
          <cell r="D193"/>
          <cell r="E193"/>
          <cell r="F193"/>
          <cell r="G193">
            <v>62300000</v>
          </cell>
        </row>
        <row r="194">
          <cell r="D194">
            <v>640180</v>
          </cell>
          <cell r="E194" t="str">
            <v>Research &amp; Development</v>
          </cell>
          <cell r="F194"/>
          <cell r="G194">
            <v>62300010</v>
          </cell>
        </row>
        <row r="195">
          <cell r="D195">
            <v>640180</v>
          </cell>
          <cell r="E195" t="str">
            <v>Research &amp; Development</v>
          </cell>
          <cell r="F195"/>
          <cell r="G195">
            <v>62300020</v>
          </cell>
        </row>
        <row r="196">
          <cell r="D196">
            <v>640100</v>
          </cell>
          <cell r="E196" t="str">
            <v>Testing Fees</v>
          </cell>
          <cell r="F196"/>
          <cell r="G196">
            <v>62300030</v>
          </cell>
        </row>
        <row r="197">
          <cell r="D197"/>
          <cell r="E197"/>
          <cell r="F197"/>
          <cell r="G197">
            <v>62400000</v>
          </cell>
        </row>
        <row r="198">
          <cell r="D198" t="str">
            <v>0</v>
          </cell>
          <cell r="E198" t="str">
            <v>0</v>
          </cell>
          <cell r="F198"/>
          <cell r="G198">
            <v>62400010</v>
          </cell>
        </row>
        <row r="199">
          <cell r="D199" t="str">
            <v>0</v>
          </cell>
          <cell r="E199" t="str">
            <v>0</v>
          </cell>
          <cell r="F199"/>
          <cell r="G199">
            <v>62400020</v>
          </cell>
        </row>
        <row r="200">
          <cell r="D200" t="str">
            <v>0</v>
          </cell>
          <cell r="E200" t="str">
            <v>0</v>
          </cell>
          <cell r="F200"/>
          <cell r="G200">
            <v>62400030</v>
          </cell>
        </row>
        <row r="201">
          <cell r="D201"/>
          <cell r="E201"/>
          <cell r="F201"/>
          <cell r="G201">
            <v>62500000</v>
          </cell>
        </row>
        <row r="202">
          <cell r="D202" t="str">
            <v>0</v>
          </cell>
          <cell r="E202" t="str">
            <v>0</v>
          </cell>
          <cell r="F202"/>
          <cell r="G202">
            <v>62500010</v>
          </cell>
        </row>
        <row r="203">
          <cell r="D203">
            <v>640050</v>
          </cell>
          <cell r="E203" t="str">
            <v>LWP- Electricity</v>
          </cell>
          <cell r="F203"/>
          <cell r="G203">
            <v>62500020</v>
          </cell>
        </row>
        <row r="204">
          <cell r="D204">
            <v>640060</v>
          </cell>
          <cell r="E204" t="str">
            <v>LWP- Water</v>
          </cell>
          <cell r="F204"/>
          <cell r="G204">
            <v>62500030</v>
          </cell>
        </row>
        <row r="205">
          <cell r="D205" t="str">
            <v>0</v>
          </cell>
          <cell r="E205" t="str">
            <v>0</v>
          </cell>
          <cell r="F205"/>
          <cell r="G205">
            <v>62500040</v>
          </cell>
        </row>
        <row r="206">
          <cell r="D206" t="str">
            <v>0</v>
          </cell>
          <cell r="E206" t="str">
            <v>0</v>
          </cell>
          <cell r="F206"/>
          <cell r="G206">
            <v>62500050</v>
          </cell>
        </row>
        <row r="207">
          <cell r="D207" t="str">
            <v>0</v>
          </cell>
          <cell r="E207" t="str">
            <v>0</v>
          </cell>
          <cell r="F207"/>
          <cell r="G207">
            <v>62500060</v>
          </cell>
        </row>
        <row r="208">
          <cell r="D208" t="str">
            <v>0</v>
          </cell>
          <cell r="E208" t="str">
            <v>0</v>
          </cell>
          <cell r="F208"/>
          <cell r="G208">
            <v>62500070</v>
          </cell>
        </row>
        <row r="209">
          <cell r="D209" t="str">
            <v>0</v>
          </cell>
          <cell r="E209" t="str">
            <v>0</v>
          </cell>
          <cell r="F209"/>
          <cell r="G209">
            <v>62500080</v>
          </cell>
        </row>
        <row r="210">
          <cell r="D210"/>
          <cell r="E210"/>
          <cell r="F210"/>
          <cell r="G210">
            <v>62600000</v>
          </cell>
        </row>
        <row r="211">
          <cell r="D211">
            <v>640020</v>
          </cell>
          <cell r="E211" t="str">
            <v>Repairs &amp; Maint.-Vehicle</v>
          </cell>
          <cell r="F211"/>
          <cell r="G211">
            <v>62600010</v>
          </cell>
        </row>
        <row r="212">
          <cell r="D212" t="str">
            <v>0</v>
          </cell>
          <cell r="E212" t="str">
            <v>0</v>
          </cell>
          <cell r="F212"/>
          <cell r="G212">
            <v>62600020</v>
          </cell>
        </row>
        <row r="213">
          <cell r="D213" t="str">
            <v>0</v>
          </cell>
          <cell r="E213" t="str">
            <v>0</v>
          </cell>
          <cell r="F213"/>
          <cell r="G213">
            <v>62600030</v>
          </cell>
        </row>
        <row r="214">
          <cell r="D214">
            <v>640210</v>
          </cell>
          <cell r="E214" t="str">
            <v>Repairs &amp; Maint.- Others</v>
          </cell>
          <cell r="F214"/>
          <cell r="G214">
            <v>62600040</v>
          </cell>
        </row>
        <row r="215">
          <cell r="D215"/>
          <cell r="E215"/>
          <cell r="F215"/>
          <cell r="G215">
            <v>62700000</v>
          </cell>
        </row>
        <row r="216">
          <cell r="D216">
            <v>641000</v>
          </cell>
          <cell r="E216" t="str">
            <v>Handling Charges</v>
          </cell>
          <cell r="F216"/>
          <cell r="G216">
            <v>62700040</v>
          </cell>
        </row>
        <row r="217">
          <cell r="D217"/>
          <cell r="E217"/>
          <cell r="F217"/>
          <cell r="G217">
            <v>62800000</v>
          </cell>
        </row>
        <row r="218">
          <cell r="D218">
            <v>640070</v>
          </cell>
          <cell r="E218" t="str">
            <v>Donation &amp; Contribution</v>
          </cell>
          <cell r="F218"/>
          <cell r="G218">
            <v>62800010</v>
          </cell>
        </row>
        <row r="219">
          <cell r="D219"/>
          <cell r="E219"/>
          <cell r="F219"/>
          <cell r="G219">
            <v>62900000</v>
          </cell>
        </row>
        <row r="220">
          <cell r="D220">
            <v>640030</v>
          </cell>
          <cell r="E220" t="str">
            <v>Meeting &amp; Conference</v>
          </cell>
          <cell r="F220"/>
          <cell r="G220">
            <v>62900010</v>
          </cell>
        </row>
        <row r="221">
          <cell r="D221">
            <v>640040</v>
          </cell>
          <cell r="E221" t="str">
            <v>Trainings and Seminars</v>
          </cell>
          <cell r="F221"/>
          <cell r="G221">
            <v>62900020</v>
          </cell>
        </row>
        <row r="222">
          <cell r="D222">
            <v>640090</v>
          </cell>
          <cell r="E222" t="str">
            <v>Sampling Expenses</v>
          </cell>
          <cell r="F222"/>
          <cell r="G222">
            <v>62900040</v>
          </cell>
        </row>
        <row r="223">
          <cell r="D223" t="str">
            <v>0</v>
          </cell>
          <cell r="E223" t="str">
            <v>0</v>
          </cell>
          <cell r="F223"/>
          <cell r="G223">
            <v>62900050</v>
          </cell>
        </row>
        <row r="224">
          <cell r="D224">
            <v>640240</v>
          </cell>
          <cell r="E224" t="str">
            <v>Cold Storage Charges</v>
          </cell>
          <cell r="F224"/>
          <cell r="G224">
            <v>62900060</v>
          </cell>
        </row>
        <row r="225">
          <cell r="D225">
            <v>640250</v>
          </cell>
          <cell r="E225" t="str">
            <v>Ice Consumption - fixed</v>
          </cell>
          <cell r="F225"/>
          <cell r="G225">
            <v>62900070</v>
          </cell>
        </row>
        <row r="226">
          <cell r="D226">
            <v>640990</v>
          </cell>
          <cell r="E226" t="str">
            <v>Share in Fixed Expenses</v>
          </cell>
          <cell r="F226"/>
          <cell r="G226">
            <v>62900080</v>
          </cell>
        </row>
        <row r="227">
          <cell r="D227">
            <v>640120</v>
          </cell>
          <cell r="E227" t="str">
            <v>Bad Debts Expense</v>
          </cell>
          <cell r="F227"/>
          <cell r="G227">
            <v>62900090</v>
          </cell>
        </row>
        <row r="228">
          <cell r="D228" t="str">
            <v>0</v>
          </cell>
          <cell r="E228" t="str">
            <v>0</v>
          </cell>
          <cell r="F228"/>
          <cell r="G228">
            <v>62900100</v>
          </cell>
        </row>
        <row r="229">
          <cell r="D229" t="str">
            <v>0</v>
          </cell>
          <cell r="E229" t="str">
            <v>0</v>
          </cell>
          <cell r="F229"/>
          <cell r="G229">
            <v>62900110</v>
          </cell>
        </row>
        <row r="230">
          <cell r="D230">
            <v>614070</v>
          </cell>
          <cell r="E230" t="str">
            <v>Penalties</v>
          </cell>
          <cell r="F230"/>
          <cell r="G230">
            <v>62900130</v>
          </cell>
        </row>
        <row r="231">
          <cell r="D231"/>
          <cell r="E231"/>
          <cell r="F231"/>
          <cell r="G231">
            <v>6500000000</v>
          </cell>
        </row>
        <row r="232">
          <cell r="D232"/>
          <cell r="E232"/>
          <cell r="F232"/>
          <cell r="G232">
            <v>65000000</v>
          </cell>
        </row>
        <row r="233">
          <cell r="D233">
            <v>640980</v>
          </cell>
          <cell r="E233" t="str">
            <v>Fixed Freight Charges</v>
          </cell>
          <cell r="F233"/>
          <cell r="G233">
            <v>65000030</v>
          </cell>
        </row>
        <row r="234">
          <cell r="D234"/>
          <cell r="E234"/>
          <cell r="F234"/>
        </row>
        <row r="235">
          <cell r="D235"/>
          <cell r="E235"/>
          <cell r="F235"/>
        </row>
        <row r="236">
          <cell r="D236"/>
          <cell r="E236"/>
          <cell r="F236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3"/>
  <sheetViews>
    <sheetView tabSelected="1" topLeftCell="A75" zoomScale="55" zoomScaleNormal="55" workbookViewId="0">
      <selection activeCell="C92" sqref="C92:D114"/>
    </sheetView>
  </sheetViews>
  <sheetFormatPr defaultRowHeight="14.5"/>
  <cols>
    <col min="1" max="1" width="38.81640625" bestFit="1" customWidth="1"/>
    <col min="2" max="2" width="18.7265625" bestFit="1" customWidth="1"/>
    <col min="3" max="3" width="14" bestFit="1" customWidth="1"/>
    <col min="4" max="4" width="38.08984375" bestFit="1" customWidth="1"/>
    <col min="5" max="5" width="12.81640625" bestFit="1" customWidth="1"/>
    <col min="6" max="6" width="56" bestFit="1" customWidth="1"/>
    <col min="7" max="7" width="38.26953125" bestFit="1" customWidth="1"/>
    <col min="8" max="8" width="13.453125" bestFit="1" customWidth="1"/>
  </cols>
  <sheetData>
    <row r="1" spans="1:8" ht="29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1019</v>
      </c>
      <c r="B3" s="5" t="s">
        <v>351</v>
      </c>
      <c r="C3" s="17" t="s">
        <v>352</v>
      </c>
      <c r="D3" s="19" t="s">
        <v>359</v>
      </c>
      <c r="E3">
        <v>60000010</v>
      </c>
      <c r="F3" t="s">
        <v>179</v>
      </c>
      <c r="G3" t="s">
        <v>180</v>
      </c>
      <c r="H3">
        <v>175473.19999999998</v>
      </c>
    </row>
    <row r="4" spans="1:8">
      <c r="A4">
        <v>1019</v>
      </c>
      <c r="B4" s="5" t="s">
        <v>351</v>
      </c>
      <c r="C4" s="17" t="s">
        <v>352</v>
      </c>
      <c r="D4" s="19" t="s">
        <v>359</v>
      </c>
      <c r="E4">
        <v>60000030</v>
      </c>
      <c r="F4" t="s">
        <v>182</v>
      </c>
      <c r="G4" t="s">
        <v>180</v>
      </c>
      <c r="H4">
        <v>3703.06</v>
      </c>
    </row>
    <row r="5" spans="1:8">
      <c r="A5">
        <v>1019</v>
      </c>
      <c r="B5" s="5" t="s">
        <v>351</v>
      </c>
      <c r="C5" s="17" t="s">
        <v>352</v>
      </c>
      <c r="D5" s="19" t="s">
        <v>359</v>
      </c>
      <c r="E5">
        <v>60200010</v>
      </c>
      <c r="F5" t="s">
        <v>208</v>
      </c>
      <c r="G5" t="s">
        <v>209</v>
      </c>
      <c r="H5">
        <v>9047.5</v>
      </c>
    </row>
    <row r="6" spans="1:8">
      <c r="A6">
        <v>1019</v>
      </c>
      <c r="B6" s="5" t="s">
        <v>351</v>
      </c>
      <c r="C6" s="17" t="s">
        <v>352</v>
      </c>
      <c r="D6" s="19" t="s">
        <v>359</v>
      </c>
      <c r="E6">
        <v>60100010</v>
      </c>
      <c r="F6" t="s">
        <v>185</v>
      </c>
      <c r="G6" t="s">
        <v>186</v>
      </c>
      <c r="H6">
        <v>17352.849999999999</v>
      </c>
    </row>
    <row r="7" spans="1:8">
      <c r="A7">
        <v>1019</v>
      </c>
      <c r="B7" s="5" t="s">
        <v>351</v>
      </c>
      <c r="C7" s="17" t="s">
        <v>352</v>
      </c>
      <c r="D7" s="19" t="s">
        <v>359</v>
      </c>
      <c r="E7">
        <v>60200020</v>
      </c>
      <c r="F7" t="s">
        <v>210</v>
      </c>
      <c r="G7" t="s">
        <v>209</v>
      </c>
      <c r="H7">
        <v>900</v>
      </c>
    </row>
    <row r="8" spans="1:8">
      <c r="A8">
        <v>1019</v>
      </c>
      <c r="B8" s="5" t="s">
        <v>351</v>
      </c>
      <c r="C8" s="17" t="s">
        <v>352</v>
      </c>
      <c r="D8" s="19" t="s">
        <v>359</v>
      </c>
      <c r="E8">
        <v>60200030</v>
      </c>
      <c r="F8" t="s">
        <v>211</v>
      </c>
      <c r="G8" t="s">
        <v>209</v>
      </c>
      <c r="H8">
        <v>2340</v>
      </c>
    </row>
    <row r="9" spans="1:8">
      <c r="A9">
        <v>1019</v>
      </c>
      <c r="B9" s="5" t="s">
        <v>351</v>
      </c>
      <c r="C9" s="17" t="s">
        <v>352</v>
      </c>
      <c r="D9" s="19" t="s">
        <v>359</v>
      </c>
      <c r="E9">
        <v>60100030</v>
      </c>
      <c r="F9" t="s">
        <v>188</v>
      </c>
      <c r="G9" t="s">
        <v>186</v>
      </c>
      <c r="H9" s="10">
        <v>84933.872825999992</v>
      </c>
    </row>
    <row r="10" spans="1:8">
      <c r="A10">
        <v>1019</v>
      </c>
      <c r="B10" s="5" t="s">
        <v>351</v>
      </c>
      <c r="C10" s="17" t="s">
        <v>352</v>
      </c>
      <c r="D10" s="19" t="s">
        <v>359</v>
      </c>
      <c r="E10">
        <v>60800010</v>
      </c>
      <c r="F10" t="s">
        <v>17</v>
      </c>
      <c r="G10" t="s">
        <v>18</v>
      </c>
      <c r="H10" s="10">
        <v>2520</v>
      </c>
    </row>
    <row r="11" spans="1:8">
      <c r="A11">
        <v>1019</v>
      </c>
      <c r="B11" s="5" t="s">
        <v>351</v>
      </c>
      <c r="C11" s="17" t="s">
        <v>352</v>
      </c>
      <c r="D11" s="19" t="s">
        <v>359</v>
      </c>
      <c r="E11">
        <v>61100020</v>
      </c>
      <c r="F11" t="s">
        <v>46</v>
      </c>
      <c r="G11" t="s">
        <v>45</v>
      </c>
      <c r="H11" s="10">
        <v>3600.01</v>
      </c>
    </row>
    <row r="12" spans="1:8">
      <c r="A12">
        <v>1019</v>
      </c>
      <c r="B12" s="5" t="s">
        <v>351</v>
      </c>
      <c r="C12" s="17" t="s">
        <v>352</v>
      </c>
      <c r="D12" s="19" t="s">
        <v>359</v>
      </c>
      <c r="E12">
        <v>61300010</v>
      </c>
      <c r="F12" t="s">
        <v>53</v>
      </c>
      <c r="G12" t="s">
        <v>54</v>
      </c>
      <c r="H12" s="10">
        <v>63052.189999999995</v>
      </c>
    </row>
    <row r="13" spans="1:8">
      <c r="A13">
        <v>1019</v>
      </c>
      <c r="B13" s="5" t="s">
        <v>351</v>
      </c>
      <c r="C13" s="17" t="s">
        <v>352</v>
      </c>
      <c r="D13" s="19" t="s">
        <v>359</v>
      </c>
      <c r="E13">
        <v>61400160</v>
      </c>
      <c r="F13" t="s">
        <v>71</v>
      </c>
      <c r="G13" t="s">
        <v>61</v>
      </c>
      <c r="H13" s="10">
        <v>440</v>
      </c>
    </row>
    <row r="14" spans="1:8">
      <c r="A14">
        <v>1019</v>
      </c>
      <c r="B14" s="5" t="s">
        <v>351</v>
      </c>
      <c r="C14" s="17" t="s">
        <v>352</v>
      </c>
      <c r="D14" s="19" t="s">
        <v>359</v>
      </c>
      <c r="E14">
        <v>62200140</v>
      </c>
      <c r="F14" t="s">
        <v>131</v>
      </c>
      <c r="G14" t="s">
        <v>121</v>
      </c>
      <c r="H14" s="10">
        <v>30564.589999999993</v>
      </c>
    </row>
    <row r="15" spans="1:8">
      <c r="A15">
        <v>1019</v>
      </c>
      <c r="B15" s="5" t="s">
        <v>351</v>
      </c>
      <c r="C15" s="5" t="s">
        <v>355</v>
      </c>
      <c r="D15" s="19" t="s">
        <v>360</v>
      </c>
      <c r="E15">
        <v>60000010</v>
      </c>
      <c r="F15" t="s">
        <v>179</v>
      </c>
      <c r="G15" t="s">
        <v>180</v>
      </c>
      <c r="H15" s="11">
        <v>1221207.8399999999</v>
      </c>
    </row>
    <row r="16" spans="1:8">
      <c r="A16">
        <v>1019</v>
      </c>
      <c r="B16" s="5" t="s">
        <v>351</v>
      </c>
      <c r="C16" s="5" t="s">
        <v>355</v>
      </c>
      <c r="D16" s="19" t="s">
        <v>360</v>
      </c>
      <c r="E16">
        <v>60000030</v>
      </c>
      <c r="F16" t="s">
        <v>182</v>
      </c>
      <c r="G16" t="s">
        <v>180</v>
      </c>
      <c r="H16" s="12">
        <v>25755.955961325337</v>
      </c>
    </row>
    <row r="17" spans="1:8">
      <c r="A17">
        <v>1019</v>
      </c>
      <c r="B17" s="5" t="s">
        <v>351</v>
      </c>
      <c r="C17" s="5" t="s">
        <v>355</v>
      </c>
      <c r="D17" s="19" t="s">
        <v>360</v>
      </c>
      <c r="E17">
        <v>60200010</v>
      </c>
      <c r="F17" t="s">
        <v>208</v>
      </c>
      <c r="G17" t="s">
        <v>209</v>
      </c>
      <c r="H17" s="11">
        <v>98228.75</v>
      </c>
    </row>
    <row r="18" spans="1:8">
      <c r="A18">
        <v>1019</v>
      </c>
      <c r="B18" s="5" t="s">
        <v>351</v>
      </c>
      <c r="C18" s="5" t="s">
        <v>355</v>
      </c>
      <c r="D18" s="19" t="s">
        <v>360</v>
      </c>
      <c r="E18">
        <v>60100010</v>
      </c>
      <c r="F18" t="s">
        <v>185</v>
      </c>
      <c r="G18" t="s">
        <v>186</v>
      </c>
      <c r="H18" s="11">
        <v>131301.54</v>
      </c>
    </row>
    <row r="19" spans="1:8">
      <c r="A19">
        <v>1019</v>
      </c>
      <c r="B19" s="5" t="s">
        <v>351</v>
      </c>
      <c r="C19" s="5" t="s">
        <v>355</v>
      </c>
      <c r="D19" s="19" t="s">
        <v>360</v>
      </c>
      <c r="E19">
        <v>60200020</v>
      </c>
      <c r="F19" t="s">
        <v>210</v>
      </c>
      <c r="G19" t="s">
        <v>209</v>
      </c>
      <c r="H19" s="13">
        <v>5450</v>
      </c>
    </row>
    <row r="20" spans="1:8">
      <c r="A20">
        <v>1019</v>
      </c>
      <c r="B20" s="5" t="s">
        <v>351</v>
      </c>
      <c r="C20" s="5" t="s">
        <v>355</v>
      </c>
      <c r="D20" s="19" t="s">
        <v>360</v>
      </c>
      <c r="E20">
        <v>60200030</v>
      </c>
      <c r="F20" t="s">
        <v>211</v>
      </c>
      <c r="G20" t="s">
        <v>209</v>
      </c>
      <c r="H20" s="10">
        <v>21422.6</v>
      </c>
    </row>
    <row r="21" spans="1:8">
      <c r="A21">
        <v>1019</v>
      </c>
      <c r="B21" s="5" t="s">
        <v>351</v>
      </c>
      <c r="C21" s="5" t="s">
        <v>355</v>
      </c>
      <c r="D21" s="19" t="s">
        <v>360</v>
      </c>
      <c r="E21">
        <v>60100030</v>
      </c>
      <c r="F21" t="s">
        <v>188</v>
      </c>
      <c r="G21" t="s">
        <v>186</v>
      </c>
      <c r="H21" s="10">
        <v>541804.5767464001</v>
      </c>
    </row>
    <row r="22" spans="1:8">
      <c r="A22">
        <v>1019</v>
      </c>
      <c r="B22" s="5" t="s">
        <v>351</v>
      </c>
      <c r="C22" s="5" t="s">
        <v>355</v>
      </c>
      <c r="D22" s="19" t="s">
        <v>360</v>
      </c>
      <c r="E22">
        <v>60300010</v>
      </c>
      <c r="F22" t="s">
        <v>212</v>
      </c>
      <c r="G22" t="s">
        <v>213</v>
      </c>
      <c r="H22" s="10">
        <v>1295850.5</v>
      </c>
    </row>
    <row r="23" spans="1:8">
      <c r="A23">
        <v>1019</v>
      </c>
      <c r="B23" s="5" t="s">
        <v>351</v>
      </c>
      <c r="C23" s="5" t="s">
        <v>355</v>
      </c>
      <c r="D23" s="19" t="s">
        <v>360</v>
      </c>
      <c r="E23">
        <v>60300020</v>
      </c>
      <c r="F23" t="s">
        <v>214</v>
      </c>
      <c r="G23" t="s">
        <v>213</v>
      </c>
      <c r="H23" s="10">
        <v>437532.70000000007</v>
      </c>
    </row>
    <row r="24" spans="1:8">
      <c r="A24">
        <v>1019</v>
      </c>
      <c r="B24" s="5" t="s">
        <v>351</v>
      </c>
      <c r="C24" s="5" t="s">
        <v>355</v>
      </c>
      <c r="D24" s="19" t="s">
        <v>360</v>
      </c>
      <c r="E24">
        <v>60300030</v>
      </c>
      <c r="F24" t="s">
        <v>215</v>
      </c>
      <c r="G24" t="s">
        <v>213</v>
      </c>
      <c r="H24" s="10">
        <v>41160</v>
      </c>
    </row>
    <row r="25" spans="1:8">
      <c r="A25">
        <v>1019</v>
      </c>
      <c r="B25" s="5" t="s">
        <v>351</v>
      </c>
      <c r="C25" s="5" t="s">
        <v>355</v>
      </c>
      <c r="D25" s="19" t="s">
        <v>360</v>
      </c>
      <c r="E25">
        <v>60400010</v>
      </c>
      <c r="F25" t="s">
        <v>223</v>
      </c>
      <c r="G25" t="s">
        <v>223</v>
      </c>
      <c r="H25" s="10">
        <v>25002.527900000001</v>
      </c>
    </row>
    <row r="26" spans="1:8">
      <c r="A26">
        <v>1019</v>
      </c>
      <c r="B26" s="5" t="s">
        <v>351</v>
      </c>
      <c r="C26" s="5" t="s">
        <v>355</v>
      </c>
      <c r="D26" s="19" t="s">
        <v>360</v>
      </c>
      <c r="E26">
        <v>60600010</v>
      </c>
      <c r="F26" t="s">
        <v>230</v>
      </c>
      <c r="G26" t="s">
        <v>230</v>
      </c>
      <c r="H26" s="10">
        <v>-517</v>
      </c>
    </row>
    <row r="27" spans="1:8">
      <c r="A27">
        <v>1019</v>
      </c>
      <c r="B27" s="5" t="s">
        <v>351</v>
      </c>
      <c r="C27" s="5" t="s">
        <v>355</v>
      </c>
      <c r="D27" s="19" t="s">
        <v>360</v>
      </c>
      <c r="E27">
        <v>60400060</v>
      </c>
      <c r="F27" t="s">
        <v>228</v>
      </c>
      <c r="G27" t="s">
        <v>223</v>
      </c>
      <c r="H27" s="10">
        <v>82850.14</v>
      </c>
    </row>
    <row r="28" spans="1:8">
      <c r="A28">
        <v>1019</v>
      </c>
      <c r="B28" s="5" t="s">
        <v>351</v>
      </c>
      <c r="C28" s="5" t="s">
        <v>355</v>
      </c>
      <c r="D28" s="19" t="s">
        <v>360</v>
      </c>
      <c r="E28">
        <v>60800010</v>
      </c>
      <c r="F28" t="s">
        <v>17</v>
      </c>
      <c r="G28" t="s">
        <v>18</v>
      </c>
      <c r="H28" s="10">
        <v>88015.704420000009</v>
      </c>
    </row>
    <row r="29" spans="1:8">
      <c r="A29">
        <v>1019</v>
      </c>
      <c r="B29" s="5" t="s">
        <v>351</v>
      </c>
      <c r="C29" s="5" t="s">
        <v>355</v>
      </c>
      <c r="D29" s="19" t="s">
        <v>360</v>
      </c>
      <c r="E29">
        <v>60800020</v>
      </c>
      <c r="F29" t="s">
        <v>19</v>
      </c>
      <c r="G29" t="s">
        <v>18</v>
      </c>
      <c r="H29" s="10">
        <v>600</v>
      </c>
    </row>
    <row r="30" spans="1:8">
      <c r="A30">
        <v>1019</v>
      </c>
      <c r="B30" s="5" t="s">
        <v>351</v>
      </c>
      <c r="C30" s="5" t="s">
        <v>355</v>
      </c>
      <c r="D30" s="19" t="s">
        <v>360</v>
      </c>
      <c r="E30">
        <v>60900010</v>
      </c>
      <c r="F30" t="s">
        <v>27</v>
      </c>
      <c r="G30" t="s">
        <v>28</v>
      </c>
      <c r="H30" s="12">
        <v>7513</v>
      </c>
    </row>
    <row r="31" spans="1:8">
      <c r="A31">
        <v>1019</v>
      </c>
      <c r="B31" s="5" t="s">
        <v>351</v>
      </c>
      <c r="C31" s="5" t="s">
        <v>355</v>
      </c>
      <c r="D31" s="19" t="s">
        <v>360</v>
      </c>
      <c r="E31">
        <v>61100020</v>
      </c>
      <c r="F31" t="s">
        <v>46</v>
      </c>
      <c r="G31" t="s">
        <v>45</v>
      </c>
      <c r="H31" s="10">
        <v>114841.03</v>
      </c>
    </row>
    <row r="32" spans="1:8">
      <c r="A32">
        <v>1019</v>
      </c>
      <c r="B32" s="5" t="s">
        <v>351</v>
      </c>
      <c r="C32" s="5" t="s">
        <v>355</v>
      </c>
      <c r="D32" s="19" t="s">
        <v>360</v>
      </c>
      <c r="E32">
        <v>61100030</v>
      </c>
      <c r="F32" t="s">
        <v>47</v>
      </c>
      <c r="G32" t="s">
        <v>45</v>
      </c>
      <c r="H32" s="10">
        <v>181789</v>
      </c>
    </row>
    <row r="33" spans="1:8">
      <c r="A33">
        <v>1019</v>
      </c>
      <c r="B33" s="5" t="s">
        <v>351</v>
      </c>
      <c r="C33" s="5" t="s">
        <v>355</v>
      </c>
      <c r="D33" s="19" t="s">
        <v>360</v>
      </c>
      <c r="E33">
        <v>61100040</v>
      </c>
      <c r="F33" t="s">
        <v>48</v>
      </c>
      <c r="G33" t="s">
        <v>45</v>
      </c>
      <c r="H33" s="10">
        <v>4973</v>
      </c>
    </row>
    <row r="34" spans="1:8">
      <c r="A34">
        <v>1019</v>
      </c>
      <c r="B34" s="5" t="s">
        <v>351</v>
      </c>
      <c r="C34" s="5" t="s">
        <v>355</v>
      </c>
      <c r="D34" s="19" t="s">
        <v>360</v>
      </c>
      <c r="E34">
        <v>61200010</v>
      </c>
      <c r="F34" t="s">
        <v>49</v>
      </c>
      <c r="G34" t="s">
        <v>50</v>
      </c>
      <c r="H34" s="10">
        <v>12694.48</v>
      </c>
    </row>
    <row r="35" spans="1:8">
      <c r="A35">
        <v>1019</v>
      </c>
      <c r="B35" s="5" t="s">
        <v>351</v>
      </c>
      <c r="C35" s="5" t="s">
        <v>355</v>
      </c>
      <c r="D35" s="19" t="s">
        <v>360</v>
      </c>
      <c r="E35">
        <v>61300010</v>
      </c>
      <c r="F35" t="s">
        <v>53</v>
      </c>
      <c r="G35" t="s">
        <v>54</v>
      </c>
      <c r="H35" s="10">
        <v>133404.81</v>
      </c>
    </row>
    <row r="36" spans="1:8">
      <c r="A36">
        <v>1019</v>
      </c>
      <c r="B36" s="5" t="s">
        <v>351</v>
      </c>
      <c r="C36" s="5" t="s">
        <v>355</v>
      </c>
      <c r="D36" s="19" t="s">
        <v>360</v>
      </c>
      <c r="E36">
        <v>61300040</v>
      </c>
      <c r="F36" t="s">
        <v>57</v>
      </c>
      <c r="G36" t="s">
        <v>54</v>
      </c>
      <c r="H36" s="10">
        <v>34755.01</v>
      </c>
    </row>
    <row r="37" spans="1:8">
      <c r="A37">
        <v>1019</v>
      </c>
      <c r="B37" s="5" t="s">
        <v>351</v>
      </c>
      <c r="C37" s="5" t="s">
        <v>355</v>
      </c>
      <c r="D37" s="19" t="s">
        <v>360</v>
      </c>
      <c r="E37">
        <v>61400130</v>
      </c>
      <c r="F37" t="s">
        <v>68</v>
      </c>
      <c r="G37" t="s">
        <v>61</v>
      </c>
      <c r="H37" s="11">
        <v>343656.15</v>
      </c>
    </row>
    <row r="38" spans="1:8">
      <c r="A38">
        <v>1019</v>
      </c>
      <c r="B38" s="5" t="s">
        <v>351</v>
      </c>
      <c r="C38" s="5" t="s">
        <v>355</v>
      </c>
      <c r="D38" s="19" t="s">
        <v>360</v>
      </c>
      <c r="E38">
        <v>61400030</v>
      </c>
      <c r="F38" t="s">
        <v>63</v>
      </c>
      <c r="G38" t="s">
        <v>61</v>
      </c>
      <c r="H38" s="10">
        <v>224575.62999999998</v>
      </c>
    </row>
    <row r="39" spans="1:8">
      <c r="A39">
        <v>1019</v>
      </c>
      <c r="B39" s="5" t="s">
        <v>351</v>
      </c>
      <c r="C39" s="5" t="s">
        <v>355</v>
      </c>
      <c r="D39" s="19" t="s">
        <v>360</v>
      </c>
      <c r="E39">
        <v>60400040</v>
      </c>
      <c r="F39" t="s">
        <v>226</v>
      </c>
      <c r="G39" t="s">
        <v>223</v>
      </c>
      <c r="H39" s="10">
        <v>39753</v>
      </c>
    </row>
    <row r="40" spans="1:8">
      <c r="A40">
        <v>1019</v>
      </c>
      <c r="B40" s="5" t="s">
        <v>351</v>
      </c>
      <c r="C40" s="5" t="s">
        <v>355</v>
      </c>
      <c r="D40" s="19" t="s">
        <v>360</v>
      </c>
      <c r="E40">
        <v>60100080</v>
      </c>
      <c r="F40" t="s">
        <v>193</v>
      </c>
      <c r="G40" t="s">
        <v>186</v>
      </c>
      <c r="H40" s="10">
        <v>7498</v>
      </c>
    </row>
    <row r="41" spans="1:8">
      <c r="A41">
        <v>1019</v>
      </c>
      <c r="B41" s="5" t="s">
        <v>351</v>
      </c>
      <c r="C41" s="5" t="s">
        <v>355</v>
      </c>
      <c r="D41" s="19" t="s">
        <v>360</v>
      </c>
      <c r="E41">
        <v>60100180</v>
      </c>
      <c r="F41" t="s">
        <v>203</v>
      </c>
      <c r="G41" t="s">
        <v>186</v>
      </c>
      <c r="H41" s="10">
        <v>875</v>
      </c>
    </row>
    <row r="42" spans="1:8">
      <c r="A42">
        <v>1019</v>
      </c>
      <c r="B42" s="5" t="s">
        <v>351</v>
      </c>
      <c r="C42" s="5" t="s">
        <v>355</v>
      </c>
      <c r="D42" s="19" t="s">
        <v>360</v>
      </c>
      <c r="E42">
        <v>61500020</v>
      </c>
      <c r="F42" t="s">
        <v>76</v>
      </c>
      <c r="G42" t="s">
        <v>75</v>
      </c>
      <c r="H42" s="10">
        <v>10625</v>
      </c>
    </row>
    <row r="43" spans="1:8">
      <c r="A43">
        <v>1019</v>
      </c>
      <c r="B43" s="5" t="s">
        <v>351</v>
      </c>
      <c r="C43" s="5" t="s">
        <v>355</v>
      </c>
      <c r="D43" s="19" t="s">
        <v>360</v>
      </c>
      <c r="E43">
        <v>61600030</v>
      </c>
      <c r="F43" t="s">
        <v>83</v>
      </c>
      <c r="G43" t="s">
        <v>81</v>
      </c>
      <c r="H43" s="12">
        <v>109803.99999999999</v>
      </c>
    </row>
    <row r="44" spans="1:8">
      <c r="A44">
        <v>1019</v>
      </c>
      <c r="B44" s="5" t="s">
        <v>351</v>
      </c>
      <c r="C44" s="5" t="s">
        <v>355</v>
      </c>
      <c r="D44" s="19" t="s">
        <v>360</v>
      </c>
      <c r="E44">
        <v>62200050</v>
      </c>
      <c r="F44" t="s">
        <v>124</v>
      </c>
      <c r="G44" t="s">
        <v>121</v>
      </c>
      <c r="H44" s="10">
        <v>447775.03000000009</v>
      </c>
    </row>
    <row r="45" spans="1:8">
      <c r="A45">
        <v>1019</v>
      </c>
      <c r="B45" s="5" t="s">
        <v>351</v>
      </c>
      <c r="C45" s="5" t="s">
        <v>355</v>
      </c>
      <c r="D45" s="19" t="s">
        <v>360</v>
      </c>
      <c r="E45">
        <v>62200060</v>
      </c>
      <c r="F45" t="s">
        <v>125</v>
      </c>
      <c r="G45" t="s">
        <v>121</v>
      </c>
      <c r="H45" s="10">
        <v>195.84</v>
      </c>
    </row>
    <row r="46" spans="1:8">
      <c r="A46">
        <v>1019</v>
      </c>
      <c r="B46" s="5" t="s">
        <v>351</v>
      </c>
      <c r="C46" s="5" t="s">
        <v>355</v>
      </c>
      <c r="D46" s="19" t="s">
        <v>360</v>
      </c>
      <c r="E46">
        <v>62200130</v>
      </c>
      <c r="F46" t="s">
        <v>130</v>
      </c>
      <c r="G46" t="s">
        <v>121</v>
      </c>
      <c r="H46" s="10">
        <v>5550</v>
      </c>
    </row>
    <row r="47" spans="1:8">
      <c r="A47">
        <v>1019</v>
      </c>
      <c r="B47" s="5" t="s">
        <v>351</v>
      </c>
      <c r="C47" s="5" t="s">
        <v>355</v>
      </c>
      <c r="D47" s="19" t="s">
        <v>360</v>
      </c>
      <c r="E47">
        <v>62200150</v>
      </c>
      <c r="F47" t="s">
        <v>132</v>
      </c>
      <c r="G47" t="s">
        <v>121</v>
      </c>
      <c r="H47" s="10">
        <v>5561.92</v>
      </c>
    </row>
    <row r="48" spans="1:8">
      <c r="A48">
        <v>1019</v>
      </c>
      <c r="B48" s="5" t="s">
        <v>351</v>
      </c>
      <c r="C48" s="5" t="s">
        <v>355</v>
      </c>
      <c r="D48" s="19" t="s">
        <v>360</v>
      </c>
      <c r="E48">
        <v>62200160</v>
      </c>
      <c r="F48" t="s">
        <v>133</v>
      </c>
      <c r="G48" t="s">
        <v>121</v>
      </c>
      <c r="H48" s="10">
        <v>10193.360000000002</v>
      </c>
    </row>
    <row r="49" spans="1:8">
      <c r="A49">
        <v>1019</v>
      </c>
      <c r="B49" s="5" t="s">
        <v>351</v>
      </c>
      <c r="C49" s="5" t="s">
        <v>355</v>
      </c>
      <c r="D49" s="19" t="s">
        <v>360</v>
      </c>
      <c r="E49">
        <v>62200170</v>
      </c>
      <c r="F49" t="s">
        <v>134</v>
      </c>
      <c r="G49" t="s">
        <v>121</v>
      </c>
      <c r="H49" s="10">
        <v>400000.01000000013</v>
      </c>
    </row>
    <row r="50" spans="1:8">
      <c r="A50">
        <v>1019</v>
      </c>
      <c r="B50" s="5" t="s">
        <v>351</v>
      </c>
      <c r="C50" s="5" t="s">
        <v>355</v>
      </c>
      <c r="D50" s="19" t="s">
        <v>360</v>
      </c>
      <c r="E50">
        <v>62200140</v>
      </c>
      <c r="F50" t="s">
        <v>131</v>
      </c>
      <c r="G50" t="s">
        <v>121</v>
      </c>
      <c r="H50" s="10">
        <v>90785.1</v>
      </c>
    </row>
    <row r="51" spans="1:8">
      <c r="A51">
        <v>1019</v>
      </c>
      <c r="B51" s="5" t="s">
        <v>351</v>
      </c>
      <c r="C51" s="5" t="s">
        <v>355</v>
      </c>
      <c r="D51" s="19" t="s">
        <v>360</v>
      </c>
      <c r="E51">
        <v>60700010</v>
      </c>
      <c r="F51" t="s">
        <v>14</v>
      </c>
      <c r="G51" t="s">
        <v>15</v>
      </c>
      <c r="H51" s="10">
        <v>132973.78</v>
      </c>
    </row>
    <row r="52" spans="1:8">
      <c r="A52">
        <v>1019</v>
      </c>
      <c r="B52" s="5" t="s">
        <v>351</v>
      </c>
      <c r="C52" s="5" t="s">
        <v>355</v>
      </c>
      <c r="D52" s="19" t="s">
        <v>360</v>
      </c>
      <c r="E52">
        <v>62600010</v>
      </c>
      <c r="F52" t="s">
        <v>157</v>
      </c>
      <c r="G52" t="s">
        <v>158</v>
      </c>
      <c r="H52" s="10">
        <v>26015.829999999998</v>
      </c>
    </row>
    <row r="53" spans="1:8">
      <c r="A53">
        <v>1019</v>
      </c>
      <c r="B53" s="5" t="s">
        <v>351</v>
      </c>
      <c r="C53" s="5" t="s">
        <v>355</v>
      </c>
      <c r="D53" s="19" t="s">
        <v>360</v>
      </c>
      <c r="E53">
        <v>62900010</v>
      </c>
      <c r="F53" t="s">
        <v>165</v>
      </c>
      <c r="G53" t="s">
        <v>166</v>
      </c>
      <c r="H53" s="10">
        <v>28979.5</v>
      </c>
    </row>
    <row r="54" spans="1:8">
      <c r="A54">
        <v>1019</v>
      </c>
      <c r="B54" s="5" t="s">
        <v>351</v>
      </c>
      <c r="C54" s="5" t="s">
        <v>355</v>
      </c>
      <c r="D54" s="19" t="s">
        <v>360</v>
      </c>
      <c r="E54">
        <v>62900020</v>
      </c>
      <c r="F54" t="s">
        <v>167</v>
      </c>
      <c r="G54" t="s">
        <v>166</v>
      </c>
      <c r="H54" s="10">
        <v>375</v>
      </c>
    </row>
    <row r="55" spans="1:8">
      <c r="A55">
        <v>1019</v>
      </c>
      <c r="B55" s="5" t="s">
        <v>351</v>
      </c>
      <c r="C55" s="5" t="s">
        <v>355</v>
      </c>
      <c r="D55" s="19" t="s">
        <v>360</v>
      </c>
      <c r="E55">
        <v>62500020</v>
      </c>
      <c r="F55" t="s">
        <v>150</v>
      </c>
      <c r="G55" t="s">
        <v>149</v>
      </c>
      <c r="H55" s="13">
        <v>265252.48000000004</v>
      </c>
    </row>
    <row r="56" spans="1:8">
      <c r="A56">
        <v>1019</v>
      </c>
      <c r="B56" s="5" t="s">
        <v>351</v>
      </c>
      <c r="C56" s="5" t="s">
        <v>355</v>
      </c>
      <c r="D56" s="19" t="s">
        <v>360</v>
      </c>
      <c r="E56">
        <v>62500030</v>
      </c>
      <c r="F56" t="s">
        <v>151</v>
      </c>
      <c r="G56" t="s">
        <v>149</v>
      </c>
      <c r="H56" s="10">
        <v>8686.75</v>
      </c>
    </row>
    <row r="57" spans="1:8">
      <c r="A57">
        <v>1019</v>
      </c>
      <c r="B57" s="5" t="s">
        <v>351</v>
      </c>
      <c r="C57" s="5" t="s">
        <v>355</v>
      </c>
      <c r="D57" s="19" t="s">
        <v>360</v>
      </c>
      <c r="E57">
        <v>62800010</v>
      </c>
      <c r="F57" t="s">
        <v>164</v>
      </c>
      <c r="G57" t="s">
        <v>164</v>
      </c>
      <c r="H57" s="10">
        <v>13940</v>
      </c>
    </row>
    <row r="58" spans="1:8">
      <c r="A58">
        <v>1019</v>
      </c>
      <c r="B58" s="5" t="s">
        <v>351</v>
      </c>
      <c r="C58" s="5" t="s">
        <v>355</v>
      </c>
      <c r="D58" s="19" t="s">
        <v>360</v>
      </c>
      <c r="E58">
        <v>60100140</v>
      </c>
      <c r="F58" t="s">
        <v>199</v>
      </c>
      <c r="G58" t="s">
        <v>186</v>
      </c>
      <c r="H58" s="12">
        <v>13800</v>
      </c>
    </row>
    <row r="59" spans="1:8">
      <c r="A59">
        <v>1019</v>
      </c>
      <c r="B59" s="5" t="s">
        <v>351</v>
      </c>
      <c r="C59" s="5" t="s">
        <v>355</v>
      </c>
      <c r="D59" s="19" t="s">
        <v>360</v>
      </c>
      <c r="E59">
        <v>61000030</v>
      </c>
      <c r="F59" t="s">
        <v>42</v>
      </c>
      <c r="G59" t="s">
        <v>42</v>
      </c>
      <c r="H59" s="12">
        <v>114</v>
      </c>
    </row>
    <row r="60" spans="1:8">
      <c r="A60">
        <v>1019</v>
      </c>
      <c r="B60" s="5" t="s">
        <v>351</v>
      </c>
      <c r="C60" s="5" t="s">
        <v>355</v>
      </c>
      <c r="D60" s="19" t="s">
        <v>360</v>
      </c>
      <c r="E60">
        <v>62600040</v>
      </c>
      <c r="F60" t="s">
        <v>161</v>
      </c>
      <c r="G60" t="s">
        <v>158</v>
      </c>
      <c r="H60" s="10">
        <v>13800</v>
      </c>
    </row>
    <row r="61" spans="1:8">
      <c r="A61">
        <v>1019</v>
      </c>
      <c r="B61" s="5" t="s">
        <v>351</v>
      </c>
      <c r="C61" s="5" t="s">
        <v>354</v>
      </c>
      <c r="D61" s="19" t="s">
        <v>361</v>
      </c>
      <c r="E61">
        <v>60000010</v>
      </c>
      <c r="F61" t="s">
        <v>179</v>
      </c>
      <c r="G61" t="s">
        <v>180</v>
      </c>
      <c r="H61" s="12">
        <v>134649.60000000001</v>
      </c>
    </row>
    <row r="62" spans="1:8">
      <c r="A62">
        <v>1019</v>
      </c>
      <c r="B62" s="5" t="s">
        <v>351</v>
      </c>
      <c r="C62" s="5" t="s">
        <v>354</v>
      </c>
      <c r="D62" s="19" t="s">
        <v>361</v>
      </c>
      <c r="E62">
        <v>60000030</v>
      </c>
      <c r="F62" t="s">
        <v>182</v>
      </c>
      <c r="G62" t="s">
        <v>180</v>
      </c>
      <c r="H62" s="12">
        <v>5323.49</v>
      </c>
    </row>
    <row r="63" spans="1:8">
      <c r="A63">
        <v>1019</v>
      </c>
      <c r="B63" s="5" t="s">
        <v>351</v>
      </c>
      <c r="C63" s="5" t="s">
        <v>354</v>
      </c>
      <c r="D63" s="19" t="s">
        <v>361</v>
      </c>
      <c r="E63">
        <v>60200010</v>
      </c>
      <c r="F63" t="s">
        <v>208</v>
      </c>
      <c r="G63" t="s">
        <v>209</v>
      </c>
      <c r="H63" s="12">
        <v>11477.5</v>
      </c>
    </row>
    <row r="64" spans="1:8">
      <c r="A64">
        <v>1019</v>
      </c>
      <c r="B64" s="5" t="s">
        <v>351</v>
      </c>
      <c r="C64" s="5" t="s">
        <v>354</v>
      </c>
      <c r="D64" s="19" t="s">
        <v>361</v>
      </c>
      <c r="E64">
        <v>60100010</v>
      </c>
      <c r="F64" t="s">
        <v>185</v>
      </c>
      <c r="G64" t="s">
        <v>186</v>
      </c>
      <c r="H64" s="12">
        <v>11302.26</v>
      </c>
    </row>
    <row r="65" spans="1:8">
      <c r="A65">
        <v>1019</v>
      </c>
      <c r="B65" s="5" t="s">
        <v>351</v>
      </c>
      <c r="C65" s="5" t="s">
        <v>354</v>
      </c>
      <c r="D65" s="19" t="s">
        <v>361</v>
      </c>
      <c r="E65">
        <v>60200020</v>
      </c>
      <c r="F65" t="s">
        <v>210</v>
      </c>
      <c r="G65" t="s">
        <v>209</v>
      </c>
      <c r="H65" s="12">
        <v>800</v>
      </c>
    </row>
    <row r="66" spans="1:8">
      <c r="A66">
        <v>1019</v>
      </c>
      <c r="B66" s="5" t="s">
        <v>351</v>
      </c>
      <c r="C66" s="5" t="s">
        <v>354</v>
      </c>
      <c r="D66" s="19" t="s">
        <v>361</v>
      </c>
      <c r="E66">
        <v>60200030</v>
      </c>
      <c r="F66" t="s">
        <v>211</v>
      </c>
      <c r="G66" t="s">
        <v>209</v>
      </c>
      <c r="H66" s="12">
        <v>2469.91</v>
      </c>
    </row>
    <row r="67" spans="1:8">
      <c r="A67">
        <v>1019</v>
      </c>
      <c r="B67" s="5" t="s">
        <v>351</v>
      </c>
      <c r="C67" s="5" t="s">
        <v>354</v>
      </c>
      <c r="D67" s="19" t="s">
        <v>361</v>
      </c>
      <c r="E67">
        <v>60100030</v>
      </c>
      <c r="F67" t="s">
        <v>188</v>
      </c>
      <c r="G67" t="s">
        <v>186</v>
      </c>
      <c r="H67" s="14">
        <v>40377.820000000007</v>
      </c>
    </row>
    <row r="68" spans="1:8">
      <c r="A68">
        <v>1019</v>
      </c>
      <c r="B68" s="5" t="s">
        <v>351</v>
      </c>
      <c r="C68" s="5" t="s">
        <v>354</v>
      </c>
      <c r="D68" s="19" t="s">
        <v>361</v>
      </c>
      <c r="E68">
        <v>60400060</v>
      </c>
      <c r="F68" t="s">
        <v>228</v>
      </c>
      <c r="G68" t="s">
        <v>223</v>
      </c>
      <c r="H68" s="12">
        <v>14100</v>
      </c>
    </row>
    <row r="69" spans="1:8">
      <c r="A69">
        <v>1019</v>
      </c>
      <c r="B69" s="5" t="s">
        <v>351</v>
      </c>
      <c r="C69" s="5" t="s">
        <v>354</v>
      </c>
      <c r="D69" s="19" t="s">
        <v>361</v>
      </c>
      <c r="E69">
        <v>60800010</v>
      </c>
      <c r="F69" t="s">
        <v>17</v>
      </c>
      <c r="G69" t="s">
        <v>18</v>
      </c>
      <c r="H69" s="12">
        <v>474</v>
      </c>
    </row>
    <row r="70" spans="1:8">
      <c r="A70">
        <v>1019</v>
      </c>
      <c r="B70" s="5" t="s">
        <v>351</v>
      </c>
      <c r="C70" s="5" t="s">
        <v>354</v>
      </c>
      <c r="D70" s="19" t="s">
        <v>361</v>
      </c>
      <c r="E70">
        <v>61100020</v>
      </c>
      <c r="F70" t="s">
        <v>46</v>
      </c>
      <c r="G70" t="s">
        <v>45</v>
      </c>
      <c r="H70" s="12">
        <v>2768.82</v>
      </c>
    </row>
    <row r="71" spans="1:8">
      <c r="A71">
        <v>1019</v>
      </c>
      <c r="B71" s="5" t="s">
        <v>351</v>
      </c>
      <c r="C71" s="5" t="s">
        <v>354</v>
      </c>
      <c r="D71" s="19" t="s">
        <v>361</v>
      </c>
      <c r="E71">
        <v>61100030</v>
      </c>
      <c r="F71" t="s">
        <v>47</v>
      </c>
      <c r="G71" t="s">
        <v>45</v>
      </c>
      <c r="H71" s="12">
        <v>299</v>
      </c>
    </row>
    <row r="72" spans="1:8">
      <c r="A72">
        <v>1019</v>
      </c>
      <c r="B72" s="5" t="s">
        <v>351</v>
      </c>
      <c r="C72" s="5" t="s">
        <v>354</v>
      </c>
      <c r="D72" s="19" t="s">
        <v>361</v>
      </c>
      <c r="E72">
        <v>61100040</v>
      </c>
      <c r="F72" t="s">
        <v>48</v>
      </c>
      <c r="G72" t="s">
        <v>45</v>
      </c>
      <c r="H72" s="12">
        <v>100</v>
      </c>
    </row>
    <row r="73" spans="1:8">
      <c r="A73">
        <v>1019</v>
      </c>
      <c r="B73" s="5" t="s">
        <v>351</v>
      </c>
      <c r="C73" s="5" t="s">
        <v>354</v>
      </c>
      <c r="D73" s="19" t="s">
        <v>361</v>
      </c>
      <c r="E73">
        <v>61300010</v>
      </c>
      <c r="F73" t="s">
        <v>53</v>
      </c>
      <c r="G73" t="s">
        <v>54</v>
      </c>
      <c r="H73" s="12">
        <v>9157.66</v>
      </c>
    </row>
    <row r="74" spans="1:8">
      <c r="A74">
        <v>1019</v>
      </c>
      <c r="B74" s="5" t="s">
        <v>351</v>
      </c>
      <c r="C74" s="5" t="s">
        <v>354</v>
      </c>
      <c r="D74" s="19" t="s">
        <v>361</v>
      </c>
      <c r="E74">
        <v>60400040</v>
      </c>
      <c r="F74" t="s">
        <v>226</v>
      </c>
      <c r="G74" t="s">
        <v>223</v>
      </c>
      <c r="H74" s="12">
        <v>4060</v>
      </c>
    </row>
    <row r="75" spans="1:8">
      <c r="A75">
        <v>1019</v>
      </c>
      <c r="B75" s="5" t="s">
        <v>351</v>
      </c>
      <c r="C75" s="5" t="s">
        <v>354</v>
      </c>
      <c r="D75" s="19" t="s">
        <v>361</v>
      </c>
      <c r="E75">
        <v>62200140</v>
      </c>
      <c r="F75" t="s">
        <v>131</v>
      </c>
      <c r="G75" t="s">
        <v>121</v>
      </c>
      <c r="H75" s="12">
        <v>10777.749999999998</v>
      </c>
    </row>
    <row r="76" spans="1:8">
      <c r="A76">
        <v>1019</v>
      </c>
      <c r="B76" s="5" t="s">
        <v>351</v>
      </c>
      <c r="C76" s="19" t="s">
        <v>366</v>
      </c>
      <c r="D76" s="18" t="s">
        <v>362</v>
      </c>
      <c r="E76">
        <v>60000010</v>
      </c>
      <c r="F76" t="s">
        <v>179</v>
      </c>
      <c r="G76" t="s">
        <v>180</v>
      </c>
      <c r="H76" s="12">
        <v>572972.9</v>
      </c>
    </row>
    <row r="77" spans="1:8">
      <c r="A77">
        <v>1019</v>
      </c>
      <c r="B77" s="5" t="s">
        <v>351</v>
      </c>
      <c r="C77" s="19" t="s">
        <v>366</v>
      </c>
      <c r="D77" s="18" t="s">
        <v>362</v>
      </c>
      <c r="E77">
        <v>60200010</v>
      </c>
      <c r="F77" t="s">
        <v>208</v>
      </c>
      <c r="G77" t="s">
        <v>209</v>
      </c>
      <c r="H77" s="12">
        <v>55055</v>
      </c>
    </row>
    <row r="78" spans="1:8">
      <c r="A78">
        <v>1019</v>
      </c>
      <c r="B78" s="5" t="s">
        <v>351</v>
      </c>
      <c r="C78" s="19" t="s">
        <v>366</v>
      </c>
      <c r="D78" s="18" t="s">
        <v>362</v>
      </c>
      <c r="E78">
        <v>60100010</v>
      </c>
      <c r="F78" t="s">
        <v>185</v>
      </c>
      <c r="G78" t="s">
        <v>186</v>
      </c>
      <c r="H78" s="12">
        <v>47397.369999999995</v>
      </c>
    </row>
    <row r="79" spans="1:8">
      <c r="A79">
        <v>1019</v>
      </c>
      <c r="B79" s="5" t="s">
        <v>351</v>
      </c>
      <c r="C79" s="19" t="s">
        <v>366</v>
      </c>
      <c r="D79" s="18" t="s">
        <v>362</v>
      </c>
      <c r="E79">
        <v>60200020</v>
      </c>
      <c r="F79" t="s">
        <v>210</v>
      </c>
      <c r="G79" t="s">
        <v>209</v>
      </c>
      <c r="H79" s="12">
        <v>2700</v>
      </c>
    </row>
    <row r="80" spans="1:8">
      <c r="A80">
        <v>1019</v>
      </c>
      <c r="B80" s="5" t="s">
        <v>351</v>
      </c>
      <c r="C80" s="19" t="s">
        <v>366</v>
      </c>
      <c r="D80" s="18" t="s">
        <v>362</v>
      </c>
      <c r="E80">
        <v>60200030</v>
      </c>
      <c r="F80" t="s">
        <v>211</v>
      </c>
      <c r="G80" t="s">
        <v>209</v>
      </c>
      <c r="H80" s="12">
        <v>11080</v>
      </c>
    </row>
    <row r="81" spans="1:8">
      <c r="A81">
        <v>1019</v>
      </c>
      <c r="B81" s="5" t="s">
        <v>351</v>
      </c>
      <c r="C81" s="19" t="s">
        <v>366</v>
      </c>
      <c r="D81" s="18" t="s">
        <v>362</v>
      </c>
      <c r="E81">
        <v>60100030</v>
      </c>
      <c r="F81" t="s">
        <v>188</v>
      </c>
      <c r="G81" t="s">
        <v>186</v>
      </c>
      <c r="H81" s="11">
        <v>80038.2</v>
      </c>
    </row>
    <row r="82" spans="1:8">
      <c r="A82">
        <v>1019</v>
      </c>
      <c r="B82" s="5" t="s">
        <v>351</v>
      </c>
      <c r="C82" s="19" t="s">
        <v>366</v>
      </c>
      <c r="D82" s="18" t="s">
        <v>362</v>
      </c>
      <c r="E82">
        <v>60600010</v>
      </c>
      <c r="F82" t="s">
        <v>230</v>
      </c>
      <c r="G82" t="s">
        <v>230</v>
      </c>
      <c r="H82" s="12">
        <v>472</v>
      </c>
    </row>
    <row r="83" spans="1:8">
      <c r="A83">
        <v>1019</v>
      </c>
      <c r="B83" s="5" t="s">
        <v>351</v>
      </c>
      <c r="C83" s="19" t="s">
        <v>366</v>
      </c>
      <c r="D83" s="18" t="s">
        <v>362</v>
      </c>
      <c r="E83">
        <v>60400060</v>
      </c>
      <c r="F83" t="s">
        <v>228</v>
      </c>
      <c r="G83" t="s">
        <v>223</v>
      </c>
      <c r="H83" s="12">
        <v>18612.440000000002</v>
      </c>
    </row>
    <row r="84" spans="1:8">
      <c r="A84">
        <v>1019</v>
      </c>
      <c r="B84" s="5" t="s">
        <v>351</v>
      </c>
      <c r="C84" s="19" t="s">
        <v>366</v>
      </c>
      <c r="D84" s="18" t="s">
        <v>362</v>
      </c>
      <c r="E84">
        <v>60800010</v>
      </c>
      <c r="F84" t="s">
        <v>17</v>
      </c>
      <c r="G84" t="s">
        <v>18</v>
      </c>
      <c r="H84" s="12">
        <v>14337.68</v>
      </c>
    </row>
    <row r="85" spans="1:8">
      <c r="A85">
        <v>1019</v>
      </c>
      <c r="B85" s="5" t="s">
        <v>351</v>
      </c>
      <c r="C85" s="19" t="s">
        <v>366</v>
      </c>
      <c r="D85" s="18" t="s">
        <v>362</v>
      </c>
      <c r="E85">
        <v>61100020</v>
      </c>
      <c r="F85" t="s">
        <v>46</v>
      </c>
      <c r="G85" t="s">
        <v>45</v>
      </c>
      <c r="H85" s="12">
        <v>2700.06</v>
      </c>
    </row>
    <row r="86" spans="1:8">
      <c r="A86">
        <v>1019</v>
      </c>
      <c r="B86" s="5" t="s">
        <v>351</v>
      </c>
      <c r="C86" s="19" t="s">
        <v>366</v>
      </c>
      <c r="D86" s="18" t="s">
        <v>362</v>
      </c>
      <c r="E86">
        <v>61100040</v>
      </c>
      <c r="F86" t="s">
        <v>48</v>
      </c>
      <c r="G86" t="s">
        <v>45</v>
      </c>
      <c r="H86" s="12">
        <v>16746</v>
      </c>
    </row>
    <row r="87" spans="1:8">
      <c r="A87">
        <v>1019</v>
      </c>
      <c r="B87" s="5" t="s">
        <v>351</v>
      </c>
      <c r="C87" s="19" t="s">
        <v>366</v>
      </c>
      <c r="D87" s="18" t="s">
        <v>362</v>
      </c>
      <c r="E87">
        <v>61300010</v>
      </c>
      <c r="F87" t="s">
        <v>53</v>
      </c>
      <c r="G87" t="s">
        <v>54</v>
      </c>
      <c r="H87" s="12">
        <v>48750.65</v>
      </c>
    </row>
    <row r="88" spans="1:8">
      <c r="A88">
        <v>1019</v>
      </c>
      <c r="B88" s="5" t="s">
        <v>351</v>
      </c>
      <c r="C88" s="19" t="s">
        <v>366</v>
      </c>
      <c r="D88" s="18" t="s">
        <v>362</v>
      </c>
      <c r="E88">
        <v>60400040</v>
      </c>
      <c r="F88" t="s">
        <v>226</v>
      </c>
      <c r="G88" t="s">
        <v>223</v>
      </c>
      <c r="H88" s="12">
        <v>15800</v>
      </c>
    </row>
    <row r="89" spans="1:8">
      <c r="A89">
        <v>1019</v>
      </c>
      <c r="B89" s="5" t="s">
        <v>351</v>
      </c>
      <c r="C89" s="19" t="s">
        <v>366</v>
      </c>
      <c r="D89" s="18" t="s">
        <v>362</v>
      </c>
      <c r="E89">
        <v>60100180</v>
      </c>
      <c r="F89" t="s">
        <v>203</v>
      </c>
      <c r="G89" t="s">
        <v>186</v>
      </c>
      <c r="H89" s="12">
        <v>1250</v>
      </c>
    </row>
    <row r="90" spans="1:8">
      <c r="A90">
        <v>1019</v>
      </c>
      <c r="B90" s="5" t="s">
        <v>351</v>
      </c>
      <c r="C90" s="19" t="s">
        <v>366</v>
      </c>
      <c r="D90" s="18" t="s">
        <v>362</v>
      </c>
      <c r="E90">
        <v>62200140</v>
      </c>
      <c r="F90" t="s">
        <v>131</v>
      </c>
      <c r="G90" t="s">
        <v>121</v>
      </c>
      <c r="H90" s="12">
        <v>15201.279999999999</v>
      </c>
    </row>
    <row r="91" spans="1:8">
      <c r="A91">
        <v>1019</v>
      </c>
      <c r="B91" s="5" t="s">
        <v>351</v>
      </c>
      <c r="C91" s="19" t="s">
        <v>366</v>
      </c>
      <c r="D91" s="18" t="s">
        <v>362</v>
      </c>
      <c r="E91">
        <v>62900010</v>
      </c>
      <c r="F91" t="s">
        <v>165</v>
      </c>
      <c r="G91" t="s">
        <v>166</v>
      </c>
      <c r="H91" s="12">
        <v>5833.34</v>
      </c>
    </row>
    <row r="92" spans="1:8">
      <c r="A92">
        <v>1019</v>
      </c>
      <c r="B92" s="5" t="s">
        <v>351</v>
      </c>
      <c r="C92" s="18" t="s">
        <v>367</v>
      </c>
      <c r="D92" s="18" t="s">
        <v>363</v>
      </c>
      <c r="E92">
        <v>60000010</v>
      </c>
      <c r="F92" t="s">
        <v>179</v>
      </c>
      <c r="G92" t="s">
        <v>180</v>
      </c>
      <c r="H92" s="15">
        <v>1549637.37</v>
      </c>
    </row>
    <row r="93" spans="1:8">
      <c r="A93">
        <v>1019</v>
      </c>
      <c r="B93" s="5" t="s">
        <v>351</v>
      </c>
      <c r="C93" s="18" t="s">
        <v>367</v>
      </c>
      <c r="D93" s="18" t="s">
        <v>363</v>
      </c>
      <c r="E93">
        <v>60200010</v>
      </c>
      <c r="F93" t="s">
        <v>208</v>
      </c>
      <c r="G93" t="s">
        <v>209</v>
      </c>
      <c r="H93" s="15">
        <v>149630</v>
      </c>
    </row>
    <row r="94" spans="1:8">
      <c r="A94">
        <v>1019</v>
      </c>
      <c r="B94" s="5" t="s">
        <v>351</v>
      </c>
      <c r="C94" s="18" t="s">
        <v>367</v>
      </c>
      <c r="D94" s="18" t="s">
        <v>363</v>
      </c>
      <c r="E94">
        <v>60100010</v>
      </c>
      <c r="F94" t="s">
        <v>185</v>
      </c>
      <c r="G94" t="s">
        <v>186</v>
      </c>
      <c r="H94" s="15">
        <v>151547.56999999998</v>
      </c>
    </row>
    <row r="95" spans="1:8">
      <c r="A95">
        <v>1019</v>
      </c>
      <c r="B95" s="5" t="s">
        <v>351</v>
      </c>
      <c r="C95" s="18" t="s">
        <v>367</v>
      </c>
      <c r="D95" s="18" t="s">
        <v>363</v>
      </c>
      <c r="E95">
        <v>60200020</v>
      </c>
      <c r="F95" t="s">
        <v>210</v>
      </c>
      <c r="G95" t="s">
        <v>209</v>
      </c>
      <c r="H95" s="10">
        <v>9700</v>
      </c>
    </row>
    <row r="96" spans="1:8">
      <c r="A96">
        <v>1019</v>
      </c>
      <c r="B96" s="5" t="s">
        <v>351</v>
      </c>
      <c r="C96" s="18" t="s">
        <v>367</v>
      </c>
      <c r="D96" s="18" t="s">
        <v>363</v>
      </c>
      <c r="E96">
        <v>60200030</v>
      </c>
      <c r="F96" t="s">
        <v>211</v>
      </c>
      <c r="G96" t="s">
        <v>209</v>
      </c>
      <c r="H96" s="10">
        <v>30020</v>
      </c>
    </row>
    <row r="97" spans="1:8">
      <c r="A97">
        <v>1019</v>
      </c>
      <c r="B97" s="5" t="s">
        <v>351</v>
      </c>
      <c r="C97" s="18" t="s">
        <v>367</v>
      </c>
      <c r="D97" s="18" t="s">
        <v>363</v>
      </c>
      <c r="E97">
        <v>60100030</v>
      </c>
      <c r="F97" t="s">
        <v>188</v>
      </c>
      <c r="G97" t="s">
        <v>186</v>
      </c>
      <c r="H97" s="12">
        <v>1062880.1299999999</v>
      </c>
    </row>
    <row r="98" spans="1:8">
      <c r="A98">
        <v>1019</v>
      </c>
      <c r="B98" s="5" t="s">
        <v>351</v>
      </c>
      <c r="C98" s="18" t="s">
        <v>367</v>
      </c>
      <c r="D98" s="18" t="s">
        <v>363</v>
      </c>
      <c r="E98">
        <v>60600010</v>
      </c>
      <c r="F98" t="s">
        <v>230</v>
      </c>
      <c r="G98" t="s">
        <v>230</v>
      </c>
      <c r="H98" s="12">
        <v>71929.277000000002</v>
      </c>
    </row>
    <row r="99" spans="1:8">
      <c r="A99">
        <v>1019</v>
      </c>
      <c r="B99" s="5" t="s">
        <v>351</v>
      </c>
      <c r="C99" s="18" t="s">
        <v>367</v>
      </c>
      <c r="D99" s="18" t="s">
        <v>363</v>
      </c>
      <c r="E99">
        <v>60400060</v>
      </c>
      <c r="F99" t="s">
        <v>228</v>
      </c>
      <c r="G99" t="s">
        <v>223</v>
      </c>
      <c r="H99" s="12">
        <v>96061.19</v>
      </c>
    </row>
    <row r="100" spans="1:8">
      <c r="A100">
        <v>1019</v>
      </c>
      <c r="B100" s="5" t="s">
        <v>351</v>
      </c>
      <c r="C100" s="18" t="s">
        <v>367</v>
      </c>
      <c r="D100" s="18" t="s">
        <v>363</v>
      </c>
      <c r="E100">
        <v>60800020</v>
      </c>
      <c r="F100" t="s">
        <v>19</v>
      </c>
      <c r="G100" t="s">
        <v>18</v>
      </c>
      <c r="H100" s="12">
        <v>23186</v>
      </c>
    </row>
    <row r="101" spans="1:8">
      <c r="A101">
        <v>1019</v>
      </c>
      <c r="B101" s="5" t="s">
        <v>351</v>
      </c>
      <c r="C101" s="18" t="s">
        <v>367</v>
      </c>
      <c r="D101" s="18" t="s">
        <v>363</v>
      </c>
      <c r="E101">
        <v>60900100</v>
      </c>
      <c r="F101" t="s">
        <v>37</v>
      </c>
      <c r="G101" t="s">
        <v>28</v>
      </c>
      <c r="H101" s="12">
        <v>140320</v>
      </c>
    </row>
    <row r="102" spans="1:8">
      <c r="A102">
        <v>1019</v>
      </c>
      <c r="B102" s="5" t="s">
        <v>351</v>
      </c>
      <c r="C102" s="18" t="s">
        <v>367</v>
      </c>
      <c r="D102" s="18" t="s">
        <v>363</v>
      </c>
      <c r="E102">
        <v>61100020</v>
      </c>
      <c r="F102" t="s">
        <v>46</v>
      </c>
      <c r="G102" t="s">
        <v>45</v>
      </c>
      <c r="H102" s="12">
        <v>133126.85</v>
      </c>
    </row>
    <row r="103" spans="1:8">
      <c r="A103">
        <v>1019</v>
      </c>
      <c r="B103" s="5" t="s">
        <v>351</v>
      </c>
      <c r="C103" s="18" t="s">
        <v>367</v>
      </c>
      <c r="D103" s="18" t="s">
        <v>363</v>
      </c>
      <c r="E103">
        <v>61100040</v>
      </c>
      <c r="F103" t="s">
        <v>48</v>
      </c>
      <c r="G103" t="s">
        <v>45</v>
      </c>
      <c r="H103" s="12">
        <v>2007.31</v>
      </c>
    </row>
    <row r="104" spans="1:8">
      <c r="A104">
        <v>1019</v>
      </c>
      <c r="B104" s="5" t="s">
        <v>351</v>
      </c>
      <c r="C104" s="18" t="s">
        <v>367</v>
      </c>
      <c r="D104" s="18" t="s">
        <v>363</v>
      </c>
      <c r="E104">
        <v>61300010</v>
      </c>
      <c r="F104" t="s">
        <v>53</v>
      </c>
      <c r="G104" t="s">
        <v>54</v>
      </c>
      <c r="H104" s="12">
        <v>238618.75</v>
      </c>
    </row>
    <row r="105" spans="1:8">
      <c r="A105">
        <v>1019</v>
      </c>
      <c r="B105" s="5" t="s">
        <v>351</v>
      </c>
      <c r="C105" s="18" t="s">
        <v>367</v>
      </c>
      <c r="D105" s="18" t="s">
        <v>363</v>
      </c>
      <c r="E105">
        <v>61300040</v>
      </c>
      <c r="F105" t="s">
        <v>57</v>
      </c>
      <c r="G105" t="s">
        <v>54</v>
      </c>
      <c r="H105" s="12">
        <v>17557.61</v>
      </c>
    </row>
    <row r="106" spans="1:8">
      <c r="A106">
        <v>1019</v>
      </c>
      <c r="B106" s="5" t="s">
        <v>351</v>
      </c>
      <c r="C106" s="18" t="s">
        <v>367</v>
      </c>
      <c r="D106" s="18" t="s">
        <v>363</v>
      </c>
      <c r="E106">
        <v>61400140</v>
      </c>
      <c r="F106" t="s">
        <v>69</v>
      </c>
      <c r="G106" t="s">
        <v>61</v>
      </c>
      <c r="H106" s="12">
        <v>68544</v>
      </c>
    </row>
    <row r="107" spans="1:8">
      <c r="A107">
        <v>1019</v>
      </c>
      <c r="B107" s="5" t="s">
        <v>351</v>
      </c>
      <c r="C107" s="18" t="s">
        <v>367</v>
      </c>
      <c r="D107" s="18" t="s">
        <v>363</v>
      </c>
      <c r="E107">
        <v>60400040</v>
      </c>
      <c r="F107" t="s">
        <v>226</v>
      </c>
      <c r="G107" t="s">
        <v>223</v>
      </c>
      <c r="H107" s="12">
        <v>359417.05</v>
      </c>
    </row>
    <row r="108" spans="1:8">
      <c r="A108">
        <v>1019</v>
      </c>
      <c r="B108" s="5" t="s">
        <v>351</v>
      </c>
      <c r="C108" s="18" t="s">
        <v>367</v>
      </c>
      <c r="D108" s="18" t="s">
        <v>363</v>
      </c>
      <c r="E108">
        <v>60100180</v>
      </c>
      <c r="F108" t="s">
        <v>203</v>
      </c>
      <c r="G108" t="s">
        <v>186</v>
      </c>
      <c r="H108" s="12">
        <v>1090</v>
      </c>
    </row>
    <row r="109" spans="1:8">
      <c r="A109">
        <v>1019</v>
      </c>
      <c r="B109" s="5" t="s">
        <v>351</v>
      </c>
      <c r="C109" s="18" t="s">
        <v>367</v>
      </c>
      <c r="D109" s="18" t="s">
        <v>363</v>
      </c>
      <c r="E109">
        <v>62200060</v>
      </c>
      <c r="F109" t="s">
        <v>125</v>
      </c>
      <c r="G109" t="s">
        <v>121</v>
      </c>
      <c r="H109" s="10">
        <v>3363.7</v>
      </c>
    </row>
    <row r="110" spans="1:8">
      <c r="A110">
        <v>1019</v>
      </c>
      <c r="B110" s="5" t="s">
        <v>351</v>
      </c>
      <c r="C110" s="18" t="s">
        <v>367</v>
      </c>
      <c r="D110" s="18" t="s">
        <v>363</v>
      </c>
      <c r="E110">
        <v>62200140</v>
      </c>
      <c r="F110" t="s">
        <v>131</v>
      </c>
      <c r="G110" t="s">
        <v>121</v>
      </c>
      <c r="H110" s="10">
        <v>18388.900000000001</v>
      </c>
    </row>
    <row r="111" spans="1:8">
      <c r="A111">
        <v>1019</v>
      </c>
      <c r="B111" s="5" t="s">
        <v>351</v>
      </c>
      <c r="C111" s="18" t="s">
        <v>367</v>
      </c>
      <c r="D111" s="18" t="s">
        <v>363</v>
      </c>
      <c r="E111">
        <v>60700010</v>
      </c>
      <c r="F111" t="s">
        <v>14</v>
      </c>
      <c r="G111" t="s">
        <v>15</v>
      </c>
      <c r="H111" s="10">
        <v>2103607.19</v>
      </c>
    </row>
    <row r="112" spans="1:8">
      <c r="A112">
        <v>1019</v>
      </c>
      <c r="B112" s="5" t="s">
        <v>351</v>
      </c>
      <c r="C112" s="18" t="s">
        <v>367</v>
      </c>
      <c r="D112" s="18" t="s">
        <v>363</v>
      </c>
      <c r="E112">
        <v>62600010</v>
      </c>
      <c r="F112" t="s">
        <v>157</v>
      </c>
      <c r="G112" t="s">
        <v>158</v>
      </c>
      <c r="H112" s="12">
        <v>766684.47</v>
      </c>
    </row>
    <row r="113" spans="1:8">
      <c r="A113">
        <v>1019</v>
      </c>
      <c r="B113" s="5" t="s">
        <v>351</v>
      </c>
      <c r="C113" s="18" t="s">
        <v>367</v>
      </c>
      <c r="D113" s="18" t="s">
        <v>363</v>
      </c>
      <c r="E113">
        <v>62900020</v>
      </c>
      <c r="F113" t="s">
        <v>167</v>
      </c>
      <c r="G113" t="s">
        <v>166</v>
      </c>
      <c r="H113" s="12">
        <v>5500</v>
      </c>
    </row>
    <row r="114" spans="1:8">
      <c r="A114">
        <v>1019</v>
      </c>
      <c r="B114" s="5" t="s">
        <v>351</v>
      </c>
      <c r="C114" s="18" t="s">
        <v>367</v>
      </c>
      <c r="D114" s="18" t="s">
        <v>363</v>
      </c>
      <c r="E114">
        <v>62600040</v>
      </c>
      <c r="F114" t="s">
        <v>161</v>
      </c>
      <c r="G114" t="s">
        <v>158</v>
      </c>
      <c r="H114" s="10">
        <v>43874.77</v>
      </c>
    </row>
    <row r="115" spans="1:8">
      <c r="A115">
        <v>1019</v>
      </c>
      <c r="B115" s="5" t="s">
        <v>351</v>
      </c>
      <c r="C115" s="20" t="s">
        <v>353</v>
      </c>
      <c r="D115" s="21" t="s">
        <v>364</v>
      </c>
      <c r="E115">
        <v>60600010</v>
      </c>
      <c r="F115" t="s">
        <v>230</v>
      </c>
      <c r="G115" t="s">
        <v>230</v>
      </c>
      <c r="H115">
        <v>24101.58</v>
      </c>
    </row>
    <row r="116" spans="1:8">
      <c r="A116">
        <v>1019</v>
      </c>
      <c r="B116" s="5" t="s">
        <v>351</v>
      </c>
      <c r="C116" s="20" t="s">
        <v>353</v>
      </c>
      <c r="D116" s="21" t="s">
        <v>364</v>
      </c>
      <c r="E116">
        <v>61400030</v>
      </c>
      <c r="F116" t="s">
        <v>63</v>
      </c>
      <c r="G116" t="s">
        <v>61</v>
      </c>
      <c r="H116">
        <v>2950</v>
      </c>
    </row>
    <row r="117" spans="1:8">
      <c r="A117">
        <v>1019</v>
      </c>
      <c r="B117" s="5" t="s">
        <v>351</v>
      </c>
      <c r="C117" s="20" t="s">
        <v>353</v>
      </c>
      <c r="D117" s="21" t="s">
        <v>364</v>
      </c>
      <c r="E117">
        <v>61700020</v>
      </c>
      <c r="F117" t="s">
        <v>94</v>
      </c>
      <c r="G117" t="s">
        <v>93</v>
      </c>
      <c r="H117">
        <v>3959</v>
      </c>
    </row>
    <row r="118" spans="1:8">
      <c r="A118">
        <v>1019</v>
      </c>
      <c r="B118" s="5" t="s">
        <v>351</v>
      </c>
      <c r="C118" s="20" t="s">
        <v>353</v>
      </c>
      <c r="D118" s="21" t="s">
        <v>364</v>
      </c>
      <c r="E118">
        <v>62200130</v>
      </c>
      <c r="F118" t="s">
        <v>130</v>
      </c>
      <c r="G118" t="s">
        <v>121</v>
      </c>
      <c r="H118">
        <v>1083.33</v>
      </c>
    </row>
    <row r="119" spans="1:8">
      <c r="A119">
        <v>1019</v>
      </c>
      <c r="B119" s="5" t="s">
        <v>351</v>
      </c>
      <c r="C119" s="20" t="s">
        <v>353</v>
      </c>
      <c r="D119" s="21" t="s">
        <v>364</v>
      </c>
      <c r="E119">
        <v>62200140</v>
      </c>
      <c r="F119" t="s">
        <v>131</v>
      </c>
      <c r="G119" t="s">
        <v>121</v>
      </c>
      <c r="H119">
        <v>9720.27</v>
      </c>
    </row>
    <row r="120" spans="1:8">
      <c r="A120">
        <v>1019</v>
      </c>
      <c r="B120" s="5" t="s">
        <v>351</v>
      </c>
      <c r="C120" s="20" t="s">
        <v>353</v>
      </c>
      <c r="D120" s="21" t="s">
        <v>364</v>
      </c>
      <c r="E120">
        <v>62600010</v>
      </c>
      <c r="F120" t="s">
        <v>157</v>
      </c>
      <c r="G120" t="s">
        <v>158</v>
      </c>
      <c r="H120">
        <v>150</v>
      </c>
    </row>
    <row r="121" spans="1:8">
      <c r="A121">
        <v>1019</v>
      </c>
      <c r="B121" s="5" t="s">
        <v>351</v>
      </c>
      <c r="C121" s="17" t="s">
        <v>353</v>
      </c>
      <c r="D121" s="16" t="s">
        <v>364</v>
      </c>
      <c r="E121">
        <v>60000010</v>
      </c>
      <c r="F121" t="s">
        <v>179</v>
      </c>
      <c r="G121" t="s">
        <v>180</v>
      </c>
      <c r="H121" s="12">
        <v>3635988.27</v>
      </c>
    </row>
    <row r="122" spans="1:8">
      <c r="A122">
        <v>1019</v>
      </c>
      <c r="B122" s="5" t="s">
        <v>351</v>
      </c>
      <c r="C122" s="17" t="s">
        <v>353</v>
      </c>
      <c r="D122" s="16" t="s">
        <v>364</v>
      </c>
      <c r="E122">
        <v>60200010</v>
      </c>
      <c r="F122" t="s">
        <v>208</v>
      </c>
      <c r="G122" t="s">
        <v>209</v>
      </c>
      <c r="H122" s="12">
        <v>316177.5</v>
      </c>
    </row>
    <row r="123" spans="1:8">
      <c r="A123">
        <v>1019</v>
      </c>
      <c r="B123" s="5" t="s">
        <v>351</v>
      </c>
      <c r="C123" s="17" t="s">
        <v>353</v>
      </c>
      <c r="D123" s="16" t="s">
        <v>364</v>
      </c>
      <c r="E123">
        <v>60100010</v>
      </c>
      <c r="F123" t="s">
        <v>185</v>
      </c>
      <c r="G123" t="s">
        <v>186</v>
      </c>
      <c r="H123" s="12">
        <v>311759.76</v>
      </c>
    </row>
    <row r="124" spans="1:8">
      <c r="A124">
        <v>1019</v>
      </c>
      <c r="B124" s="5" t="s">
        <v>351</v>
      </c>
      <c r="C124" s="17" t="s">
        <v>353</v>
      </c>
      <c r="D124" s="16" t="s">
        <v>364</v>
      </c>
      <c r="E124">
        <v>60100050</v>
      </c>
      <c r="F124" t="s">
        <v>190</v>
      </c>
      <c r="G124" t="s">
        <v>186</v>
      </c>
      <c r="H124" s="12">
        <v>252545.98</v>
      </c>
    </row>
    <row r="125" spans="1:8">
      <c r="A125">
        <v>1019</v>
      </c>
      <c r="B125" s="5" t="s">
        <v>351</v>
      </c>
      <c r="C125" s="17" t="s">
        <v>353</v>
      </c>
      <c r="D125" s="16" t="s">
        <v>364</v>
      </c>
      <c r="E125">
        <v>60200020</v>
      </c>
      <c r="F125" t="s">
        <v>210</v>
      </c>
      <c r="G125" t="s">
        <v>209</v>
      </c>
      <c r="H125" s="12">
        <v>14200</v>
      </c>
    </row>
    <row r="126" spans="1:8">
      <c r="A126">
        <v>1019</v>
      </c>
      <c r="B126" s="5" t="s">
        <v>351</v>
      </c>
      <c r="C126" s="17" t="s">
        <v>353</v>
      </c>
      <c r="D126" s="16" t="s">
        <v>364</v>
      </c>
      <c r="E126">
        <v>60200030</v>
      </c>
      <c r="F126" t="s">
        <v>211</v>
      </c>
      <c r="G126" t="s">
        <v>209</v>
      </c>
      <c r="H126" s="12">
        <v>72500</v>
      </c>
    </row>
    <row r="127" spans="1:8">
      <c r="A127">
        <v>1019</v>
      </c>
      <c r="B127" s="5" t="s">
        <v>351</v>
      </c>
      <c r="C127" s="17" t="s">
        <v>353</v>
      </c>
      <c r="D127" s="16" t="s">
        <v>364</v>
      </c>
      <c r="E127">
        <v>60100030</v>
      </c>
      <c r="F127" t="s">
        <v>188</v>
      </c>
      <c r="G127" t="s">
        <v>186</v>
      </c>
      <c r="H127" s="12">
        <v>1982711.12</v>
      </c>
    </row>
    <row r="128" spans="1:8">
      <c r="A128">
        <v>1019</v>
      </c>
      <c r="B128" s="5" t="s">
        <v>351</v>
      </c>
      <c r="C128" s="17" t="s">
        <v>353</v>
      </c>
      <c r="D128" s="16" t="s">
        <v>364</v>
      </c>
      <c r="E128">
        <v>60300020</v>
      </c>
      <c r="F128" t="s">
        <v>214</v>
      </c>
      <c r="G128" t="s">
        <v>213</v>
      </c>
      <c r="H128" s="12">
        <v>2808672.3200000003</v>
      </c>
    </row>
    <row r="129" spans="1:8">
      <c r="A129">
        <v>1019</v>
      </c>
      <c r="B129" s="5" t="s">
        <v>351</v>
      </c>
      <c r="C129" s="17" t="s">
        <v>353</v>
      </c>
      <c r="D129" s="16" t="s">
        <v>364</v>
      </c>
      <c r="E129">
        <v>60300040</v>
      </c>
      <c r="F129" t="s">
        <v>216</v>
      </c>
      <c r="G129" t="s">
        <v>213</v>
      </c>
      <c r="H129" s="12">
        <v>42000</v>
      </c>
    </row>
    <row r="130" spans="1:8">
      <c r="A130">
        <v>1019</v>
      </c>
      <c r="B130" s="5" t="s">
        <v>351</v>
      </c>
      <c r="C130" s="17" t="s">
        <v>353</v>
      </c>
      <c r="D130" s="16" t="s">
        <v>364</v>
      </c>
      <c r="E130">
        <v>60300060</v>
      </c>
      <c r="F130" t="s">
        <v>218</v>
      </c>
      <c r="G130" t="s">
        <v>213</v>
      </c>
      <c r="H130" s="12">
        <v>598427.64999999991</v>
      </c>
    </row>
    <row r="131" spans="1:8">
      <c r="A131">
        <v>1019</v>
      </c>
      <c r="B131" s="5" t="s">
        <v>351</v>
      </c>
      <c r="C131" s="17" t="s">
        <v>353</v>
      </c>
      <c r="D131" s="16" t="s">
        <v>364</v>
      </c>
      <c r="E131">
        <v>60400010</v>
      </c>
      <c r="F131" t="s">
        <v>223</v>
      </c>
      <c r="G131" t="s">
        <v>223</v>
      </c>
      <c r="H131" s="12">
        <v>4083</v>
      </c>
    </row>
    <row r="132" spans="1:8">
      <c r="A132">
        <v>1019</v>
      </c>
      <c r="B132" s="5" t="s">
        <v>351</v>
      </c>
      <c r="C132" s="17" t="s">
        <v>353</v>
      </c>
      <c r="D132" s="16" t="s">
        <v>364</v>
      </c>
      <c r="E132">
        <v>60600010</v>
      </c>
      <c r="F132" t="s">
        <v>230</v>
      </c>
      <c r="G132" t="s">
        <v>230</v>
      </c>
      <c r="H132" s="12">
        <v>322996.02</v>
      </c>
    </row>
    <row r="133" spans="1:8">
      <c r="A133">
        <v>1019</v>
      </c>
      <c r="B133" s="5" t="s">
        <v>351</v>
      </c>
      <c r="C133" s="17" t="s">
        <v>353</v>
      </c>
      <c r="D133" s="16" t="s">
        <v>364</v>
      </c>
      <c r="E133">
        <v>60400060</v>
      </c>
      <c r="F133" t="s">
        <v>228</v>
      </c>
      <c r="G133" t="s">
        <v>223</v>
      </c>
      <c r="H133" s="12">
        <v>522119.85000000003</v>
      </c>
    </row>
    <row r="134" spans="1:8">
      <c r="A134">
        <v>1019</v>
      </c>
      <c r="B134" s="5" t="s">
        <v>351</v>
      </c>
      <c r="C134" s="17" t="s">
        <v>353</v>
      </c>
      <c r="D134" s="16" t="s">
        <v>364</v>
      </c>
      <c r="E134">
        <v>60800010</v>
      </c>
      <c r="F134" t="s">
        <v>17</v>
      </c>
      <c r="G134" t="s">
        <v>18</v>
      </c>
      <c r="H134" s="12">
        <v>43275.572222222225</v>
      </c>
    </row>
    <row r="135" spans="1:8">
      <c r="A135">
        <v>1019</v>
      </c>
      <c r="B135" s="5" t="s">
        <v>351</v>
      </c>
      <c r="C135" s="17" t="s">
        <v>353</v>
      </c>
      <c r="D135" s="16" t="s">
        <v>364</v>
      </c>
      <c r="E135">
        <v>60800020</v>
      </c>
      <c r="F135" t="s">
        <v>19</v>
      </c>
      <c r="G135" t="s">
        <v>18</v>
      </c>
      <c r="H135" s="12">
        <v>1392646.3300000003</v>
      </c>
    </row>
    <row r="136" spans="1:8">
      <c r="A136">
        <v>1019</v>
      </c>
      <c r="B136" s="5" t="s">
        <v>351</v>
      </c>
      <c r="C136" s="17" t="s">
        <v>353</v>
      </c>
      <c r="D136" s="16" t="s">
        <v>364</v>
      </c>
      <c r="E136">
        <v>60900040</v>
      </c>
      <c r="F136" t="s">
        <v>31</v>
      </c>
      <c r="G136" t="s">
        <v>28</v>
      </c>
      <c r="H136" s="12">
        <v>500</v>
      </c>
    </row>
    <row r="137" spans="1:8">
      <c r="A137">
        <v>1019</v>
      </c>
      <c r="B137" s="5" t="s">
        <v>351</v>
      </c>
      <c r="C137" s="17" t="s">
        <v>353</v>
      </c>
      <c r="D137" s="16" t="s">
        <v>364</v>
      </c>
      <c r="E137">
        <v>60900010</v>
      </c>
      <c r="F137" t="s">
        <v>27</v>
      </c>
      <c r="G137" t="s">
        <v>28</v>
      </c>
      <c r="H137" s="12">
        <v>696044.02</v>
      </c>
    </row>
    <row r="138" spans="1:8">
      <c r="A138">
        <v>1019</v>
      </c>
      <c r="B138" s="5" t="s">
        <v>351</v>
      </c>
      <c r="C138" s="17" t="s">
        <v>353</v>
      </c>
      <c r="D138" s="16" t="s">
        <v>364</v>
      </c>
      <c r="E138">
        <v>60900100</v>
      </c>
      <c r="F138" t="s">
        <v>37</v>
      </c>
      <c r="G138" t="s">
        <v>28</v>
      </c>
      <c r="H138" s="12">
        <v>132520</v>
      </c>
    </row>
    <row r="139" spans="1:8">
      <c r="A139">
        <v>1019</v>
      </c>
      <c r="B139" s="5" t="s">
        <v>351</v>
      </c>
      <c r="C139" s="17" t="s">
        <v>353</v>
      </c>
      <c r="D139" s="16" t="s">
        <v>364</v>
      </c>
      <c r="E139">
        <v>61100020</v>
      </c>
      <c r="F139" t="s">
        <v>46</v>
      </c>
      <c r="G139" t="s">
        <v>45</v>
      </c>
      <c r="H139" s="12">
        <v>444544.3</v>
      </c>
    </row>
    <row r="140" spans="1:8">
      <c r="A140">
        <v>1019</v>
      </c>
      <c r="B140" s="5" t="s">
        <v>351</v>
      </c>
      <c r="C140" s="17" t="s">
        <v>353</v>
      </c>
      <c r="D140" s="16" t="s">
        <v>364</v>
      </c>
      <c r="E140">
        <v>61100030</v>
      </c>
      <c r="F140" t="s">
        <v>47</v>
      </c>
      <c r="G140" t="s">
        <v>45</v>
      </c>
      <c r="H140" s="12">
        <v>72562.33</v>
      </c>
    </row>
    <row r="141" spans="1:8">
      <c r="A141">
        <v>1019</v>
      </c>
      <c r="B141" s="5" t="s">
        <v>351</v>
      </c>
      <c r="C141" s="17" t="s">
        <v>353</v>
      </c>
      <c r="D141" s="16" t="s">
        <v>364</v>
      </c>
      <c r="E141">
        <v>61100040</v>
      </c>
      <c r="F141" t="s">
        <v>48</v>
      </c>
      <c r="G141" t="s">
        <v>45</v>
      </c>
      <c r="H141" s="12">
        <v>87019.15</v>
      </c>
    </row>
    <row r="142" spans="1:8">
      <c r="A142">
        <v>1019</v>
      </c>
      <c r="B142" s="5" t="s">
        <v>351</v>
      </c>
      <c r="C142" s="17" t="s">
        <v>353</v>
      </c>
      <c r="D142" s="16" t="s">
        <v>364</v>
      </c>
      <c r="E142">
        <v>61200010</v>
      </c>
      <c r="F142" t="s">
        <v>49</v>
      </c>
      <c r="G142" t="s">
        <v>50</v>
      </c>
      <c r="H142" s="12">
        <v>321.95</v>
      </c>
    </row>
    <row r="143" spans="1:8">
      <c r="A143">
        <v>1019</v>
      </c>
      <c r="B143" s="5" t="s">
        <v>351</v>
      </c>
      <c r="C143" s="17" t="s">
        <v>353</v>
      </c>
      <c r="D143" s="16" t="s">
        <v>364</v>
      </c>
      <c r="E143">
        <v>61200020</v>
      </c>
      <c r="F143" t="s">
        <v>51</v>
      </c>
      <c r="G143" t="s">
        <v>50</v>
      </c>
      <c r="H143" s="12">
        <v>806</v>
      </c>
    </row>
    <row r="144" spans="1:8">
      <c r="A144">
        <v>1019</v>
      </c>
      <c r="B144" s="5" t="s">
        <v>351</v>
      </c>
      <c r="C144" s="17" t="s">
        <v>353</v>
      </c>
      <c r="D144" s="16" t="s">
        <v>364</v>
      </c>
      <c r="E144">
        <v>61300010</v>
      </c>
      <c r="F144" t="s">
        <v>53</v>
      </c>
      <c r="G144" t="s">
        <v>54</v>
      </c>
      <c r="H144" s="12">
        <v>358318.69</v>
      </c>
    </row>
    <row r="145" spans="1:8">
      <c r="A145">
        <v>1019</v>
      </c>
      <c r="B145" s="5" t="s">
        <v>351</v>
      </c>
      <c r="C145" s="17" t="s">
        <v>353</v>
      </c>
      <c r="D145" s="16" t="s">
        <v>364</v>
      </c>
      <c r="E145">
        <v>61300040</v>
      </c>
      <c r="F145" t="s">
        <v>57</v>
      </c>
      <c r="G145" t="s">
        <v>54</v>
      </c>
      <c r="H145" s="12">
        <v>183187.59</v>
      </c>
    </row>
    <row r="146" spans="1:8">
      <c r="A146">
        <v>1019</v>
      </c>
      <c r="B146" s="5" t="s">
        <v>351</v>
      </c>
      <c r="C146" s="17" t="s">
        <v>353</v>
      </c>
      <c r="D146" s="16" t="s">
        <v>364</v>
      </c>
      <c r="E146">
        <v>61400030</v>
      </c>
      <c r="F146" t="s">
        <v>63</v>
      </c>
      <c r="G146" t="s">
        <v>61</v>
      </c>
      <c r="H146" s="12">
        <v>369745.55</v>
      </c>
    </row>
    <row r="147" spans="1:8">
      <c r="A147">
        <v>1019</v>
      </c>
      <c r="B147" s="5" t="s">
        <v>351</v>
      </c>
      <c r="C147" s="17" t="s">
        <v>353</v>
      </c>
      <c r="D147" s="16" t="s">
        <v>364</v>
      </c>
      <c r="E147" s="9">
        <v>61400030</v>
      </c>
      <c r="F147" t="s">
        <v>63</v>
      </c>
      <c r="G147" t="s">
        <v>61</v>
      </c>
      <c r="H147" s="12">
        <v>322444.43549999996</v>
      </c>
    </row>
    <row r="148" spans="1:8">
      <c r="A148">
        <v>1019</v>
      </c>
      <c r="B148" s="5" t="s">
        <v>351</v>
      </c>
      <c r="C148" s="17" t="s">
        <v>353</v>
      </c>
      <c r="D148" s="16" t="s">
        <v>364</v>
      </c>
      <c r="E148">
        <v>60800060</v>
      </c>
      <c r="F148" t="s">
        <v>23</v>
      </c>
      <c r="G148" t="s">
        <v>18</v>
      </c>
      <c r="H148" s="12">
        <v>54718.46</v>
      </c>
    </row>
    <row r="149" spans="1:8">
      <c r="A149">
        <v>1019</v>
      </c>
      <c r="B149" s="5" t="s">
        <v>351</v>
      </c>
      <c r="C149" s="17" t="s">
        <v>353</v>
      </c>
      <c r="D149" s="16" t="s">
        <v>364</v>
      </c>
      <c r="E149">
        <v>61400140</v>
      </c>
      <c r="F149" t="s">
        <v>69</v>
      </c>
      <c r="G149" t="s">
        <v>61</v>
      </c>
      <c r="H149" s="12">
        <v>24797.56</v>
      </c>
    </row>
    <row r="150" spans="1:8">
      <c r="A150">
        <v>1019</v>
      </c>
      <c r="B150" s="5" t="s">
        <v>351</v>
      </c>
      <c r="C150" s="17" t="s">
        <v>353</v>
      </c>
      <c r="D150" s="16" t="s">
        <v>364</v>
      </c>
      <c r="E150">
        <v>61400150</v>
      </c>
      <c r="F150" t="s">
        <v>70</v>
      </c>
      <c r="G150" t="s">
        <v>61</v>
      </c>
      <c r="H150" s="12">
        <v>3000</v>
      </c>
    </row>
    <row r="151" spans="1:8">
      <c r="A151">
        <v>1019</v>
      </c>
      <c r="B151" s="5" t="s">
        <v>351</v>
      </c>
      <c r="C151" s="17" t="s">
        <v>353</v>
      </c>
      <c r="D151" s="16" t="s">
        <v>364</v>
      </c>
      <c r="E151">
        <v>61400160</v>
      </c>
      <c r="F151" t="s">
        <v>71</v>
      </c>
      <c r="G151" t="s">
        <v>61</v>
      </c>
      <c r="H151" s="12">
        <v>80</v>
      </c>
    </row>
    <row r="152" spans="1:8">
      <c r="A152">
        <v>1019</v>
      </c>
      <c r="B152" s="5" t="s">
        <v>351</v>
      </c>
      <c r="C152" s="17" t="s">
        <v>353</v>
      </c>
      <c r="D152" s="16" t="s">
        <v>364</v>
      </c>
      <c r="E152">
        <v>61400020</v>
      </c>
      <c r="F152" t="s">
        <v>62</v>
      </c>
      <c r="G152" t="s">
        <v>61</v>
      </c>
      <c r="H152" s="12">
        <v>-414.58</v>
      </c>
    </row>
    <row r="153" spans="1:8">
      <c r="A153">
        <v>1019</v>
      </c>
      <c r="B153" s="5" t="s">
        <v>351</v>
      </c>
      <c r="C153" s="17" t="s">
        <v>353</v>
      </c>
      <c r="D153" s="16" t="s">
        <v>364</v>
      </c>
      <c r="E153">
        <v>61400040</v>
      </c>
      <c r="F153" t="s">
        <v>64</v>
      </c>
      <c r="G153" t="s">
        <v>61</v>
      </c>
      <c r="H153" s="12">
        <v>-33668.29</v>
      </c>
    </row>
    <row r="154" spans="1:8">
      <c r="A154">
        <v>1019</v>
      </c>
      <c r="B154" s="5" t="s">
        <v>351</v>
      </c>
      <c r="C154" s="17" t="s">
        <v>353</v>
      </c>
      <c r="D154" s="16" t="s">
        <v>364</v>
      </c>
      <c r="E154">
        <v>60400040</v>
      </c>
      <c r="F154" t="s">
        <v>226</v>
      </c>
      <c r="G154" t="s">
        <v>223</v>
      </c>
      <c r="H154" s="12">
        <v>489243.73</v>
      </c>
    </row>
    <row r="155" spans="1:8">
      <c r="A155">
        <v>1019</v>
      </c>
      <c r="B155" s="5" t="s">
        <v>351</v>
      </c>
      <c r="C155" s="17" t="s">
        <v>353</v>
      </c>
      <c r="D155" s="16" t="s">
        <v>364</v>
      </c>
      <c r="E155">
        <v>60100040</v>
      </c>
      <c r="F155" t="s">
        <v>189</v>
      </c>
      <c r="G155" t="s">
        <v>186</v>
      </c>
      <c r="H155" s="12">
        <v>20000</v>
      </c>
    </row>
    <row r="156" spans="1:8">
      <c r="A156">
        <v>1019</v>
      </c>
      <c r="B156" s="5" t="s">
        <v>351</v>
      </c>
      <c r="C156" s="17" t="s">
        <v>353</v>
      </c>
      <c r="D156" s="16" t="s">
        <v>364</v>
      </c>
      <c r="E156">
        <v>61700020</v>
      </c>
      <c r="F156" t="s">
        <v>94</v>
      </c>
      <c r="G156" t="s">
        <v>93</v>
      </c>
      <c r="H156" s="12">
        <v>1420</v>
      </c>
    </row>
    <row r="157" spans="1:8">
      <c r="A157">
        <v>1019</v>
      </c>
      <c r="B157" s="5" t="s">
        <v>351</v>
      </c>
      <c r="C157" s="17" t="s">
        <v>353</v>
      </c>
      <c r="D157" s="16" t="s">
        <v>364</v>
      </c>
      <c r="E157">
        <v>62200050</v>
      </c>
      <c r="F157" t="s">
        <v>124</v>
      </c>
      <c r="G157" t="s">
        <v>121</v>
      </c>
      <c r="H157" s="12">
        <v>595092.64</v>
      </c>
    </row>
    <row r="158" spans="1:8">
      <c r="A158">
        <v>1019</v>
      </c>
      <c r="B158" s="5" t="s">
        <v>351</v>
      </c>
      <c r="C158" s="17" t="s">
        <v>353</v>
      </c>
      <c r="D158" s="16" t="s">
        <v>364</v>
      </c>
      <c r="E158">
        <v>62200060</v>
      </c>
      <c r="F158" t="s">
        <v>125</v>
      </c>
      <c r="G158" t="s">
        <v>121</v>
      </c>
      <c r="H158" s="12">
        <v>242.66</v>
      </c>
    </row>
    <row r="159" spans="1:8">
      <c r="A159">
        <v>1019</v>
      </c>
      <c r="B159" s="5" t="s">
        <v>351</v>
      </c>
      <c r="C159" s="17" t="s">
        <v>353</v>
      </c>
      <c r="D159" s="16" t="s">
        <v>364</v>
      </c>
      <c r="E159">
        <v>62200130</v>
      </c>
      <c r="F159" t="s">
        <v>130</v>
      </c>
      <c r="G159" t="s">
        <v>121</v>
      </c>
      <c r="H159" s="12">
        <v>1625</v>
      </c>
    </row>
    <row r="160" spans="1:8">
      <c r="A160">
        <v>1019</v>
      </c>
      <c r="B160" s="5" t="s">
        <v>351</v>
      </c>
      <c r="C160" s="17" t="s">
        <v>353</v>
      </c>
      <c r="D160" s="16" t="s">
        <v>364</v>
      </c>
      <c r="E160">
        <v>62200170</v>
      </c>
      <c r="F160" t="s">
        <v>134</v>
      </c>
      <c r="G160" t="s">
        <v>121</v>
      </c>
      <c r="H160" s="12">
        <v>412966.67</v>
      </c>
    </row>
    <row r="161" spans="1:8">
      <c r="A161">
        <v>1019</v>
      </c>
      <c r="B161" s="5" t="s">
        <v>351</v>
      </c>
      <c r="C161" s="17" t="s">
        <v>353</v>
      </c>
      <c r="D161" s="16" t="s">
        <v>364</v>
      </c>
      <c r="E161">
        <v>62200110</v>
      </c>
      <c r="F161" t="s">
        <v>128</v>
      </c>
      <c r="G161" t="s">
        <v>121</v>
      </c>
      <c r="H161" s="12">
        <v>739189.74</v>
      </c>
    </row>
    <row r="162" spans="1:8">
      <c r="A162">
        <v>1019</v>
      </c>
      <c r="B162" s="5" t="s">
        <v>351</v>
      </c>
      <c r="C162" s="17" t="s">
        <v>353</v>
      </c>
      <c r="D162" s="16" t="s">
        <v>364</v>
      </c>
      <c r="E162">
        <v>62200140</v>
      </c>
      <c r="F162" t="s">
        <v>131</v>
      </c>
      <c r="G162" t="s">
        <v>121</v>
      </c>
      <c r="H162" s="12">
        <v>28055.189999999995</v>
      </c>
    </row>
    <row r="163" spans="1:8">
      <c r="A163">
        <v>1019</v>
      </c>
      <c r="B163" s="5" t="s">
        <v>351</v>
      </c>
      <c r="C163" s="17" t="s">
        <v>353</v>
      </c>
      <c r="D163" s="16" t="s">
        <v>364</v>
      </c>
      <c r="E163">
        <v>60700010</v>
      </c>
      <c r="F163" t="s">
        <v>14</v>
      </c>
      <c r="G163" t="s">
        <v>15</v>
      </c>
      <c r="H163" s="12">
        <v>2213170.4</v>
      </c>
    </row>
    <row r="164" spans="1:8">
      <c r="A164">
        <v>1019</v>
      </c>
      <c r="B164" s="5" t="s">
        <v>351</v>
      </c>
      <c r="C164" s="17" t="s">
        <v>353</v>
      </c>
      <c r="D164" s="16" t="s">
        <v>364</v>
      </c>
      <c r="E164">
        <v>62600010</v>
      </c>
      <c r="F164" t="s">
        <v>157</v>
      </c>
      <c r="G164" t="s">
        <v>158</v>
      </c>
      <c r="H164" s="12">
        <v>542457.56000000006</v>
      </c>
    </row>
    <row r="165" spans="1:8">
      <c r="A165">
        <v>1019</v>
      </c>
      <c r="B165" s="5" t="s">
        <v>351</v>
      </c>
      <c r="C165" s="17" t="s">
        <v>353</v>
      </c>
      <c r="D165" s="16" t="s">
        <v>364</v>
      </c>
      <c r="E165">
        <v>62900010</v>
      </c>
      <c r="F165" t="s">
        <v>165</v>
      </c>
      <c r="G165" t="s">
        <v>166</v>
      </c>
      <c r="H165" s="12">
        <v>115428.47</v>
      </c>
    </row>
    <row r="166" spans="1:8">
      <c r="A166">
        <v>1019</v>
      </c>
      <c r="B166" s="5" t="s">
        <v>351</v>
      </c>
      <c r="C166" s="17" t="s">
        <v>353</v>
      </c>
      <c r="D166" s="16" t="s">
        <v>364</v>
      </c>
      <c r="E166">
        <v>62900020</v>
      </c>
      <c r="F166" t="s">
        <v>167</v>
      </c>
      <c r="G166" t="s">
        <v>166</v>
      </c>
      <c r="H166" s="12">
        <v>9295</v>
      </c>
    </row>
    <row r="167" spans="1:8">
      <c r="A167">
        <v>1019</v>
      </c>
      <c r="B167" s="5" t="s">
        <v>351</v>
      </c>
      <c r="C167" s="17" t="s">
        <v>353</v>
      </c>
      <c r="D167" s="16" t="s">
        <v>364</v>
      </c>
      <c r="E167">
        <v>62500020</v>
      </c>
      <c r="F167" t="s">
        <v>150</v>
      </c>
      <c r="G167" t="s">
        <v>149</v>
      </c>
      <c r="H167" s="11">
        <v>426966.4</v>
      </c>
    </row>
    <row r="168" spans="1:8">
      <c r="A168">
        <v>1019</v>
      </c>
      <c r="B168" s="5" t="s">
        <v>351</v>
      </c>
      <c r="C168" s="17" t="s">
        <v>353</v>
      </c>
      <c r="D168" s="16" t="s">
        <v>364</v>
      </c>
      <c r="E168">
        <v>62500030</v>
      </c>
      <c r="F168" t="s">
        <v>151</v>
      </c>
      <c r="G168" t="s">
        <v>149</v>
      </c>
      <c r="H168" s="12">
        <v>21037.73</v>
      </c>
    </row>
    <row r="169" spans="1:8">
      <c r="A169">
        <v>1019</v>
      </c>
      <c r="B169" s="5" t="s">
        <v>351</v>
      </c>
      <c r="C169" s="17" t="s">
        <v>353</v>
      </c>
      <c r="D169" s="16" t="s">
        <v>364</v>
      </c>
      <c r="E169">
        <v>62800010</v>
      </c>
      <c r="F169" t="s">
        <v>164</v>
      </c>
      <c r="G169" t="s">
        <v>164</v>
      </c>
      <c r="H169" s="12">
        <v>3000</v>
      </c>
    </row>
    <row r="170" spans="1:8">
      <c r="A170">
        <v>1019</v>
      </c>
      <c r="B170" s="5" t="s">
        <v>351</v>
      </c>
      <c r="C170" s="17" t="s">
        <v>353</v>
      </c>
      <c r="D170" s="16" t="s">
        <v>364</v>
      </c>
      <c r="E170">
        <v>62900040</v>
      </c>
      <c r="F170" t="s">
        <v>168</v>
      </c>
      <c r="G170" t="s">
        <v>166</v>
      </c>
      <c r="H170" s="12">
        <v>2356.4899999999998</v>
      </c>
    </row>
    <row r="171" spans="1:8">
      <c r="A171">
        <v>1019</v>
      </c>
      <c r="B171" s="5" t="s">
        <v>351</v>
      </c>
      <c r="C171" s="17" t="s">
        <v>353</v>
      </c>
      <c r="D171" s="16" t="s">
        <v>364</v>
      </c>
      <c r="E171">
        <v>62300030</v>
      </c>
      <c r="F171" t="s">
        <v>143</v>
      </c>
      <c r="G171" t="s">
        <v>141</v>
      </c>
      <c r="H171" s="12">
        <v>9295.2000000000007</v>
      </c>
    </row>
    <row r="172" spans="1:8">
      <c r="A172">
        <v>1019</v>
      </c>
      <c r="B172" s="5" t="s">
        <v>351</v>
      </c>
      <c r="C172" s="17" t="s">
        <v>353</v>
      </c>
      <c r="D172" s="16" t="s">
        <v>364</v>
      </c>
      <c r="E172">
        <v>60100140</v>
      </c>
      <c r="F172" t="s">
        <v>199</v>
      </c>
      <c r="G172" t="s">
        <v>186</v>
      </c>
      <c r="H172" s="12">
        <v>900</v>
      </c>
    </row>
    <row r="173" spans="1:8">
      <c r="A173">
        <v>1019</v>
      </c>
      <c r="B173" s="5" t="s">
        <v>351</v>
      </c>
      <c r="C173" s="17" t="s">
        <v>353</v>
      </c>
      <c r="D173" s="16" t="s">
        <v>364</v>
      </c>
      <c r="E173">
        <v>61000030</v>
      </c>
      <c r="F173" t="s">
        <v>42</v>
      </c>
      <c r="G173" t="s">
        <v>42</v>
      </c>
      <c r="H173" s="12">
        <v>24732.13</v>
      </c>
    </row>
    <row r="174" spans="1:8">
      <c r="A174">
        <v>1019</v>
      </c>
      <c r="B174" s="5" t="s">
        <v>351</v>
      </c>
      <c r="C174" s="17" t="s">
        <v>353</v>
      </c>
      <c r="D174" s="16" t="s">
        <v>364</v>
      </c>
      <c r="E174" s="9">
        <v>62300020</v>
      </c>
      <c r="F174" t="s">
        <v>142</v>
      </c>
      <c r="G174" t="s">
        <v>141</v>
      </c>
      <c r="H174" s="12">
        <v>38865.5</v>
      </c>
    </row>
    <row r="175" spans="1:8">
      <c r="A175">
        <v>1019</v>
      </c>
      <c r="B175" s="5" t="s">
        <v>351</v>
      </c>
      <c r="C175" s="17" t="s">
        <v>353</v>
      </c>
      <c r="D175" s="16" t="s">
        <v>364</v>
      </c>
      <c r="E175">
        <v>62600040</v>
      </c>
      <c r="F175" t="s">
        <v>161</v>
      </c>
      <c r="G175" t="s">
        <v>158</v>
      </c>
      <c r="H175" s="12">
        <v>65040.18</v>
      </c>
    </row>
    <row r="176" spans="1:8">
      <c r="A176">
        <v>1019</v>
      </c>
      <c r="B176" s="5" t="s">
        <v>351</v>
      </c>
      <c r="C176" s="17" t="s">
        <v>353</v>
      </c>
      <c r="D176" s="16" t="s">
        <v>364</v>
      </c>
      <c r="E176">
        <v>62900070</v>
      </c>
      <c r="F176" t="s">
        <v>171</v>
      </c>
      <c r="G176" t="s">
        <v>166</v>
      </c>
      <c r="H176" s="12">
        <v>1155</v>
      </c>
    </row>
    <row r="177" spans="1:8">
      <c r="A177">
        <v>1019</v>
      </c>
      <c r="B177" s="5" t="s">
        <v>351</v>
      </c>
      <c r="C177" s="17" t="s">
        <v>353</v>
      </c>
      <c r="D177" s="16" t="s">
        <v>364</v>
      </c>
      <c r="E177">
        <v>65000030</v>
      </c>
      <c r="F177" t="s">
        <v>177</v>
      </c>
      <c r="G177" t="s">
        <v>178</v>
      </c>
      <c r="H177" s="11">
        <v>8176772.04</v>
      </c>
    </row>
    <row r="178" spans="1:8">
      <c r="A178">
        <v>1019</v>
      </c>
      <c r="B178" s="5" t="s">
        <v>351</v>
      </c>
      <c r="C178" s="18">
        <v>108001</v>
      </c>
      <c r="D178" s="18" t="s">
        <v>357</v>
      </c>
      <c r="E178">
        <v>60100050</v>
      </c>
      <c r="F178" t="s">
        <v>190</v>
      </c>
      <c r="G178" t="s">
        <v>186</v>
      </c>
      <c r="H178" s="12">
        <v>325.2516</v>
      </c>
    </row>
    <row r="179" spans="1:8">
      <c r="A179">
        <v>1019</v>
      </c>
      <c r="B179" s="5" t="s">
        <v>351</v>
      </c>
      <c r="C179" s="18">
        <v>108001</v>
      </c>
      <c r="D179" s="18" t="s">
        <v>357</v>
      </c>
      <c r="E179">
        <v>60100030</v>
      </c>
      <c r="F179" t="s">
        <v>188</v>
      </c>
      <c r="G179" t="s">
        <v>186</v>
      </c>
      <c r="H179" s="12">
        <v>386396.78</v>
      </c>
    </row>
    <row r="180" spans="1:8">
      <c r="A180">
        <v>1019</v>
      </c>
      <c r="B180" s="5" t="s">
        <v>351</v>
      </c>
      <c r="C180" s="18">
        <v>108001</v>
      </c>
      <c r="D180" s="18" t="s">
        <v>357</v>
      </c>
      <c r="E180">
        <v>60300050</v>
      </c>
      <c r="F180" t="s">
        <v>217</v>
      </c>
      <c r="G180" t="s">
        <v>213</v>
      </c>
      <c r="H180" s="12">
        <v>-42683.12</v>
      </c>
    </row>
    <row r="181" spans="1:8">
      <c r="A181">
        <v>1019</v>
      </c>
      <c r="B181" s="5" t="s">
        <v>351</v>
      </c>
      <c r="C181" s="18">
        <v>108001</v>
      </c>
      <c r="D181" s="18" t="s">
        <v>357</v>
      </c>
      <c r="E181">
        <v>60300060</v>
      </c>
      <c r="F181" t="s">
        <v>218</v>
      </c>
      <c r="G181" t="s">
        <v>213</v>
      </c>
      <c r="H181" s="12">
        <v>47680559.759999998</v>
      </c>
    </row>
    <row r="182" spans="1:8">
      <c r="A182">
        <v>1019</v>
      </c>
      <c r="B182" s="5" t="s">
        <v>351</v>
      </c>
      <c r="C182" s="18">
        <v>108001</v>
      </c>
      <c r="D182" s="18" t="s">
        <v>357</v>
      </c>
      <c r="E182">
        <v>60400010</v>
      </c>
      <c r="F182" t="s">
        <v>223</v>
      </c>
      <c r="G182" t="s">
        <v>223</v>
      </c>
      <c r="H182" s="12">
        <v>640</v>
      </c>
    </row>
    <row r="183" spans="1:8">
      <c r="A183">
        <v>1019</v>
      </c>
      <c r="B183" s="5" t="s">
        <v>351</v>
      </c>
      <c r="C183" s="18">
        <v>108001</v>
      </c>
      <c r="D183" s="18" t="s">
        <v>357</v>
      </c>
      <c r="E183">
        <v>60600010</v>
      </c>
      <c r="F183" t="s">
        <v>230</v>
      </c>
      <c r="G183" t="s">
        <v>230</v>
      </c>
      <c r="H183" s="12">
        <v>11501</v>
      </c>
    </row>
    <row r="184" spans="1:8">
      <c r="A184">
        <v>1019</v>
      </c>
      <c r="B184" s="5" t="s">
        <v>351</v>
      </c>
      <c r="C184" s="18">
        <v>108001</v>
      </c>
      <c r="D184" s="18" t="s">
        <v>357</v>
      </c>
      <c r="E184">
        <v>60800010</v>
      </c>
      <c r="F184" t="s">
        <v>17</v>
      </c>
      <c r="G184" t="s">
        <v>18</v>
      </c>
      <c r="H184" s="12">
        <v>212091.49500000002</v>
      </c>
    </row>
    <row r="185" spans="1:8">
      <c r="A185">
        <v>1019</v>
      </c>
      <c r="B185" s="5" t="s">
        <v>351</v>
      </c>
      <c r="C185" s="18">
        <v>108001</v>
      </c>
      <c r="D185" s="18" t="s">
        <v>357</v>
      </c>
      <c r="E185">
        <v>60800020</v>
      </c>
      <c r="F185" t="s">
        <v>19</v>
      </c>
      <c r="G185" t="s">
        <v>18</v>
      </c>
      <c r="H185" s="12">
        <v>13973266.430176252</v>
      </c>
    </row>
    <row r="186" spans="1:8">
      <c r="A186">
        <v>1019</v>
      </c>
      <c r="B186" s="5" t="s">
        <v>351</v>
      </c>
      <c r="C186" s="18">
        <v>108001</v>
      </c>
      <c r="D186" s="18" t="s">
        <v>357</v>
      </c>
      <c r="E186">
        <v>60800030</v>
      </c>
      <c r="F186" t="s">
        <v>20</v>
      </c>
      <c r="G186" t="s">
        <v>18</v>
      </c>
      <c r="H186" s="12">
        <v>63000</v>
      </c>
    </row>
    <row r="187" spans="1:8">
      <c r="A187">
        <v>1019</v>
      </c>
      <c r="B187" s="5" t="s">
        <v>351</v>
      </c>
      <c r="C187" s="18">
        <v>108001</v>
      </c>
      <c r="D187" s="18" t="s">
        <v>357</v>
      </c>
      <c r="E187">
        <v>60900040</v>
      </c>
      <c r="F187" t="s">
        <v>31</v>
      </c>
      <c r="G187" t="s">
        <v>28</v>
      </c>
      <c r="H187" s="12">
        <v>99000</v>
      </c>
    </row>
    <row r="188" spans="1:8">
      <c r="A188">
        <v>1019</v>
      </c>
      <c r="B188" s="5" t="s">
        <v>351</v>
      </c>
      <c r="C188" s="18">
        <v>108001</v>
      </c>
      <c r="D188" s="18" t="s">
        <v>357</v>
      </c>
      <c r="E188">
        <v>60900010</v>
      </c>
      <c r="F188" t="s">
        <v>27</v>
      </c>
      <c r="G188" t="s">
        <v>28</v>
      </c>
      <c r="H188" s="12">
        <v>12783960.669999998</v>
      </c>
    </row>
    <row r="189" spans="1:8">
      <c r="A189">
        <v>1019</v>
      </c>
      <c r="B189" s="5" t="s">
        <v>351</v>
      </c>
      <c r="C189" s="18">
        <v>108001</v>
      </c>
      <c r="D189" s="18" t="s">
        <v>357</v>
      </c>
      <c r="E189">
        <v>62900130</v>
      </c>
      <c r="F189" t="s">
        <v>176</v>
      </c>
      <c r="G189" t="s">
        <v>166</v>
      </c>
      <c r="H189" s="12">
        <v>257723.61418466669</v>
      </c>
    </row>
    <row r="190" spans="1:8">
      <c r="A190">
        <v>1019</v>
      </c>
      <c r="B190" s="5" t="s">
        <v>351</v>
      </c>
      <c r="C190" s="18">
        <v>108001</v>
      </c>
      <c r="D190" s="18" t="s">
        <v>357</v>
      </c>
      <c r="E190">
        <v>61100020</v>
      </c>
      <c r="F190" t="s">
        <v>46</v>
      </c>
      <c r="G190" t="s">
        <v>45</v>
      </c>
      <c r="H190" s="12">
        <v>877764.87999999989</v>
      </c>
    </row>
    <row r="191" spans="1:8">
      <c r="A191">
        <v>1019</v>
      </c>
      <c r="B191" s="5" t="s">
        <v>351</v>
      </c>
      <c r="C191" s="18">
        <v>108001</v>
      </c>
      <c r="D191" s="18" t="s">
        <v>357</v>
      </c>
      <c r="E191">
        <v>61100030</v>
      </c>
      <c r="F191" t="s">
        <v>47</v>
      </c>
      <c r="G191" t="s">
        <v>45</v>
      </c>
      <c r="H191" s="12">
        <v>2987886.6100000008</v>
      </c>
    </row>
    <row r="192" spans="1:8">
      <c r="A192">
        <v>1019</v>
      </c>
      <c r="B192" s="5" t="s">
        <v>351</v>
      </c>
      <c r="C192" s="18">
        <v>108001</v>
      </c>
      <c r="D192" s="18" t="s">
        <v>357</v>
      </c>
      <c r="E192">
        <v>61100040</v>
      </c>
      <c r="F192" t="s">
        <v>48</v>
      </c>
      <c r="G192" t="s">
        <v>45</v>
      </c>
      <c r="H192" s="12">
        <v>420</v>
      </c>
    </row>
    <row r="193" spans="1:8">
      <c r="A193">
        <v>1019</v>
      </c>
      <c r="B193" s="5" t="s">
        <v>351</v>
      </c>
      <c r="C193" s="18">
        <v>108001</v>
      </c>
      <c r="D193" s="18" t="s">
        <v>357</v>
      </c>
      <c r="E193">
        <v>61200010</v>
      </c>
      <c r="F193" t="s">
        <v>49</v>
      </c>
      <c r="G193" t="s">
        <v>50</v>
      </c>
      <c r="H193" s="12">
        <v>104705.1</v>
      </c>
    </row>
    <row r="194" spans="1:8">
      <c r="A194">
        <v>1019</v>
      </c>
      <c r="B194" s="5" t="s">
        <v>351</v>
      </c>
      <c r="C194" s="18">
        <v>108001</v>
      </c>
      <c r="D194" s="18" t="s">
        <v>357</v>
      </c>
      <c r="E194">
        <v>61200020</v>
      </c>
      <c r="F194" t="s">
        <v>51</v>
      </c>
      <c r="G194" t="s">
        <v>50</v>
      </c>
      <c r="H194" s="12">
        <v>2132</v>
      </c>
    </row>
    <row r="195" spans="1:8">
      <c r="A195">
        <v>1019</v>
      </c>
      <c r="B195" s="5" t="s">
        <v>351</v>
      </c>
      <c r="C195" s="18">
        <v>108001</v>
      </c>
      <c r="D195" s="18" t="s">
        <v>357</v>
      </c>
      <c r="E195">
        <v>61300010</v>
      </c>
      <c r="F195" t="s">
        <v>53</v>
      </c>
      <c r="G195" t="s">
        <v>54</v>
      </c>
      <c r="H195" s="12">
        <v>1505.65</v>
      </c>
    </row>
    <row r="196" spans="1:8">
      <c r="A196">
        <v>1019</v>
      </c>
      <c r="B196" s="5" t="s">
        <v>351</v>
      </c>
      <c r="C196" s="18">
        <v>108001</v>
      </c>
      <c r="D196" s="18" t="s">
        <v>357</v>
      </c>
      <c r="E196">
        <v>61400030</v>
      </c>
      <c r="F196" t="s">
        <v>63</v>
      </c>
      <c r="G196" t="s">
        <v>61</v>
      </c>
      <c r="H196" s="12">
        <v>97898</v>
      </c>
    </row>
    <row r="197" spans="1:8">
      <c r="A197">
        <v>1019</v>
      </c>
      <c r="B197" s="5" t="s">
        <v>351</v>
      </c>
      <c r="C197" s="18">
        <v>108001</v>
      </c>
      <c r="D197" s="18" t="s">
        <v>357</v>
      </c>
      <c r="E197">
        <v>61400140</v>
      </c>
      <c r="F197" t="s">
        <v>69</v>
      </c>
      <c r="G197" t="s">
        <v>61</v>
      </c>
      <c r="H197" s="12">
        <v>271701.63</v>
      </c>
    </row>
    <row r="198" spans="1:8">
      <c r="A198">
        <v>1019</v>
      </c>
      <c r="B198" s="5" t="s">
        <v>351</v>
      </c>
      <c r="C198" s="18">
        <v>108001</v>
      </c>
      <c r="D198" s="18" t="s">
        <v>357</v>
      </c>
      <c r="E198">
        <v>61400150</v>
      </c>
      <c r="F198" t="s">
        <v>70</v>
      </c>
      <c r="G198" t="s">
        <v>61</v>
      </c>
      <c r="H198" s="12">
        <v>211317.65</v>
      </c>
    </row>
    <row r="199" spans="1:8">
      <c r="A199">
        <v>1019</v>
      </c>
      <c r="B199" s="5" t="s">
        <v>351</v>
      </c>
      <c r="C199" s="18">
        <v>108001</v>
      </c>
      <c r="D199" s="18" t="s">
        <v>357</v>
      </c>
      <c r="E199">
        <v>61400160</v>
      </c>
      <c r="F199" t="s">
        <v>71</v>
      </c>
      <c r="G199" t="s">
        <v>61</v>
      </c>
      <c r="H199" s="12">
        <v>2809000.25</v>
      </c>
    </row>
    <row r="200" spans="1:8">
      <c r="A200">
        <v>1019</v>
      </c>
      <c r="B200" s="5" t="s">
        <v>351</v>
      </c>
      <c r="C200" s="18">
        <v>108001</v>
      </c>
      <c r="D200" s="18" t="s">
        <v>357</v>
      </c>
      <c r="E200">
        <v>61400010</v>
      </c>
      <c r="F200" t="s">
        <v>60</v>
      </c>
      <c r="G200" t="s">
        <v>61</v>
      </c>
      <c r="H200" s="11">
        <v>62727118.673875004</v>
      </c>
    </row>
    <row r="201" spans="1:8">
      <c r="A201">
        <v>1019</v>
      </c>
      <c r="B201" s="5" t="s">
        <v>351</v>
      </c>
      <c r="C201" s="18">
        <v>108001</v>
      </c>
      <c r="D201" s="18" t="s">
        <v>357</v>
      </c>
      <c r="E201">
        <v>61400020</v>
      </c>
      <c r="F201" t="s">
        <v>62</v>
      </c>
      <c r="G201" t="s">
        <v>61</v>
      </c>
      <c r="H201" s="12">
        <v>28547973.793784995</v>
      </c>
    </row>
    <row r="202" spans="1:8">
      <c r="A202">
        <v>1019</v>
      </c>
      <c r="B202" s="5" t="s">
        <v>351</v>
      </c>
      <c r="C202" s="18">
        <v>108001</v>
      </c>
      <c r="D202" s="18" t="s">
        <v>357</v>
      </c>
      <c r="E202">
        <v>61400040</v>
      </c>
      <c r="F202" t="s">
        <v>64</v>
      </c>
      <c r="G202" t="s">
        <v>61</v>
      </c>
      <c r="H202" s="12">
        <v>13494833.9439555</v>
      </c>
    </row>
    <row r="203" spans="1:8">
      <c r="A203">
        <v>1019</v>
      </c>
      <c r="B203" s="5" t="s">
        <v>351</v>
      </c>
      <c r="C203" s="18">
        <v>108001</v>
      </c>
      <c r="D203" s="18" t="s">
        <v>357</v>
      </c>
      <c r="E203">
        <v>60400040</v>
      </c>
      <c r="F203" t="s">
        <v>226</v>
      </c>
      <c r="G203" t="s">
        <v>223</v>
      </c>
      <c r="H203" s="12">
        <v>11385</v>
      </c>
    </row>
    <row r="204" spans="1:8">
      <c r="A204">
        <v>1019</v>
      </c>
      <c r="B204" s="5" t="s">
        <v>351</v>
      </c>
      <c r="C204" s="18">
        <v>108001</v>
      </c>
      <c r="D204" s="18" t="s">
        <v>357</v>
      </c>
      <c r="E204">
        <v>60100040</v>
      </c>
      <c r="F204" t="s">
        <v>189</v>
      </c>
      <c r="G204" t="s">
        <v>186</v>
      </c>
      <c r="H204" s="12">
        <v>119500</v>
      </c>
    </row>
    <row r="205" spans="1:8">
      <c r="A205">
        <v>1019</v>
      </c>
      <c r="B205" s="5" t="s">
        <v>351</v>
      </c>
      <c r="C205" s="18">
        <v>108001</v>
      </c>
      <c r="D205" s="18" t="s">
        <v>357</v>
      </c>
      <c r="E205">
        <v>61800010</v>
      </c>
      <c r="F205" t="s">
        <v>99</v>
      </c>
      <c r="G205" t="s">
        <v>100</v>
      </c>
      <c r="H205" s="12">
        <v>516037.04599999997</v>
      </c>
    </row>
    <row r="206" spans="1:8">
      <c r="A206">
        <v>1019</v>
      </c>
      <c r="B206" s="5" t="s">
        <v>351</v>
      </c>
      <c r="C206" s="18">
        <v>108001</v>
      </c>
      <c r="D206" s="18" t="s">
        <v>357</v>
      </c>
      <c r="E206">
        <v>61800030</v>
      </c>
      <c r="F206" t="s">
        <v>102</v>
      </c>
      <c r="G206" t="s">
        <v>100</v>
      </c>
      <c r="H206" s="12">
        <v>6413.4594999999999</v>
      </c>
    </row>
    <row r="207" spans="1:8">
      <c r="A207">
        <v>1019</v>
      </c>
      <c r="B207" s="5" t="s">
        <v>351</v>
      </c>
      <c r="C207" s="18">
        <v>108001</v>
      </c>
      <c r="D207" s="18" t="s">
        <v>357</v>
      </c>
      <c r="E207">
        <v>61700020</v>
      </c>
      <c r="F207" t="s">
        <v>94</v>
      </c>
      <c r="G207" t="s">
        <v>93</v>
      </c>
      <c r="H207" s="12">
        <v>1565298.322902</v>
      </c>
    </row>
    <row r="208" spans="1:8">
      <c r="A208">
        <v>1019</v>
      </c>
      <c r="B208" s="5" t="s">
        <v>351</v>
      </c>
      <c r="C208" s="18">
        <v>108001</v>
      </c>
      <c r="D208" s="18" t="s">
        <v>357</v>
      </c>
      <c r="E208">
        <v>62200050</v>
      </c>
      <c r="F208" t="s">
        <v>124</v>
      </c>
      <c r="G208" t="s">
        <v>121</v>
      </c>
      <c r="H208" s="12">
        <v>16799841.550000001</v>
      </c>
    </row>
    <row r="209" spans="1:8">
      <c r="A209">
        <v>1019</v>
      </c>
      <c r="B209" s="5" t="s">
        <v>351</v>
      </c>
      <c r="C209" s="18">
        <v>108001</v>
      </c>
      <c r="D209" s="18" t="s">
        <v>357</v>
      </c>
      <c r="E209">
        <v>62200130</v>
      </c>
      <c r="F209" t="s">
        <v>130</v>
      </c>
      <c r="G209" t="s">
        <v>121</v>
      </c>
      <c r="H209" s="12">
        <v>135.41999999999999</v>
      </c>
    </row>
    <row r="210" spans="1:8">
      <c r="A210">
        <v>1019</v>
      </c>
      <c r="B210" s="5" t="s">
        <v>351</v>
      </c>
      <c r="C210" s="18">
        <v>108001</v>
      </c>
      <c r="D210" s="18" t="s">
        <v>357</v>
      </c>
      <c r="E210">
        <v>62200110</v>
      </c>
      <c r="F210" t="s">
        <v>128</v>
      </c>
      <c r="G210" t="s">
        <v>121</v>
      </c>
      <c r="H210" s="12">
        <v>4531117.290000001</v>
      </c>
    </row>
    <row r="211" spans="1:8">
      <c r="A211">
        <v>1019</v>
      </c>
      <c r="B211" s="5" t="s">
        <v>351</v>
      </c>
      <c r="C211" s="18">
        <v>108001</v>
      </c>
      <c r="D211" s="18" t="s">
        <v>357</v>
      </c>
      <c r="E211">
        <v>62200140</v>
      </c>
      <c r="F211" t="s">
        <v>131</v>
      </c>
      <c r="G211" t="s">
        <v>121</v>
      </c>
      <c r="H211" s="12">
        <v>1320.84</v>
      </c>
    </row>
    <row r="212" spans="1:8">
      <c r="A212">
        <v>1019</v>
      </c>
      <c r="B212" s="5" t="s">
        <v>351</v>
      </c>
      <c r="C212" s="18">
        <v>108001</v>
      </c>
      <c r="D212" s="18" t="s">
        <v>357</v>
      </c>
      <c r="E212">
        <v>60700010</v>
      </c>
      <c r="F212" t="s">
        <v>14</v>
      </c>
      <c r="G212" t="s">
        <v>15</v>
      </c>
      <c r="H212" s="12">
        <v>120631.21000000002</v>
      </c>
    </row>
    <row r="213" spans="1:8">
      <c r="A213">
        <v>1019</v>
      </c>
      <c r="B213" s="5" t="s">
        <v>351</v>
      </c>
      <c r="C213" s="18">
        <v>108001</v>
      </c>
      <c r="D213" s="18" t="s">
        <v>357</v>
      </c>
      <c r="E213">
        <v>62900020</v>
      </c>
      <c r="F213" t="s">
        <v>167</v>
      </c>
      <c r="G213" t="s">
        <v>166</v>
      </c>
      <c r="H213" s="12">
        <v>3200</v>
      </c>
    </row>
    <row r="214" spans="1:8">
      <c r="A214">
        <v>1019</v>
      </c>
      <c r="B214" s="5" t="s">
        <v>351</v>
      </c>
      <c r="C214" s="18">
        <v>108001</v>
      </c>
      <c r="D214" s="18" t="s">
        <v>357</v>
      </c>
      <c r="E214">
        <v>62500020</v>
      </c>
      <c r="F214" t="s">
        <v>150</v>
      </c>
      <c r="G214" t="s">
        <v>149</v>
      </c>
      <c r="H214" s="12">
        <v>28258351.714000005</v>
      </c>
    </row>
    <row r="215" spans="1:8">
      <c r="A215">
        <v>1019</v>
      </c>
      <c r="B215" s="5" t="s">
        <v>351</v>
      </c>
      <c r="C215" s="18">
        <v>108001</v>
      </c>
      <c r="D215" s="18" t="s">
        <v>357</v>
      </c>
      <c r="E215">
        <v>62500030</v>
      </c>
      <c r="F215" t="s">
        <v>151</v>
      </c>
      <c r="G215" t="s">
        <v>149</v>
      </c>
      <c r="H215" s="12">
        <v>2285685.6538399998</v>
      </c>
    </row>
    <row r="216" spans="1:8">
      <c r="A216">
        <v>1019</v>
      </c>
      <c r="B216" s="5" t="s">
        <v>351</v>
      </c>
      <c r="C216" s="18">
        <v>108001</v>
      </c>
      <c r="D216" s="18" t="s">
        <v>357</v>
      </c>
      <c r="E216">
        <v>62800010</v>
      </c>
      <c r="F216" t="s">
        <v>164</v>
      </c>
      <c r="G216" t="s">
        <v>164</v>
      </c>
      <c r="H216" s="12">
        <v>1400</v>
      </c>
    </row>
    <row r="217" spans="1:8">
      <c r="A217">
        <v>1019</v>
      </c>
      <c r="B217" s="5" t="s">
        <v>351</v>
      </c>
      <c r="C217" s="18">
        <v>108001</v>
      </c>
      <c r="D217" s="18" t="s">
        <v>357</v>
      </c>
      <c r="E217">
        <v>62900040</v>
      </c>
      <c r="F217" t="s">
        <v>168</v>
      </c>
      <c r="G217" t="s">
        <v>166</v>
      </c>
      <c r="H217" s="12">
        <v>11166.14</v>
      </c>
    </row>
    <row r="218" spans="1:8">
      <c r="A218">
        <v>1019</v>
      </c>
      <c r="B218" s="5" t="s">
        <v>351</v>
      </c>
      <c r="C218" s="18">
        <v>108001</v>
      </c>
      <c r="D218" s="18" t="s">
        <v>357</v>
      </c>
      <c r="E218">
        <v>61000030</v>
      </c>
      <c r="F218" t="s">
        <v>42</v>
      </c>
      <c r="G218" t="s">
        <v>42</v>
      </c>
      <c r="H218" s="12">
        <v>5665</v>
      </c>
    </row>
    <row r="219" spans="1:8">
      <c r="A219">
        <v>1019</v>
      </c>
      <c r="B219" s="5" t="s">
        <v>351</v>
      </c>
      <c r="C219" s="18">
        <v>108001</v>
      </c>
      <c r="D219" s="18" t="s">
        <v>357</v>
      </c>
      <c r="E219">
        <v>62600040</v>
      </c>
      <c r="F219" t="s">
        <v>161</v>
      </c>
      <c r="G219" t="s">
        <v>158</v>
      </c>
      <c r="H219" s="12">
        <v>3326392.98</v>
      </c>
    </row>
    <row r="220" spans="1:8">
      <c r="A220">
        <v>1019</v>
      </c>
      <c r="B220" s="5" t="s">
        <v>351</v>
      </c>
      <c r="C220" s="18">
        <v>108001</v>
      </c>
      <c r="D220" s="18" t="s">
        <v>357</v>
      </c>
      <c r="E220">
        <v>62900070</v>
      </c>
      <c r="F220" t="s">
        <v>171</v>
      </c>
      <c r="G220" t="s">
        <v>166</v>
      </c>
      <c r="H220" s="12">
        <v>18335</v>
      </c>
    </row>
    <row r="221" spans="1:8">
      <c r="A221">
        <v>1019</v>
      </c>
      <c r="B221" s="5" t="s">
        <v>351</v>
      </c>
      <c r="C221" s="18">
        <v>108001</v>
      </c>
      <c r="D221" s="18" t="s">
        <v>357</v>
      </c>
      <c r="E221">
        <v>65000030</v>
      </c>
      <c r="F221" t="s">
        <v>177</v>
      </c>
      <c r="G221" t="s">
        <v>178</v>
      </c>
      <c r="H221" s="14">
        <v>1439613.6700000002</v>
      </c>
    </row>
    <row r="222" spans="1:8">
      <c r="A222">
        <v>1019</v>
      </c>
      <c r="B222" s="5" t="s">
        <v>351</v>
      </c>
      <c r="C222" s="5" t="s">
        <v>356</v>
      </c>
      <c r="D222" s="19" t="s">
        <v>365</v>
      </c>
      <c r="E222">
        <v>60100030</v>
      </c>
      <c r="F222" t="s">
        <v>188</v>
      </c>
      <c r="G222" t="s">
        <v>186</v>
      </c>
      <c r="H222" s="12">
        <v>34925</v>
      </c>
    </row>
    <row r="223" spans="1:8">
      <c r="A223">
        <v>1019</v>
      </c>
      <c r="B223" s="5" t="s">
        <v>351</v>
      </c>
      <c r="C223" s="5" t="s">
        <v>356</v>
      </c>
      <c r="D223" s="19" t="s">
        <v>365</v>
      </c>
      <c r="E223">
        <v>60300060</v>
      </c>
      <c r="F223" t="s">
        <v>218</v>
      </c>
      <c r="G223" t="s">
        <v>213</v>
      </c>
      <c r="H223" s="12">
        <v>36842.11</v>
      </c>
    </row>
    <row r="224" spans="1:8">
      <c r="A224">
        <v>1019</v>
      </c>
      <c r="B224" s="5" t="s">
        <v>351</v>
      </c>
      <c r="C224" s="5" t="s">
        <v>356</v>
      </c>
      <c r="D224" s="19" t="s">
        <v>365</v>
      </c>
      <c r="E224">
        <v>60600010</v>
      </c>
      <c r="F224" t="s">
        <v>230</v>
      </c>
      <c r="G224" t="s">
        <v>230</v>
      </c>
      <c r="H224" s="12">
        <v>5158</v>
      </c>
    </row>
    <row r="225" spans="1:8">
      <c r="A225">
        <v>1019</v>
      </c>
      <c r="B225" s="5" t="s">
        <v>351</v>
      </c>
      <c r="C225" s="5" t="s">
        <v>356</v>
      </c>
      <c r="D225" s="19" t="s">
        <v>365</v>
      </c>
      <c r="E225">
        <v>60800020</v>
      </c>
      <c r="F225" t="s">
        <v>19</v>
      </c>
      <c r="G225" t="s">
        <v>18</v>
      </c>
      <c r="H225" s="12">
        <v>14739.6</v>
      </c>
    </row>
    <row r="226" spans="1:8">
      <c r="A226">
        <v>1019</v>
      </c>
      <c r="B226" s="5" t="s">
        <v>351</v>
      </c>
      <c r="C226" s="5" t="s">
        <v>356</v>
      </c>
      <c r="D226" s="19" t="s">
        <v>365</v>
      </c>
      <c r="E226">
        <v>60800030</v>
      </c>
      <c r="F226" t="s">
        <v>20</v>
      </c>
      <c r="G226" t="s">
        <v>18</v>
      </c>
      <c r="H226" s="12">
        <v>500</v>
      </c>
    </row>
    <row r="227" spans="1:8">
      <c r="A227">
        <v>1019</v>
      </c>
      <c r="B227" s="5" t="s">
        <v>351</v>
      </c>
      <c r="C227" s="5" t="s">
        <v>356</v>
      </c>
      <c r="D227" s="19" t="s">
        <v>365</v>
      </c>
      <c r="E227">
        <v>61100020</v>
      </c>
      <c r="F227" t="s">
        <v>46</v>
      </c>
      <c r="G227" t="s">
        <v>45</v>
      </c>
      <c r="H227" s="12">
        <v>7387.78</v>
      </c>
    </row>
    <row r="228" spans="1:8">
      <c r="A228">
        <v>1019</v>
      </c>
      <c r="B228" s="5" t="s">
        <v>351</v>
      </c>
      <c r="C228" s="5" t="s">
        <v>356</v>
      </c>
      <c r="D228" s="19" t="s">
        <v>365</v>
      </c>
      <c r="E228">
        <v>61100030</v>
      </c>
      <c r="F228" t="s">
        <v>47</v>
      </c>
      <c r="G228" t="s">
        <v>45</v>
      </c>
      <c r="H228" s="12">
        <v>501</v>
      </c>
    </row>
    <row r="229" spans="1:8">
      <c r="A229">
        <v>1019</v>
      </c>
      <c r="B229" s="5" t="s">
        <v>351</v>
      </c>
      <c r="C229" s="5" t="s">
        <v>356</v>
      </c>
      <c r="D229" s="19" t="s">
        <v>365</v>
      </c>
      <c r="E229">
        <v>61400140</v>
      </c>
      <c r="F229" t="s">
        <v>69</v>
      </c>
      <c r="G229" t="s">
        <v>61</v>
      </c>
      <c r="H229" s="12">
        <v>14400</v>
      </c>
    </row>
    <row r="230" spans="1:8">
      <c r="A230">
        <v>1019</v>
      </c>
      <c r="B230" s="5" t="s">
        <v>351</v>
      </c>
      <c r="C230" s="5" t="s">
        <v>356</v>
      </c>
      <c r="D230" s="19" t="s">
        <v>365</v>
      </c>
      <c r="E230">
        <v>61400040</v>
      </c>
      <c r="F230" t="s">
        <v>64</v>
      </c>
      <c r="G230" t="s">
        <v>61</v>
      </c>
      <c r="H230" s="12">
        <v>-914.4</v>
      </c>
    </row>
    <row r="231" spans="1:8">
      <c r="A231">
        <v>1019</v>
      </c>
      <c r="B231" s="5" t="s">
        <v>351</v>
      </c>
      <c r="C231" s="5" t="s">
        <v>356</v>
      </c>
      <c r="D231" s="19" t="s">
        <v>365</v>
      </c>
      <c r="E231">
        <v>60100040</v>
      </c>
      <c r="F231" t="s">
        <v>189</v>
      </c>
      <c r="G231" t="s">
        <v>186</v>
      </c>
      <c r="H231" s="12">
        <v>75200</v>
      </c>
    </row>
    <row r="232" spans="1:8">
      <c r="A232">
        <v>1019</v>
      </c>
      <c r="B232" s="5" t="s">
        <v>351</v>
      </c>
      <c r="C232" s="5" t="s">
        <v>356</v>
      </c>
      <c r="D232" s="19" t="s">
        <v>365</v>
      </c>
      <c r="E232">
        <v>62200050</v>
      </c>
      <c r="F232" t="s">
        <v>124</v>
      </c>
      <c r="G232" t="s">
        <v>121</v>
      </c>
      <c r="H232" s="12">
        <v>77053.609999999986</v>
      </c>
    </row>
    <row r="233" spans="1:8">
      <c r="A233">
        <v>1019</v>
      </c>
      <c r="B233" s="5" t="s">
        <v>351</v>
      </c>
      <c r="C233" s="5" t="s">
        <v>356</v>
      </c>
      <c r="D233" s="19" t="s">
        <v>365</v>
      </c>
      <c r="E233">
        <v>62200110</v>
      </c>
      <c r="F233" t="s">
        <v>128</v>
      </c>
      <c r="G233" t="s">
        <v>121</v>
      </c>
      <c r="H233" s="12">
        <v>117368.28</v>
      </c>
    </row>
    <row r="234" spans="1:8">
      <c r="A234">
        <v>1019</v>
      </c>
      <c r="B234" s="5" t="s">
        <v>351</v>
      </c>
      <c r="C234" s="5" t="s">
        <v>356</v>
      </c>
      <c r="D234" s="19" t="s">
        <v>365</v>
      </c>
      <c r="E234">
        <v>62900020</v>
      </c>
      <c r="F234" t="s">
        <v>167</v>
      </c>
      <c r="G234" t="s">
        <v>166</v>
      </c>
      <c r="H234" s="12">
        <v>180700</v>
      </c>
    </row>
    <row r="235" spans="1:8">
      <c r="A235">
        <v>1019</v>
      </c>
      <c r="B235" s="5" t="s">
        <v>351</v>
      </c>
      <c r="C235" s="5" t="s">
        <v>356</v>
      </c>
      <c r="D235" s="19" t="s">
        <v>365</v>
      </c>
      <c r="E235">
        <v>62500020</v>
      </c>
      <c r="F235" t="s">
        <v>150</v>
      </c>
      <c r="G235" t="s">
        <v>149</v>
      </c>
      <c r="H235" s="14">
        <v>114371.79000000001</v>
      </c>
    </row>
    <row r="236" spans="1:8">
      <c r="A236">
        <v>1019</v>
      </c>
      <c r="B236" s="5" t="s">
        <v>351</v>
      </c>
      <c r="C236" s="5" t="s">
        <v>356</v>
      </c>
      <c r="D236" s="19" t="s">
        <v>365</v>
      </c>
      <c r="E236">
        <v>62500030</v>
      </c>
      <c r="F236" t="s">
        <v>151</v>
      </c>
      <c r="G236" t="s">
        <v>149</v>
      </c>
      <c r="H236" s="12">
        <v>10800</v>
      </c>
    </row>
    <row r="237" spans="1:8">
      <c r="A237">
        <v>1019</v>
      </c>
      <c r="B237" s="5" t="s">
        <v>351</v>
      </c>
      <c r="C237" s="5" t="s">
        <v>356</v>
      </c>
      <c r="D237" s="19" t="s">
        <v>365</v>
      </c>
      <c r="E237">
        <v>62600040</v>
      </c>
      <c r="F237" t="s">
        <v>161</v>
      </c>
      <c r="G237" t="s">
        <v>158</v>
      </c>
      <c r="H237" s="12">
        <v>280</v>
      </c>
    </row>
    <row r="238" spans="1:8">
      <c r="A238">
        <v>1019</v>
      </c>
      <c r="B238" s="5" t="s">
        <v>351</v>
      </c>
      <c r="C238" s="5" t="s">
        <v>356</v>
      </c>
      <c r="D238" s="19" t="s">
        <v>365</v>
      </c>
      <c r="E238">
        <v>65000030</v>
      </c>
      <c r="F238" t="s">
        <v>177</v>
      </c>
      <c r="G238" t="s">
        <v>178</v>
      </c>
      <c r="H238" s="11">
        <v>2462.4</v>
      </c>
    </row>
    <row r="239" spans="1:8">
      <c r="A239">
        <v>1019</v>
      </c>
      <c r="B239" s="5" t="s">
        <v>351</v>
      </c>
      <c r="C239" s="18">
        <v>608029</v>
      </c>
      <c r="D239" s="18" t="s">
        <v>358</v>
      </c>
      <c r="E239">
        <v>60100030</v>
      </c>
      <c r="F239" t="s">
        <v>188</v>
      </c>
      <c r="G239" t="s">
        <v>186</v>
      </c>
      <c r="H239" s="12">
        <v>3440</v>
      </c>
    </row>
    <row r="240" spans="1:8">
      <c r="A240">
        <v>1019</v>
      </c>
      <c r="B240" s="5" t="s">
        <v>351</v>
      </c>
      <c r="C240" s="18">
        <v>608029</v>
      </c>
      <c r="D240" s="18" t="s">
        <v>358</v>
      </c>
      <c r="E240">
        <v>60300060</v>
      </c>
      <c r="F240" t="s">
        <v>218</v>
      </c>
      <c r="G240" t="s">
        <v>213</v>
      </c>
      <c r="H240" s="12">
        <v>1057766.1299999999</v>
      </c>
    </row>
    <row r="241" spans="1:8">
      <c r="A241">
        <v>1019</v>
      </c>
      <c r="B241" s="5" t="s">
        <v>351</v>
      </c>
      <c r="C241" s="18">
        <v>608029</v>
      </c>
      <c r="D241" s="18" t="s">
        <v>358</v>
      </c>
      <c r="E241">
        <v>60800020</v>
      </c>
      <c r="F241" t="s">
        <v>19</v>
      </c>
      <c r="G241" t="s">
        <v>18</v>
      </c>
      <c r="H241" s="12">
        <v>252129.94785500003</v>
      </c>
    </row>
    <row r="242" spans="1:8">
      <c r="A242">
        <v>1019</v>
      </c>
      <c r="B242" s="5" t="s">
        <v>351</v>
      </c>
      <c r="C242" s="18">
        <v>608029</v>
      </c>
      <c r="D242" s="18" t="s">
        <v>358</v>
      </c>
      <c r="E242">
        <v>60800030</v>
      </c>
      <c r="F242" t="s">
        <v>20</v>
      </c>
      <c r="G242" t="s">
        <v>18</v>
      </c>
      <c r="H242" s="12">
        <v>1000</v>
      </c>
    </row>
    <row r="243" spans="1:8">
      <c r="A243">
        <v>1019</v>
      </c>
      <c r="B243" s="5" t="s">
        <v>351</v>
      </c>
      <c r="C243" s="18">
        <v>608029</v>
      </c>
      <c r="D243" s="18" t="s">
        <v>358</v>
      </c>
      <c r="E243">
        <v>60900040</v>
      </c>
      <c r="F243" t="s">
        <v>31</v>
      </c>
      <c r="G243" t="s">
        <v>28</v>
      </c>
      <c r="H243" s="12">
        <v>2000</v>
      </c>
    </row>
    <row r="244" spans="1:8">
      <c r="A244">
        <v>1019</v>
      </c>
      <c r="B244" s="5" t="s">
        <v>351</v>
      </c>
      <c r="C244" s="18">
        <v>608029</v>
      </c>
      <c r="D244" s="18" t="s">
        <v>358</v>
      </c>
      <c r="E244">
        <v>60900010</v>
      </c>
      <c r="F244" t="s">
        <v>27</v>
      </c>
      <c r="G244" t="s">
        <v>28</v>
      </c>
      <c r="H244" s="12">
        <v>137867.65</v>
      </c>
    </row>
    <row r="245" spans="1:8">
      <c r="A245">
        <v>1019</v>
      </c>
      <c r="B245" s="5" t="s">
        <v>351</v>
      </c>
      <c r="C245" s="18">
        <v>608029</v>
      </c>
      <c r="D245" s="18" t="s">
        <v>358</v>
      </c>
      <c r="E245">
        <v>62900130</v>
      </c>
      <c r="F245" t="s">
        <v>176</v>
      </c>
      <c r="G245" t="s">
        <v>166</v>
      </c>
      <c r="H245" s="12">
        <v>960.904</v>
      </c>
    </row>
    <row r="246" spans="1:8">
      <c r="A246">
        <v>1019</v>
      </c>
      <c r="B246" s="5" t="s">
        <v>351</v>
      </c>
      <c r="C246" s="18">
        <v>608029</v>
      </c>
      <c r="D246" s="18" t="s">
        <v>358</v>
      </c>
      <c r="E246">
        <v>61100020</v>
      </c>
      <c r="F246" t="s">
        <v>46</v>
      </c>
      <c r="G246" t="s">
        <v>45</v>
      </c>
      <c r="H246" s="12">
        <v>11165.26</v>
      </c>
    </row>
    <row r="247" spans="1:8">
      <c r="A247">
        <v>1019</v>
      </c>
      <c r="B247" s="5" t="s">
        <v>351</v>
      </c>
      <c r="C247" s="18">
        <v>608029</v>
      </c>
      <c r="D247" s="18" t="s">
        <v>358</v>
      </c>
      <c r="E247">
        <v>61100030</v>
      </c>
      <c r="F247" t="s">
        <v>47</v>
      </c>
      <c r="G247" t="s">
        <v>45</v>
      </c>
      <c r="H247" s="12">
        <v>37099.620000000003</v>
      </c>
    </row>
    <row r="248" spans="1:8">
      <c r="A248">
        <v>1019</v>
      </c>
      <c r="B248" s="5" t="s">
        <v>351</v>
      </c>
      <c r="C248" s="18">
        <v>608029</v>
      </c>
      <c r="D248" s="18" t="s">
        <v>358</v>
      </c>
      <c r="E248">
        <v>61400140</v>
      </c>
      <c r="F248" t="s">
        <v>69</v>
      </c>
      <c r="G248" t="s">
        <v>61</v>
      </c>
      <c r="H248" s="12">
        <v>2800</v>
      </c>
    </row>
    <row r="249" spans="1:8">
      <c r="A249">
        <v>1019</v>
      </c>
      <c r="B249" s="5" t="s">
        <v>351</v>
      </c>
      <c r="C249" s="18">
        <v>608029</v>
      </c>
      <c r="D249" s="18" t="s">
        <v>358</v>
      </c>
      <c r="E249">
        <v>61400160</v>
      </c>
      <c r="F249" t="s">
        <v>71</v>
      </c>
      <c r="G249" t="s">
        <v>61</v>
      </c>
      <c r="H249" s="12">
        <v>40240</v>
      </c>
    </row>
    <row r="250" spans="1:8">
      <c r="A250">
        <v>1019</v>
      </c>
      <c r="B250" s="5" t="s">
        <v>351</v>
      </c>
      <c r="C250" s="18">
        <v>608029</v>
      </c>
      <c r="D250" s="18" t="s">
        <v>358</v>
      </c>
      <c r="E250">
        <v>61400010</v>
      </c>
      <c r="F250" t="s">
        <v>60</v>
      </c>
      <c r="G250" t="s">
        <v>61</v>
      </c>
      <c r="H250" s="14">
        <v>1112406.9810319999</v>
      </c>
    </row>
    <row r="251" spans="1:8">
      <c r="A251">
        <v>1019</v>
      </c>
      <c r="B251" s="5" t="s">
        <v>351</v>
      </c>
      <c r="C251" s="18">
        <v>608029</v>
      </c>
      <c r="D251" s="18" t="s">
        <v>358</v>
      </c>
      <c r="E251">
        <v>61400020</v>
      </c>
      <c r="F251" t="s">
        <v>62</v>
      </c>
      <c r="G251" t="s">
        <v>61</v>
      </c>
      <c r="H251" s="14">
        <v>408390.72623500001</v>
      </c>
    </row>
    <row r="252" spans="1:8">
      <c r="A252">
        <v>1019</v>
      </c>
      <c r="B252" s="5" t="s">
        <v>351</v>
      </c>
      <c r="C252" s="18">
        <v>608029</v>
      </c>
      <c r="D252" s="18" t="s">
        <v>358</v>
      </c>
      <c r="E252">
        <v>61400040</v>
      </c>
      <c r="F252" t="s">
        <v>64</v>
      </c>
      <c r="G252" t="s">
        <v>61</v>
      </c>
      <c r="H252" s="12">
        <v>13431.91520000001</v>
      </c>
    </row>
    <row r="253" spans="1:8">
      <c r="A253">
        <v>1019</v>
      </c>
      <c r="B253" s="5" t="s">
        <v>351</v>
      </c>
      <c r="C253" s="18">
        <v>608029</v>
      </c>
      <c r="D253" s="18" t="s">
        <v>358</v>
      </c>
      <c r="E253">
        <v>60100040</v>
      </c>
      <c r="F253" t="s">
        <v>189</v>
      </c>
      <c r="G253" t="s">
        <v>186</v>
      </c>
      <c r="H253" s="12">
        <v>6000</v>
      </c>
    </row>
    <row r="254" spans="1:8">
      <c r="A254">
        <v>1019</v>
      </c>
      <c r="B254" s="5" t="s">
        <v>351</v>
      </c>
      <c r="C254" s="18">
        <v>608029</v>
      </c>
      <c r="D254" s="18" t="s">
        <v>358</v>
      </c>
      <c r="E254">
        <v>61800030</v>
      </c>
      <c r="F254" t="s">
        <v>102</v>
      </c>
      <c r="G254" t="s">
        <v>100</v>
      </c>
      <c r="H254" s="12">
        <v>166.72150000000002</v>
      </c>
    </row>
    <row r="255" spans="1:8">
      <c r="A255">
        <v>1019</v>
      </c>
      <c r="B255" s="5" t="s">
        <v>351</v>
      </c>
      <c r="C255" s="18">
        <v>608029</v>
      </c>
      <c r="D255" s="18" t="s">
        <v>358</v>
      </c>
      <c r="E255">
        <v>61700020</v>
      </c>
      <c r="F255" t="s">
        <v>94</v>
      </c>
      <c r="G255" t="s">
        <v>93</v>
      </c>
      <c r="H255" s="12">
        <v>9785.312248000002</v>
      </c>
    </row>
    <row r="256" spans="1:8">
      <c r="A256">
        <v>1019</v>
      </c>
      <c r="B256" s="5" t="s">
        <v>351</v>
      </c>
      <c r="C256" s="18">
        <v>608029</v>
      </c>
      <c r="D256" s="18" t="s">
        <v>358</v>
      </c>
      <c r="E256">
        <v>62200050</v>
      </c>
      <c r="F256" t="s">
        <v>124</v>
      </c>
      <c r="G256" t="s">
        <v>121</v>
      </c>
      <c r="H256" s="12">
        <v>373379.6</v>
      </c>
    </row>
    <row r="257" spans="1:8">
      <c r="A257">
        <v>1019</v>
      </c>
      <c r="B257" s="5" t="s">
        <v>351</v>
      </c>
      <c r="C257" s="18">
        <v>608029</v>
      </c>
      <c r="D257" s="18" t="s">
        <v>358</v>
      </c>
      <c r="E257">
        <v>62200110</v>
      </c>
      <c r="F257" t="s">
        <v>128</v>
      </c>
      <c r="G257" t="s">
        <v>121</v>
      </c>
      <c r="H257" s="12">
        <v>113699.33</v>
      </c>
    </row>
    <row r="258" spans="1:8">
      <c r="A258">
        <v>1019</v>
      </c>
      <c r="B258" s="5" t="s">
        <v>351</v>
      </c>
      <c r="C258" s="18">
        <v>608029</v>
      </c>
      <c r="D258" s="18" t="s">
        <v>358</v>
      </c>
      <c r="E258">
        <v>62500020</v>
      </c>
      <c r="F258" t="s">
        <v>150</v>
      </c>
      <c r="G258" t="s">
        <v>149</v>
      </c>
      <c r="H258" s="12">
        <v>505907.41400000005</v>
      </c>
    </row>
    <row r="259" spans="1:8">
      <c r="A259">
        <v>1019</v>
      </c>
      <c r="B259" s="5" t="s">
        <v>351</v>
      </c>
      <c r="C259" s="18">
        <v>608029</v>
      </c>
      <c r="D259" s="18" t="s">
        <v>358</v>
      </c>
      <c r="E259">
        <v>62500030</v>
      </c>
      <c r="F259" t="s">
        <v>151</v>
      </c>
      <c r="G259" t="s">
        <v>149</v>
      </c>
      <c r="H259" s="12">
        <v>45167.175999999999</v>
      </c>
    </row>
    <row r="260" spans="1:8">
      <c r="A260">
        <v>1019</v>
      </c>
      <c r="B260" s="5" t="s">
        <v>351</v>
      </c>
      <c r="C260" s="18">
        <v>608029</v>
      </c>
      <c r="D260" s="18" t="s">
        <v>358</v>
      </c>
      <c r="E260">
        <v>62300030</v>
      </c>
      <c r="F260" t="s">
        <v>143</v>
      </c>
      <c r="G260" t="s">
        <v>141</v>
      </c>
      <c r="H260" s="12">
        <v>550</v>
      </c>
    </row>
    <row r="261" spans="1:8">
      <c r="A261">
        <v>1019</v>
      </c>
      <c r="B261" s="5" t="s">
        <v>351</v>
      </c>
      <c r="C261" s="18">
        <v>608029</v>
      </c>
      <c r="D261" s="18" t="s">
        <v>358</v>
      </c>
      <c r="E261">
        <v>61000030</v>
      </c>
      <c r="F261" t="s">
        <v>42</v>
      </c>
      <c r="G261" t="s">
        <v>42</v>
      </c>
      <c r="H261" s="12">
        <v>330</v>
      </c>
    </row>
    <row r="262" spans="1:8">
      <c r="A262">
        <v>1019</v>
      </c>
      <c r="B262" s="5" t="s">
        <v>351</v>
      </c>
      <c r="C262" s="18">
        <v>608029</v>
      </c>
      <c r="D262" s="18" t="s">
        <v>358</v>
      </c>
      <c r="E262">
        <v>62600040</v>
      </c>
      <c r="F262" t="s">
        <v>161</v>
      </c>
      <c r="G262" t="s">
        <v>158</v>
      </c>
      <c r="H262" s="12">
        <v>46431.210000000006</v>
      </c>
    </row>
    <row r="263" spans="1:8">
      <c r="A263">
        <v>1019</v>
      </c>
      <c r="B263" s="5" t="s">
        <v>351</v>
      </c>
      <c r="C263" s="18">
        <v>608029</v>
      </c>
      <c r="D263" s="18" t="s">
        <v>358</v>
      </c>
      <c r="E263">
        <v>65000030</v>
      </c>
      <c r="F263" t="s">
        <v>177</v>
      </c>
      <c r="G263" t="s">
        <v>178</v>
      </c>
      <c r="H263" s="11">
        <v>43206.16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EA6D-0CEC-4B2A-883F-3793AFDB2091}">
  <dimension ref="A2:F266"/>
  <sheetViews>
    <sheetView zoomScale="70" zoomScaleNormal="70" workbookViewId="0">
      <selection activeCell="F266" sqref="F2:F266"/>
    </sheetView>
  </sheetViews>
  <sheetFormatPr defaultRowHeight="14.5"/>
  <cols>
    <col min="1" max="1" width="9.54296875" bestFit="1" customWidth="1"/>
    <col min="2" max="2" width="13.26953125" customWidth="1"/>
    <col min="3" max="3" width="31" bestFit="1" customWidth="1"/>
    <col min="4" max="4" width="13.26953125" bestFit="1" customWidth="1"/>
  </cols>
  <sheetData>
    <row r="2" spans="1:6">
      <c r="A2" s="5" t="s">
        <v>240</v>
      </c>
      <c r="B2">
        <v>600010</v>
      </c>
      <c r="C2" t="s">
        <v>251</v>
      </c>
      <c r="D2" s="4">
        <v>2708483.04</v>
      </c>
      <c r="E2" s="5" t="s">
        <v>319</v>
      </c>
      <c r="F2">
        <f>IFERROR(VLOOKUP(B:B,[1]Sheet1!$D:$G,4,FALSE),"0")</f>
        <v>60000010</v>
      </c>
    </row>
    <row r="3" spans="1:6">
      <c r="A3" s="5" t="s">
        <v>240</v>
      </c>
      <c r="B3">
        <v>600020</v>
      </c>
      <c r="C3" s="4" t="s">
        <v>252</v>
      </c>
      <c r="D3" s="4">
        <v>8732.3700000000008</v>
      </c>
      <c r="E3" s="5" t="s">
        <v>319</v>
      </c>
      <c r="F3">
        <f>IFERROR(VLOOKUP(B:B,[1]Sheet1!$D:$G,4,FALSE),"0")</f>
        <v>60000030</v>
      </c>
    </row>
    <row r="4" spans="1:6">
      <c r="A4" s="5" t="s">
        <v>240</v>
      </c>
      <c r="B4">
        <v>600030</v>
      </c>
      <c r="C4" s="4" t="s">
        <v>253</v>
      </c>
      <c r="D4" s="4">
        <v>205577.5</v>
      </c>
      <c r="E4" s="5" t="s">
        <v>319</v>
      </c>
      <c r="F4">
        <f>IFERROR(VLOOKUP(B:B,[1]Sheet1!$D:$G,4,FALSE),"0")</f>
        <v>60200010</v>
      </c>
    </row>
    <row r="5" spans="1:6">
      <c r="A5" s="5" t="s">
        <v>240</v>
      </c>
      <c r="B5">
        <v>600050</v>
      </c>
      <c r="C5" s="4" t="s">
        <v>254</v>
      </c>
      <c r="D5" s="4">
        <v>225681.3</v>
      </c>
      <c r="E5" s="5" t="s">
        <v>319</v>
      </c>
      <c r="F5">
        <f>IFERROR(VLOOKUP(B:B,[1]Sheet1!$D:$G,4,FALSE),"0")</f>
        <v>60100010</v>
      </c>
    </row>
    <row r="6" spans="1:6">
      <c r="A6" s="5" t="s">
        <v>240</v>
      </c>
      <c r="B6">
        <v>600060</v>
      </c>
      <c r="C6" s="4" t="s">
        <v>255</v>
      </c>
      <c r="D6" s="4">
        <v>153302.60999999999</v>
      </c>
      <c r="E6" s="5" t="s">
        <v>319</v>
      </c>
      <c r="F6">
        <f>IFERROR(VLOOKUP(B:B,[1]Sheet1!$D:$G,4,FALSE),"0")</f>
        <v>60100050</v>
      </c>
    </row>
    <row r="7" spans="1:6">
      <c r="A7" s="5" t="s">
        <v>240</v>
      </c>
      <c r="B7">
        <v>600080</v>
      </c>
      <c r="C7" s="4" t="s">
        <v>256</v>
      </c>
      <c r="D7" s="4">
        <v>12100</v>
      </c>
      <c r="E7" s="5" t="s">
        <v>319</v>
      </c>
      <c r="F7">
        <f>IFERROR(VLOOKUP(B:B,[1]Sheet1!$D:$G,4,FALSE),"0")</f>
        <v>60200020</v>
      </c>
    </row>
    <row r="8" spans="1:6">
      <c r="A8" s="5" t="s">
        <v>240</v>
      </c>
      <c r="B8">
        <v>600110</v>
      </c>
      <c r="C8" s="4" t="s">
        <v>257</v>
      </c>
      <c r="D8" s="4">
        <v>48345</v>
      </c>
      <c r="E8" s="5" t="s">
        <v>319</v>
      </c>
      <c r="F8">
        <f>IFERROR(VLOOKUP(B:B,[1]Sheet1!$D:$G,4,FALSE),"0")</f>
        <v>60200030</v>
      </c>
    </row>
    <row r="9" spans="1:6">
      <c r="A9" s="5" t="s">
        <v>240</v>
      </c>
      <c r="B9">
        <v>600120</v>
      </c>
      <c r="C9" s="4" t="s">
        <v>258</v>
      </c>
      <c r="D9" s="4">
        <v>1808387.57</v>
      </c>
      <c r="E9" s="5" t="s">
        <v>319</v>
      </c>
      <c r="F9">
        <f>IFERROR(VLOOKUP(B:B,[1]Sheet1!$D:$G,4,FALSE),"0")</f>
        <v>60100030</v>
      </c>
    </row>
    <row r="10" spans="1:6">
      <c r="A10" s="5" t="s">
        <v>240</v>
      </c>
      <c r="B10">
        <v>611020</v>
      </c>
      <c r="C10" s="4" t="s">
        <v>259</v>
      </c>
      <c r="D10" s="4">
        <v>47825.94</v>
      </c>
      <c r="E10" s="5" t="s">
        <v>319</v>
      </c>
      <c r="F10">
        <f>IFERROR(VLOOKUP(B:B,[1]Sheet1!$D:$G,4,FALSE),"0")</f>
        <v>60300020</v>
      </c>
    </row>
    <row r="11" spans="1:6">
      <c r="A11" s="5" t="s">
        <v>240</v>
      </c>
      <c r="B11">
        <v>611060</v>
      </c>
      <c r="C11" s="4" t="s">
        <v>260</v>
      </c>
      <c r="D11" s="4">
        <v>-59715.86</v>
      </c>
      <c r="E11" s="5" t="s">
        <v>319</v>
      </c>
      <c r="F11">
        <f>IFERROR(VLOOKUP(B:B,[1]Sheet1!$D:$G,4,FALSE),"0")</f>
        <v>60300060</v>
      </c>
    </row>
    <row r="12" spans="1:6">
      <c r="A12" s="5" t="s">
        <v>240</v>
      </c>
      <c r="B12">
        <v>611070</v>
      </c>
      <c r="C12" s="4" t="s">
        <v>261</v>
      </c>
      <c r="D12" s="4">
        <v>36000</v>
      </c>
      <c r="E12" s="5" t="s">
        <v>319</v>
      </c>
      <c r="F12">
        <f>IFERROR(VLOOKUP(B:B,[1]Sheet1!$D:$G,4,FALSE),"0")</f>
        <v>60300070</v>
      </c>
    </row>
    <row r="13" spans="1:6">
      <c r="A13" s="5" t="s">
        <v>240</v>
      </c>
      <c r="B13">
        <v>612010</v>
      </c>
      <c r="C13" s="4" t="s">
        <v>262</v>
      </c>
      <c r="D13" s="4">
        <v>36400</v>
      </c>
      <c r="E13" s="5" t="s">
        <v>319</v>
      </c>
      <c r="F13">
        <f>IFERROR(VLOOKUP(B:B,[1]Sheet1!$D:$G,4,FALSE),"0")</f>
        <v>60400010</v>
      </c>
    </row>
    <row r="14" spans="1:6">
      <c r="A14" s="5" t="s">
        <v>240</v>
      </c>
      <c r="B14">
        <v>612020</v>
      </c>
      <c r="C14" s="4" t="s">
        <v>263</v>
      </c>
      <c r="D14" s="4">
        <v>381435.64</v>
      </c>
      <c r="E14" s="5" t="s">
        <v>319</v>
      </c>
      <c r="F14">
        <f>IFERROR(VLOOKUP(B:B,[1]Sheet1!$D:$G,4,FALSE),"0")</f>
        <v>60600010</v>
      </c>
    </row>
    <row r="15" spans="1:6">
      <c r="A15" s="5" t="s">
        <v>240</v>
      </c>
      <c r="B15">
        <v>612030</v>
      </c>
      <c r="C15" s="4" t="s">
        <v>264</v>
      </c>
      <c r="D15" s="4">
        <v>4967.0600000000004</v>
      </c>
      <c r="E15" s="5" t="s">
        <v>319</v>
      </c>
      <c r="F15">
        <f>IFERROR(VLOOKUP(B:B,[1]Sheet1!$D:$G,4,FALSE),"0")</f>
        <v>60400060</v>
      </c>
    </row>
    <row r="16" spans="1:6">
      <c r="A16" s="5" t="s">
        <v>240</v>
      </c>
      <c r="B16">
        <v>613010</v>
      </c>
      <c r="C16" s="4" t="s">
        <v>265</v>
      </c>
      <c r="D16" s="4">
        <v>13330.25</v>
      </c>
      <c r="E16" s="5" t="s">
        <v>319</v>
      </c>
      <c r="F16">
        <f>IFERROR(VLOOKUP(B:B,[1]Sheet1!$D:$G,4,FALSE),"0")</f>
        <v>60800010</v>
      </c>
    </row>
    <row r="17" spans="1:6">
      <c r="A17" s="5" t="s">
        <v>240</v>
      </c>
      <c r="B17">
        <v>613020</v>
      </c>
      <c r="C17" s="4" t="s">
        <v>266</v>
      </c>
      <c r="D17" s="4">
        <v>739195.16</v>
      </c>
      <c r="E17" s="5" t="s">
        <v>319</v>
      </c>
      <c r="F17">
        <f>IFERROR(VLOOKUP(B:B,[1]Sheet1!$D:$G,4,FALSE),"0")</f>
        <v>60800020</v>
      </c>
    </row>
    <row r="18" spans="1:6">
      <c r="A18" s="5" t="s">
        <v>240</v>
      </c>
      <c r="B18">
        <v>614020</v>
      </c>
      <c r="C18" s="4" t="s">
        <v>267</v>
      </c>
      <c r="D18" s="4">
        <v>-408107.9</v>
      </c>
      <c r="E18" s="5" t="s">
        <v>319</v>
      </c>
      <c r="F18">
        <f>IFERROR(VLOOKUP(B:B,[1]Sheet1!$D:$G,4,FALSE),"0")</f>
        <v>60900010</v>
      </c>
    </row>
    <row r="19" spans="1:6">
      <c r="A19" s="5" t="s">
        <v>240</v>
      </c>
      <c r="B19">
        <v>614030</v>
      </c>
      <c r="C19" s="4" t="s">
        <v>268</v>
      </c>
      <c r="D19" s="4">
        <v>53215.3</v>
      </c>
      <c r="E19" s="5" t="s">
        <v>319</v>
      </c>
      <c r="F19">
        <f>IFERROR(VLOOKUP(B:B,[1]Sheet1!$D:$G,4,FALSE),"0")</f>
        <v>60900100</v>
      </c>
    </row>
    <row r="20" spans="1:6">
      <c r="A20" s="5" t="s">
        <v>240</v>
      </c>
      <c r="B20">
        <v>615020</v>
      </c>
      <c r="C20" s="4" t="s">
        <v>269</v>
      </c>
      <c r="D20" s="4">
        <v>200023.61</v>
      </c>
      <c r="E20" s="5" t="s">
        <v>319</v>
      </c>
      <c r="F20">
        <f>IFERROR(VLOOKUP(B:B,[1]Sheet1!$D:$G,4,FALSE),"0")</f>
        <v>61100020</v>
      </c>
    </row>
    <row r="21" spans="1:6">
      <c r="A21" s="5" t="s">
        <v>240</v>
      </c>
      <c r="B21">
        <v>615030</v>
      </c>
      <c r="C21" s="4" t="s">
        <v>270</v>
      </c>
      <c r="D21" s="4">
        <v>9242.1299999999992</v>
      </c>
      <c r="E21" s="5" t="s">
        <v>319</v>
      </c>
      <c r="F21">
        <f>IFERROR(VLOOKUP(B:B,[1]Sheet1!$D:$G,4,FALSE),"0")</f>
        <v>61100030</v>
      </c>
    </row>
    <row r="22" spans="1:6">
      <c r="A22" s="5" t="s">
        <v>240</v>
      </c>
      <c r="B22">
        <v>615040</v>
      </c>
      <c r="C22" s="4" t="s">
        <v>271</v>
      </c>
      <c r="D22" s="4">
        <v>22240.69</v>
      </c>
      <c r="E22" s="5" t="s">
        <v>319</v>
      </c>
      <c r="F22">
        <f>IFERROR(VLOOKUP(B:B,[1]Sheet1!$D:$G,4,FALSE),"0")</f>
        <v>61100040</v>
      </c>
    </row>
    <row r="23" spans="1:6">
      <c r="A23" s="5" t="s">
        <v>240</v>
      </c>
      <c r="B23">
        <v>616030</v>
      </c>
      <c r="C23" s="4" t="s">
        <v>272</v>
      </c>
      <c r="D23" s="4">
        <v>6007</v>
      </c>
      <c r="E23" s="5" t="s">
        <v>319</v>
      </c>
      <c r="F23">
        <f>IFERROR(VLOOKUP(B:B,[1]Sheet1!$D:$G,4,FALSE),"0")</f>
        <v>61200020</v>
      </c>
    </row>
    <row r="24" spans="1:6">
      <c r="A24" s="5" t="s">
        <v>240</v>
      </c>
      <c r="B24">
        <v>617010</v>
      </c>
      <c r="C24" s="4" t="s">
        <v>273</v>
      </c>
      <c r="D24" s="4">
        <v>212464.54</v>
      </c>
      <c r="E24" s="5" t="s">
        <v>319</v>
      </c>
      <c r="F24">
        <f>IFERROR(VLOOKUP(B:B,[1]Sheet1!$D:$G,4,FALSE),"0")</f>
        <v>61300010</v>
      </c>
    </row>
    <row r="25" spans="1:6">
      <c r="A25" s="5" t="s">
        <v>240</v>
      </c>
      <c r="B25">
        <v>617030</v>
      </c>
      <c r="C25" s="4" t="s">
        <v>274</v>
      </c>
      <c r="D25" s="4">
        <v>106023.1</v>
      </c>
      <c r="E25" s="5" t="s">
        <v>319</v>
      </c>
      <c r="F25">
        <f>IFERROR(VLOOKUP(B:B,[1]Sheet1!$D:$G,4,FALSE),"0")</f>
        <v>61300040</v>
      </c>
    </row>
    <row r="26" spans="1:6">
      <c r="A26" s="5" t="s">
        <v>240</v>
      </c>
      <c r="B26">
        <v>618020</v>
      </c>
      <c r="C26" s="4" t="s">
        <v>275</v>
      </c>
      <c r="D26" s="4">
        <v>222199.44</v>
      </c>
      <c r="E26" s="5" t="s">
        <v>319</v>
      </c>
      <c r="F26">
        <f>IFERROR(VLOOKUP(B:B,[1]Sheet1!$D:$G,4,FALSE),"0")</f>
        <v>61400030</v>
      </c>
    </row>
    <row r="27" spans="1:6">
      <c r="A27" s="5" t="s">
        <v>240</v>
      </c>
      <c r="B27">
        <v>618040</v>
      </c>
      <c r="C27" s="4" t="s">
        <v>276</v>
      </c>
      <c r="D27" s="4">
        <v>247365.22</v>
      </c>
      <c r="E27" s="5" t="s">
        <v>319</v>
      </c>
      <c r="F27">
        <f>IFERROR(VLOOKUP(B:B,[1]Sheet1!$D:$G,4,FALSE),"0")</f>
        <v>60800060</v>
      </c>
    </row>
    <row r="28" spans="1:6">
      <c r="A28" s="5" t="s">
        <v>240</v>
      </c>
      <c r="B28">
        <v>618060</v>
      </c>
      <c r="C28" s="4" t="s">
        <v>277</v>
      </c>
      <c r="D28" s="4">
        <v>4600</v>
      </c>
      <c r="E28" s="5" t="s">
        <v>319</v>
      </c>
      <c r="F28">
        <f>IFERROR(VLOOKUP(B:B,[1]Sheet1!$D:$G,4,FALSE),"0")</f>
        <v>61400140</v>
      </c>
    </row>
    <row r="29" spans="1:6">
      <c r="A29" s="5" t="s">
        <v>240</v>
      </c>
      <c r="B29">
        <v>618090</v>
      </c>
      <c r="C29" s="4" t="s">
        <v>278</v>
      </c>
      <c r="D29" s="4">
        <v>410343.17</v>
      </c>
      <c r="E29" s="5" t="s">
        <v>319</v>
      </c>
      <c r="F29">
        <f>IFERROR(VLOOKUP(B:B,[1]Sheet1!$D:$G,4,FALSE),"0")</f>
        <v>61400010</v>
      </c>
    </row>
    <row r="30" spans="1:6">
      <c r="A30" s="5" t="s">
        <v>240</v>
      </c>
      <c r="B30">
        <v>618110</v>
      </c>
      <c r="C30" s="4" t="s">
        <v>279</v>
      </c>
      <c r="D30" s="4">
        <v>88670</v>
      </c>
      <c r="E30" s="5" t="s">
        <v>319</v>
      </c>
      <c r="F30">
        <f>IFERROR(VLOOKUP(B:B,[1]Sheet1!$D:$G,4,FALSE),"0")</f>
        <v>61400040</v>
      </c>
    </row>
    <row r="31" spans="1:6">
      <c r="A31" s="5" t="s">
        <v>240</v>
      </c>
      <c r="B31">
        <v>619010</v>
      </c>
      <c r="C31" s="4" t="s">
        <v>280</v>
      </c>
      <c r="D31" s="4">
        <v>297858</v>
      </c>
      <c r="E31" s="5" t="s">
        <v>319</v>
      </c>
      <c r="F31">
        <f>IFERROR(VLOOKUP(B:B,[1]Sheet1!$D:$G,4,FALSE),"0")</f>
        <v>60400040</v>
      </c>
    </row>
    <row r="32" spans="1:6">
      <c r="A32" s="5" t="s">
        <v>240</v>
      </c>
      <c r="B32">
        <v>619020</v>
      </c>
      <c r="C32" s="4" t="s">
        <v>281</v>
      </c>
      <c r="D32" s="4">
        <v>59000</v>
      </c>
      <c r="E32" s="5" t="s">
        <v>319</v>
      </c>
      <c r="F32">
        <f>IFERROR(VLOOKUP(B:B,[1]Sheet1!$D:$G,4,FALSE),"0")</f>
        <v>60100040</v>
      </c>
    </row>
    <row r="33" spans="1:6">
      <c r="A33" s="5" t="s">
        <v>240</v>
      </c>
      <c r="B33">
        <v>619070</v>
      </c>
      <c r="C33" s="4" t="s">
        <v>282</v>
      </c>
      <c r="D33" s="4">
        <v>1230</v>
      </c>
      <c r="E33" s="5" t="s">
        <v>319</v>
      </c>
      <c r="F33">
        <f>IFERROR(VLOOKUP(B:B,[1]Sheet1!$D:$G,4,FALSE),"0")</f>
        <v>60100090</v>
      </c>
    </row>
    <row r="34" spans="1:6">
      <c r="A34" s="5" t="s">
        <v>240</v>
      </c>
      <c r="B34">
        <v>619110</v>
      </c>
      <c r="C34" s="4" t="s">
        <v>283</v>
      </c>
      <c r="D34" s="4">
        <v>1000</v>
      </c>
      <c r="E34" s="5" t="s">
        <v>319</v>
      </c>
      <c r="F34">
        <f>IFERROR(VLOOKUP(B:B,[1]Sheet1!$D:$G,4,FALSE),"0")</f>
        <v>60100170</v>
      </c>
    </row>
    <row r="35" spans="1:6">
      <c r="A35" s="5" t="s">
        <v>240</v>
      </c>
      <c r="B35">
        <v>619120</v>
      </c>
      <c r="C35" s="4" t="s">
        <v>284</v>
      </c>
      <c r="D35" s="4">
        <v>5640</v>
      </c>
      <c r="E35" s="5" t="s">
        <v>319</v>
      </c>
      <c r="F35">
        <f>IFERROR(VLOOKUP(B:B,[1]Sheet1!$D:$G,4,FALSE),"0")</f>
        <v>60100180</v>
      </c>
    </row>
    <row r="36" spans="1:6">
      <c r="A36" s="5" t="s">
        <v>240</v>
      </c>
      <c r="B36">
        <v>623030</v>
      </c>
      <c r="C36" s="4" t="s">
        <v>285</v>
      </c>
      <c r="D36" s="4">
        <v>85759.91</v>
      </c>
      <c r="E36" s="5" t="s">
        <v>319</v>
      </c>
      <c r="F36">
        <f>IFERROR(VLOOKUP(B:B,[1]Sheet1!$D:$G,4,FALSE),"0")</f>
        <v>61800010</v>
      </c>
    </row>
    <row r="37" spans="1:6">
      <c r="A37" s="5" t="s">
        <v>240</v>
      </c>
      <c r="B37">
        <v>630050</v>
      </c>
      <c r="C37" s="4" t="s">
        <v>286</v>
      </c>
      <c r="D37" s="4">
        <v>6572.33</v>
      </c>
      <c r="E37" s="5" t="s">
        <v>319</v>
      </c>
      <c r="F37">
        <f>IFERROR(VLOOKUP(B:B,[1]Sheet1!$D:$G,4,FALSE),"0")</f>
        <v>62200050</v>
      </c>
    </row>
    <row r="38" spans="1:6">
      <c r="A38" s="5" t="s">
        <v>240</v>
      </c>
      <c r="B38">
        <v>630070</v>
      </c>
      <c r="C38" s="4" t="s">
        <v>287</v>
      </c>
      <c r="D38" s="4">
        <v>1625</v>
      </c>
      <c r="E38" s="5" t="s">
        <v>319</v>
      </c>
      <c r="F38">
        <f>IFERROR(VLOOKUP(B:B,[1]Sheet1!$D:$G,4,FALSE),"0")</f>
        <v>62200130</v>
      </c>
    </row>
    <row r="39" spans="1:6">
      <c r="A39" s="5" t="s">
        <v>240</v>
      </c>
      <c r="B39">
        <v>630130</v>
      </c>
      <c r="C39" s="4" t="s">
        <v>288</v>
      </c>
      <c r="D39" s="4">
        <v>362351.33</v>
      </c>
      <c r="E39" s="5" t="s">
        <v>319</v>
      </c>
      <c r="F39">
        <f>IFERROR(VLOOKUP(B:B,[1]Sheet1!$D:$G,4,FALSE),"0")</f>
        <v>62200110</v>
      </c>
    </row>
    <row r="40" spans="1:6">
      <c r="A40" s="5" t="s">
        <v>240</v>
      </c>
      <c r="B40">
        <v>630140</v>
      </c>
      <c r="C40" s="4" t="s">
        <v>289</v>
      </c>
      <c r="D40" s="4">
        <v>7000</v>
      </c>
      <c r="E40" s="5" t="s">
        <v>319</v>
      </c>
      <c r="F40">
        <f>IFERROR(VLOOKUP(B:B,[1]Sheet1!$D:$G,4,FALSE),"0")</f>
        <v>62200190</v>
      </c>
    </row>
    <row r="41" spans="1:6">
      <c r="A41" s="5" t="s">
        <v>240</v>
      </c>
      <c r="B41">
        <v>630180</v>
      </c>
      <c r="C41" s="4" t="s">
        <v>290</v>
      </c>
      <c r="D41" s="4">
        <v>24462.55</v>
      </c>
      <c r="E41" s="5" t="s">
        <v>319</v>
      </c>
      <c r="F41">
        <f>IFERROR(VLOOKUP(B:B,[1]Sheet1!$D:$G,4,FALSE),"0")</f>
        <v>62200140</v>
      </c>
    </row>
    <row r="42" spans="1:6">
      <c r="A42" s="5" t="s">
        <v>240</v>
      </c>
      <c r="B42">
        <v>640010</v>
      </c>
      <c r="C42" s="4" t="s">
        <v>291</v>
      </c>
      <c r="D42" s="4">
        <v>2524605.89</v>
      </c>
      <c r="E42" s="5" t="s">
        <v>319</v>
      </c>
      <c r="F42">
        <f>IFERROR(VLOOKUP(B:B,[1]Sheet1!$D:$G,4,FALSE),"0")</f>
        <v>60700010</v>
      </c>
    </row>
    <row r="43" spans="1:6">
      <c r="A43" s="5" t="s">
        <v>240</v>
      </c>
      <c r="B43">
        <v>640020</v>
      </c>
      <c r="C43" s="4" t="s">
        <v>292</v>
      </c>
      <c r="D43" s="4">
        <v>703605.11</v>
      </c>
      <c r="E43" s="5" t="s">
        <v>319</v>
      </c>
      <c r="F43">
        <f>IFERROR(VLOOKUP(B:B,[1]Sheet1!$D:$G,4,FALSE),"0")</f>
        <v>62600010</v>
      </c>
    </row>
    <row r="44" spans="1:6">
      <c r="A44" s="5" t="s">
        <v>240</v>
      </c>
      <c r="B44">
        <v>640030</v>
      </c>
      <c r="C44" s="4" t="s">
        <v>293</v>
      </c>
      <c r="D44" s="4">
        <v>1326</v>
      </c>
      <c r="E44" s="5" t="s">
        <v>319</v>
      </c>
      <c r="F44">
        <f>IFERROR(VLOOKUP(B:B,[1]Sheet1!$D:$G,4,FALSE),"0")</f>
        <v>62900010</v>
      </c>
    </row>
    <row r="45" spans="1:6">
      <c r="A45" s="5" t="s">
        <v>240</v>
      </c>
      <c r="B45">
        <v>640040</v>
      </c>
      <c r="C45" s="4" t="s">
        <v>294</v>
      </c>
      <c r="D45" s="4">
        <v>138310.21</v>
      </c>
      <c r="E45" s="5" t="s">
        <v>319</v>
      </c>
      <c r="F45">
        <f>IFERROR(VLOOKUP(B:B,[1]Sheet1!$D:$G,4,FALSE),"0")</f>
        <v>62900020</v>
      </c>
    </row>
    <row r="46" spans="1:6">
      <c r="A46" s="5" t="s">
        <v>240</v>
      </c>
      <c r="B46">
        <v>640050</v>
      </c>
      <c r="C46" s="4" t="s">
        <v>295</v>
      </c>
      <c r="D46" s="4">
        <v>3684.41</v>
      </c>
      <c r="E46" s="5" t="s">
        <v>319</v>
      </c>
      <c r="F46">
        <f>IFERROR(VLOOKUP(B:B,[1]Sheet1!$D:$G,4,FALSE),"0")</f>
        <v>62500020</v>
      </c>
    </row>
    <row r="47" spans="1:6">
      <c r="A47" s="5" t="s">
        <v>240</v>
      </c>
      <c r="B47">
        <v>640060</v>
      </c>
      <c r="C47" s="4" t="s">
        <v>296</v>
      </c>
      <c r="D47" s="4">
        <v>1012</v>
      </c>
      <c r="E47" s="5" t="s">
        <v>319</v>
      </c>
      <c r="F47">
        <f>IFERROR(VLOOKUP(B:B,[1]Sheet1!$D:$G,4,FALSE),"0")</f>
        <v>62500030</v>
      </c>
    </row>
    <row r="48" spans="1:6">
      <c r="A48" s="5" t="s">
        <v>240</v>
      </c>
      <c r="B48">
        <v>640070</v>
      </c>
      <c r="C48" s="4" t="s">
        <v>297</v>
      </c>
      <c r="D48" s="4">
        <v>2620</v>
      </c>
      <c r="E48" s="5" t="s">
        <v>319</v>
      </c>
      <c r="F48">
        <f>IFERROR(VLOOKUP(B:B,[1]Sheet1!$D:$G,4,FALSE),"0")</f>
        <v>62800010</v>
      </c>
    </row>
    <row r="49" spans="1:6">
      <c r="A49" s="5" t="s">
        <v>240</v>
      </c>
      <c r="B49">
        <v>640090</v>
      </c>
      <c r="C49" s="4" t="s">
        <v>298</v>
      </c>
      <c r="D49" s="4">
        <v>2908.01</v>
      </c>
      <c r="E49" s="5" t="s">
        <v>319</v>
      </c>
      <c r="F49">
        <f>IFERROR(VLOOKUP(B:B,[1]Sheet1!$D:$G,4,FALSE),"0")</f>
        <v>62900040</v>
      </c>
    </row>
    <row r="50" spans="1:6">
      <c r="A50" s="5" t="s">
        <v>240</v>
      </c>
      <c r="B50">
        <v>640110</v>
      </c>
      <c r="C50" s="4" t="s">
        <v>299</v>
      </c>
      <c r="D50" s="4">
        <v>66980.06</v>
      </c>
      <c r="E50" s="5" t="s">
        <v>319</v>
      </c>
      <c r="F50">
        <f>IFERROR(VLOOKUP(B:B,[1]Sheet1!$D:$G,4,FALSE),"0")</f>
        <v>60100140</v>
      </c>
    </row>
    <row r="51" spans="1:6">
      <c r="A51" s="5" t="s">
        <v>240</v>
      </c>
      <c r="B51">
        <v>640170</v>
      </c>
      <c r="C51" s="4" t="s">
        <v>300</v>
      </c>
      <c r="D51" s="4">
        <v>7486.5</v>
      </c>
      <c r="E51" s="5" t="s">
        <v>319</v>
      </c>
      <c r="F51">
        <f>IFERROR(VLOOKUP(B:B,[1]Sheet1!$D:$G,4,FALSE),"0")</f>
        <v>61000030</v>
      </c>
    </row>
    <row r="52" spans="1:6">
      <c r="A52" s="5" t="s">
        <v>240</v>
      </c>
      <c r="B52">
        <v>640210</v>
      </c>
      <c r="C52" s="4" t="s">
        <v>301</v>
      </c>
      <c r="D52" s="4">
        <v>235107.41</v>
      </c>
      <c r="E52" s="5" t="s">
        <v>319</v>
      </c>
      <c r="F52">
        <f>IFERROR(VLOOKUP(B:B,[1]Sheet1!$D:$G,4,FALSE),"0")</f>
        <v>62600040</v>
      </c>
    </row>
    <row r="53" spans="1:6">
      <c r="A53" s="5" t="s">
        <v>240</v>
      </c>
      <c r="B53">
        <v>640980</v>
      </c>
      <c r="C53" s="4" t="s">
        <v>302</v>
      </c>
      <c r="D53" s="4">
        <v>542559.27</v>
      </c>
      <c r="E53" s="5" t="s">
        <v>319</v>
      </c>
      <c r="F53">
        <f>IFERROR(VLOOKUP(B:B,[1]Sheet1!$D:$G,4,FALSE),"0")</f>
        <v>65000030</v>
      </c>
    </row>
    <row r="54" spans="1:6">
      <c r="A54" s="5" t="s">
        <v>241</v>
      </c>
      <c r="B54">
        <v>600010</v>
      </c>
      <c r="C54" s="4" t="s">
        <v>251</v>
      </c>
      <c r="D54" s="4">
        <v>396054.64</v>
      </c>
      <c r="E54" s="5" t="s">
        <v>320</v>
      </c>
      <c r="F54">
        <f>IFERROR(VLOOKUP(B:B,[1]Sheet1!$D:$G,4,FALSE),"0")</f>
        <v>60000010</v>
      </c>
    </row>
    <row r="55" spans="1:6">
      <c r="A55" s="5" t="s">
        <v>241</v>
      </c>
      <c r="B55">
        <v>600020</v>
      </c>
      <c r="C55" s="4" t="s">
        <v>252</v>
      </c>
      <c r="D55" s="4">
        <v>24916.92</v>
      </c>
      <c r="E55" s="5" t="s">
        <v>320</v>
      </c>
      <c r="F55">
        <f>IFERROR(VLOOKUP(B:B,[1]Sheet1!$D:$G,4,FALSE),"0")</f>
        <v>60000030</v>
      </c>
    </row>
    <row r="56" spans="1:6">
      <c r="A56" s="5" t="s">
        <v>241</v>
      </c>
      <c r="B56">
        <v>600030</v>
      </c>
      <c r="C56" s="4" t="s">
        <v>253</v>
      </c>
      <c r="D56" s="4">
        <v>34010</v>
      </c>
      <c r="E56" s="5" t="s">
        <v>320</v>
      </c>
      <c r="F56">
        <f>IFERROR(VLOOKUP(B:B,[1]Sheet1!$D:$G,4,FALSE),"0")</f>
        <v>60200010</v>
      </c>
    </row>
    <row r="57" spans="1:6">
      <c r="A57" s="5" t="s">
        <v>241</v>
      </c>
      <c r="B57">
        <v>600050</v>
      </c>
      <c r="C57" s="4" t="s">
        <v>254</v>
      </c>
      <c r="D57" s="4">
        <v>25175.4</v>
      </c>
      <c r="E57" s="5" t="s">
        <v>320</v>
      </c>
      <c r="F57">
        <f>IFERROR(VLOOKUP(B:B,[1]Sheet1!$D:$G,4,FALSE),"0")</f>
        <v>60100010</v>
      </c>
    </row>
    <row r="58" spans="1:6">
      <c r="A58" s="5" t="s">
        <v>241</v>
      </c>
      <c r="B58">
        <v>600080</v>
      </c>
      <c r="C58" s="4" t="s">
        <v>256</v>
      </c>
      <c r="D58" s="4">
        <v>2300</v>
      </c>
      <c r="E58" s="5" t="s">
        <v>320</v>
      </c>
      <c r="F58">
        <f>IFERROR(VLOOKUP(B:B,[1]Sheet1!$D:$G,4,FALSE),"0")</f>
        <v>60200020</v>
      </c>
    </row>
    <row r="59" spans="1:6">
      <c r="A59" s="5" t="s">
        <v>241</v>
      </c>
      <c r="B59">
        <v>600110</v>
      </c>
      <c r="C59" s="4" t="s">
        <v>257</v>
      </c>
      <c r="D59" s="4">
        <v>6625</v>
      </c>
      <c r="E59" s="5" t="s">
        <v>320</v>
      </c>
      <c r="F59">
        <f>IFERROR(VLOOKUP(B:B,[1]Sheet1!$D:$G,4,FALSE),"0")</f>
        <v>60200030</v>
      </c>
    </row>
    <row r="60" spans="1:6">
      <c r="A60" s="5" t="s">
        <v>241</v>
      </c>
      <c r="B60">
        <v>600120</v>
      </c>
      <c r="C60" s="4" t="s">
        <v>258</v>
      </c>
      <c r="D60" s="4">
        <v>169094.77</v>
      </c>
      <c r="E60" s="5" t="s">
        <v>320</v>
      </c>
      <c r="F60">
        <f>IFERROR(VLOOKUP(B:B,[1]Sheet1!$D:$G,4,FALSE),"0")</f>
        <v>60100030</v>
      </c>
    </row>
    <row r="61" spans="1:6">
      <c r="A61" s="5" t="s">
        <v>241</v>
      </c>
      <c r="B61">
        <v>613010</v>
      </c>
      <c r="C61" s="4" t="s">
        <v>265</v>
      </c>
      <c r="D61">
        <v>470</v>
      </c>
      <c r="E61" s="5" t="s">
        <v>320</v>
      </c>
      <c r="F61">
        <f>IFERROR(VLOOKUP(B:B,[1]Sheet1!$D:$G,4,FALSE),"0")</f>
        <v>60800010</v>
      </c>
    </row>
    <row r="62" spans="1:6">
      <c r="A62" s="5" t="s">
        <v>241</v>
      </c>
      <c r="B62">
        <v>613020</v>
      </c>
      <c r="C62" t="s">
        <v>266</v>
      </c>
      <c r="D62" s="4">
        <v>89775.48</v>
      </c>
      <c r="E62" s="5" t="s">
        <v>320</v>
      </c>
      <c r="F62">
        <f>IFERROR(VLOOKUP(B:B,[1]Sheet1!$D:$G,4,FALSE),"0")</f>
        <v>60800020</v>
      </c>
    </row>
    <row r="63" spans="1:6">
      <c r="A63" s="5" t="s">
        <v>241</v>
      </c>
      <c r="B63">
        <v>615020</v>
      </c>
      <c r="C63" s="4" t="s">
        <v>269</v>
      </c>
      <c r="D63" s="4">
        <v>5400.03</v>
      </c>
      <c r="E63" s="5" t="s">
        <v>320</v>
      </c>
      <c r="F63">
        <f>IFERROR(VLOOKUP(B:B,[1]Sheet1!$D:$G,4,FALSE),"0")</f>
        <v>61100020</v>
      </c>
    </row>
    <row r="64" spans="1:6">
      <c r="A64" s="5" t="s">
        <v>241</v>
      </c>
      <c r="B64">
        <v>617010</v>
      </c>
      <c r="C64" s="4" t="s">
        <v>273</v>
      </c>
      <c r="D64" s="4">
        <v>51395.81</v>
      </c>
      <c r="E64" s="5" t="s">
        <v>320</v>
      </c>
      <c r="F64">
        <f>IFERROR(VLOOKUP(B:B,[1]Sheet1!$D:$G,4,FALSE),"0")</f>
        <v>61300010</v>
      </c>
    </row>
    <row r="65" spans="1:6">
      <c r="A65" s="5" t="s">
        <v>241</v>
      </c>
      <c r="B65">
        <v>617030</v>
      </c>
      <c r="C65" s="4" t="s">
        <v>274</v>
      </c>
      <c r="D65" s="4">
        <v>9707.75</v>
      </c>
      <c r="E65" s="5" t="s">
        <v>320</v>
      </c>
      <c r="F65">
        <f>IFERROR(VLOOKUP(B:B,[1]Sheet1!$D:$G,4,FALSE),"0")</f>
        <v>61300040</v>
      </c>
    </row>
    <row r="66" spans="1:6">
      <c r="A66" s="5" t="s">
        <v>241</v>
      </c>
      <c r="B66">
        <v>618040</v>
      </c>
      <c r="C66" s="4" t="s">
        <v>276</v>
      </c>
      <c r="D66" s="4">
        <v>36610</v>
      </c>
      <c r="E66" s="5" t="s">
        <v>320</v>
      </c>
      <c r="F66">
        <f>IFERROR(VLOOKUP(B:B,[1]Sheet1!$D:$G,4,FALSE),"0")</f>
        <v>60800060</v>
      </c>
    </row>
    <row r="67" spans="1:6">
      <c r="A67" s="5" t="s">
        <v>241</v>
      </c>
      <c r="B67">
        <v>619010</v>
      </c>
      <c r="C67" s="4" t="s">
        <v>280</v>
      </c>
      <c r="D67" s="4">
        <v>6339</v>
      </c>
      <c r="E67" s="5" t="s">
        <v>320</v>
      </c>
      <c r="F67">
        <f>IFERROR(VLOOKUP(B:B,[1]Sheet1!$D:$G,4,FALSE),"0")</f>
        <v>60400040</v>
      </c>
    </row>
    <row r="68" spans="1:6">
      <c r="A68" s="5" t="s">
        <v>241</v>
      </c>
      <c r="B68">
        <v>619110</v>
      </c>
      <c r="C68" s="4" t="s">
        <v>283</v>
      </c>
      <c r="D68" s="4">
        <v>1000</v>
      </c>
      <c r="E68" s="5" t="s">
        <v>320</v>
      </c>
      <c r="F68">
        <f>IFERROR(VLOOKUP(B:B,[1]Sheet1!$D:$G,4,FALSE),"0")</f>
        <v>60100170</v>
      </c>
    </row>
    <row r="69" spans="1:6">
      <c r="A69" s="5" t="s">
        <v>241</v>
      </c>
      <c r="B69">
        <v>619120</v>
      </c>
      <c r="C69" s="4" t="s">
        <v>284</v>
      </c>
      <c r="D69" s="4">
        <v>2460</v>
      </c>
      <c r="E69" s="5" t="s">
        <v>320</v>
      </c>
      <c r="F69">
        <f>IFERROR(VLOOKUP(B:B,[1]Sheet1!$D:$G,4,FALSE),"0")</f>
        <v>60100180</v>
      </c>
    </row>
    <row r="70" spans="1:6">
      <c r="A70" s="5" t="s">
        <v>241</v>
      </c>
      <c r="B70">
        <v>623030</v>
      </c>
      <c r="C70" s="4" t="s">
        <v>285</v>
      </c>
      <c r="D70" s="4">
        <v>31500</v>
      </c>
      <c r="E70" s="5" t="s">
        <v>320</v>
      </c>
      <c r="F70">
        <f>IFERROR(VLOOKUP(B:B,[1]Sheet1!$D:$G,4,FALSE),"0")</f>
        <v>61800010</v>
      </c>
    </row>
    <row r="71" spans="1:6">
      <c r="A71" s="5" t="s">
        <v>241</v>
      </c>
      <c r="B71">
        <v>630180</v>
      </c>
      <c r="C71" s="4" t="s">
        <v>290</v>
      </c>
      <c r="D71" s="4">
        <v>39822.22</v>
      </c>
      <c r="E71" s="5" t="s">
        <v>320</v>
      </c>
      <c r="F71">
        <f>IFERROR(VLOOKUP(B:B,[1]Sheet1!$D:$G,4,FALSE),"0")</f>
        <v>62200140</v>
      </c>
    </row>
    <row r="72" spans="1:6">
      <c r="A72" s="5" t="s">
        <v>241</v>
      </c>
      <c r="B72">
        <v>640020</v>
      </c>
      <c r="C72" s="4" t="s">
        <v>292</v>
      </c>
      <c r="D72" s="4">
        <v>5025.47</v>
      </c>
      <c r="E72" s="5" t="s">
        <v>320</v>
      </c>
      <c r="F72">
        <f>IFERROR(VLOOKUP(B:B,[1]Sheet1!$D:$G,4,FALSE),"0")</f>
        <v>62600010</v>
      </c>
    </row>
    <row r="73" spans="1:6">
      <c r="A73" s="5" t="s">
        <v>241</v>
      </c>
      <c r="B73">
        <v>640210</v>
      </c>
      <c r="C73" s="4" t="s">
        <v>301</v>
      </c>
      <c r="D73" s="4">
        <v>8444</v>
      </c>
      <c r="E73" s="5" t="s">
        <v>320</v>
      </c>
      <c r="F73">
        <f>IFERROR(VLOOKUP(B:B,[1]Sheet1!$D:$G,4,FALSE),"0")</f>
        <v>62600040</v>
      </c>
    </row>
    <row r="74" spans="1:6">
      <c r="A74" s="5" t="s">
        <v>242</v>
      </c>
      <c r="B74">
        <v>600010</v>
      </c>
      <c r="C74" s="4" t="s">
        <v>251</v>
      </c>
      <c r="D74" s="4">
        <v>1342622.88</v>
      </c>
      <c r="E74" s="5" t="s">
        <v>321</v>
      </c>
      <c r="F74">
        <f>IFERROR(VLOOKUP(B:B,[1]Sheet1!$D:$G,4,FALSE),"0")</f>
        <v>60000010</v>
      </c>
    </row>
    <row r="75" spans="1:6">
      <c r="A75" s="5" t="s">
        <v>242</v>
      </c>
      <c r="B75">
        <v>600030</v>
      </c>
      <c r="C75" s="4" t="s">
        <v>253</v>
      </c>
      <c r="D75" s="4">
        <v>106257.5</v>
      </c>
      <c r="E75" s="5" t="s">
        <v>321</v>
      </c>
      <c r="F75">
        <f>IFERROR(VLOOKUP(B:B,[1]Sheet1!$D:$G,4,FALSE),"0")</f>
        <v>60200010</v>
      </c>
    </row>
    <row r="76" spans="1:6">
      <c r="A76" s="5" t="s">
        <v>242</v>
      </c>
      <c r="B76">
        <v>600050</v>
      </c>
      <c r="C76" s="4" t="s">
        <v>254</v>
      </c>
      <c r="D76" s="4">
        <v>105819.59</v>
      </c>
      <c r="E76" s="5" t="s">
        <v>321</v>
      </c>
      <c r="F76">
        <f>IFERROR(VLOOKUP(B:B,[1]Sheet1!$D:$G,4,FALSE),"0")</f>
        <v>60100010</v>
      </c>
    </row>
    <row r="77" spans="1:6">
      <c r="A77" s="5" t="s">
        <v>242</v>
      </c>
      <c r="B77">
        <v>600080</v>
      </c>
      <c r="C77" s="4" t="s">
        <v>256</v>
      </c>
      <c r="D77" s="4">
        <v>8400</v>
      </c>
      <c r="E77" s="5" t="s">
        <v>321</v>
      </c>
      <c r="F77">
        <f>IFERROR(VLOOKUP(B:B,[1]Sheet1!$D:$G,4,FALSE),"0")</f>
        <v>60200020</v>
      </c>
    </row>
    <row r="78" spans="1:6">
      <c r="A78" s="5" t="s">
        <v>242</v>
      </c>
      <c r="B78">
        <v>600110</v>
      </c>
      <c r="C78" s="4" t="s">
        <v>257</v>
      </c>
      <c r="D78" s="4">
        <v>23980</v>
      </c>
      <c r="E78" s="5" t="s">
        <v>321</v>
      </c>
      <c r="F78">
        <f>IFERROR(VLOOKUP(B:B,[1]Sheet1!$D:$G,4,FALSE),"0")</f>
        <v>60200030</v>
      </c>
    </row>
    <row r="79" spans="1:6">
      <c r="A79" s="5" t="s">
        <v>242</v>
      </c>
      <c r="B79">
        <v>600120</v>
      </c>
      <c r="C79" s="4" t="s">
        <v>258</v>
      </c>
      <c r="D79" s="4">
        <v>307017.46000000002</v>
      </c>
      <c r="E79" s="5" t="s">
        <v>321</v>
      </c>
      <c r="F79">
        <f>IFERROR(VLOOKUP(B:B,[1]Sheet1!$D:$G,4,FALSE),"0")</f>
        <v>60100030</v>
      </c>
    </row>
    <row r="80" spans="1:6">
      <c r="A80" s="5" t="s">
        <v>242</v>
      </c>
      <c r="B80">
        <v>612020</v>
      </c>
      <c r="C80" s="4" t="s">
        <v>263</v>
      </c>
      <c r="D80" s="4">
        <v>178996</v>
      </c>
      <c r="E80" s="5" t="s">
        <v>321</v>
      </c>
      <c r="F80">
        <f>IFERROR(VLOOKUP(B:B,[1]Sheet1!$D:$G,4,FALSE),"0")</f>
        <v>60600010</v>
      </c>
    </row>
    <row r="81" spans="1:6">
      <c r="A81" s="5" t="s">
        <v>242</v>
      </c>
      <c r="B81">
        <v>613010</v>
      </c>
      <c r="C81" s="4" t="s">
        <v>265</v>
      </c>
      <c r="D81" s="4">
        <v>1860</v>
      </c>
      <c r="E81" s="5" t="s">
        <v>321</v>
      </c>
      <c r="F81">
        <f>IFERROR(VLOOKUP(B:B,[1]Sheet1!$D:$G,4,FALSE),"0")</f>
        <v>60800010</v>
      </c>
    </row>
    <row r="82" spans="1:6">
      <c r="A82" s="5" t="s">
        <v>242</v>
      </c>
      <c r="B82">
        <v>614030</v>
      </c>
      <c r="C82" s="4" t="s">
        <v>268</v>
      </c>
      <c r="D82" s="4">
        <v>40541.42</v>
      </c>
      <c r="E82" s="5" t="s">
        <v>321</v>
      </c>
      <c r="F82">
        <f>IFERROR(VLOOKUP(B:B,[1]Sheet1!$D:$G,4,FALSE),"0")</f>
        <v>60900100</v>
      </c>
    </row>
    <row r="83" spans="1:6">
      <c r="A83" s="5" t="s">
        <v>242</v>
      </c>
      <c r="B83">
        <v>615020</v>
      </c>
      <c r="C83" s="4" t="s">
        <v>269</v>
      </c>
      <c r="D83" s="4">
        <v>117021.39</v>
      </c>
      <c r="E83" s="5" t="s">
        <v>321</v>
      </c>
      <c r="F83">
        <f>IFERROR(VLOOKUP(B:B,[1]Sheet1!$D:$G,4,FALSE),"0")</f>
        <v>61100020</v>
      </c>
    </row>
    <row r="84" spans="1:6">
      <c r="A84" s="5" t="s">
        <v>242</v>
      </c>
      <c r="B84">
        <v>615040</v>
      </c>
      <c r="C84" s="4" t="s">
        <v>271</v>
      </c>
      <c r="D84">
        <v>475</v>
      </c>
      <c r="E84" s="5" t="s">
        <v>321</v>
      </c>
      <c r="F84">
        <f>IFERROR(VLOOKUP(B:B,[1]Sheet1!$D:$G,4,FALSE),"0")</f>
        <v>61100040</v>
      </c>
    </row>
    <row r="85" spans="1:6">
      <c r="A85" s="5" t="s">
        <v>242</v>
      </c>
      <c r="B85">
        <v>616030</v>
      </c>
      <c r="C85" t="s">
        <v>272</v>
      </c>
      <c r="D85">
        <v>210</v>
      </c>
      <c r="E85" s="5" t="s">
        <v>321</v>
      </c>
      <c r="F85">
        <f>IFERROR(VLOOKUP(B:B,[1]Sheet1!$D:$G,4,FALSE),"0")</f>
        <v>61200020</v>
      </c>
    </row>
    <row r="86" spans="1:6">
      <c r="A86" s="5" t="s">
        <v>242</v>
      </c>
      <c r="B86">
        <v>617010</v>
      </c>
      <c r="C86" t="s">
        <v>273</v>
      </c>
      <c r="D86" s="4">
        <v>134908.43</v>
      </c>
      <c r="E86" s="5" t="s">
        <v>321</v>
      </c>
      <c r="F86">
        <f>IFERROR(VLOOKUP(B:B,[1]Sheet1!$D:$G,4,FALSE),"0")</f>
        <v>61300010</v>
      </c>
    </row>
    <row r="87" spans="1:6">
      <c r="A87" s="5" t="s">
        <v>242</v>
      </c>
      <c r="B87">
        <v>617030</v>
      </c>
      <c r="C87" s="4" t="s">
        <v>274</v>
      </c>
      <c r="D87" s="4">
        <v>128988.91</v>
      </c>
      <c r="E87" s="5" t="s">
        <v>321</v>
      </c>
      <c r="F87">
        <f>IFERROR(VLOOKUP(B:B,[1]Sheet1!$D:$G,4,FALSE),"0")</f>
        <v>61300040</v>
      </c>
    </row>
    <row r="88" spans="1:6">
      <c r="A88" s="5" t="s">
        <v>242</v>
      </c>
      <c r="B88">
        <v>619010</v>
      </c>
      <c r="C88" s="4" t="s">
        <v>280</v>
      </c>
      <c r="D88" s="4">
        <v>303099.5</v>
      </c>
      <c r="E88" s="5" t="s">
        <v>321</v>
      </c>
      <c r="F88">
        <f>IFERROR(VLOOKUP(B:B,[1]Sheet1!$D:$G,4,FALSE),"0")</f>
        <v>60400040</v>
      </c>
    </row>
    <row r="89" spans="1:6">
      <c r="A89" s="5" t="s">
        <v>242</v>
      </c>
      <c r="B89">
        <v>619120</v>
      </c>
      <c r="C89" s="4" t="s">
        <v>284</v>
      </c>
      <c r="D89" s="4">
        <v>1230</v>
      </c>
      <c r="E89" s="5" t="s">
        <v>321</v>
      </c>
      <c r="F89">
        <f>IFERROR(VLOOKUP(B:B,[1]Sheet1!$D:$G,4,FALSE),"0")</f>
        <v>60100180</v>
      </c>
    </row>
    <row r="90" spans="1:6">
      <c r="A90" s="5" t="s">
        <v>242</v>
      </c>
      <c r="B90">
        <v>630110</v>
      </c>
      <c r="C90" s="4" t="s">
        <v>303</v>
      </c>
      <c r="D90" s="4">
        <v>263960.65999999997</v>
      </c>
      <c r="E90" s="5" t="s">
        <v>321</v>
      </c>
      <c r="F90">
        <f>IFERROR(VLOOKUP(B:B,[1]Sheet1!$D:$G,4,FALSE),"0")</f>
        <v>62200170</v>
      </c>
    </row>
    <row r="91" spans="1:6">
      <c r="A91" s="5" t="s">
        <v>242</v>
      </c>
      <c r="B91">
        <v>630180</v>
      </c>
      <c r="C91" s="4" t="s">
        <v>290</v>
      </c>
      <c r="D91" s="4">
        <v>21443.45</v>
      </c>
      <c r="E91" s="5" t="s">
        <v>321</v>
      </c>
      <c r="F91">
        <f>IFERROR(VLOOKUP(B:B,[1]Sheet1!$D:$G,4,FALSE),"0")</f>
        <v>62200140</v>
      </c>
    </row>
    <row r="92" spans="1:6">
      <c r="A92" s="5" t="s">
        <v>242</v>
      </c>
      <c r="B92">
        <v>640010</v>
      </c>
      <c r="C92" s="4" t="s">
        <v>291</v>
      </c>
      <c r="D92" s="4">
        <v>1400656.14</v>
      </c>
      <c r="E92" s="5" t="s">
        <v>321</v>
      </c>
      <c r="F92">
        <f>IFERROR(VLOOKUP(B:B,[1]Sheet1!$D:$G,4,FALSE),"0")</f>
        <v>60700010</v>
      </c>
    </row>
    <row r="93" spans="1:6">
      <c r="A93" s="5" t="s">
        <v>242</v>
      </c>
      <c r="B93">
        <v>640020</v>
      </c>
      <c r="C93" s="4" t="s">
        <v>292</v>
      </c>
      <c r="D93" s="4">
        <v>501552.12</v>
      </c>
      <c r="E93" s="5" t="s">
        <v>321</v>
      </c>
      <c r="F93">
        <f>IFERROR(VLOOKUP(B:B,[1]Sheet1!$D:$G,4,FALSE),"0")</f>
        <v>62600010</v>
      </c>
    </row>
    <row r="94" spans="1:6">
      <c r="A94" s="5" t="s">
        <v>242</v>
      </c>
      <c r="B94">
        <v>640210</v>
      </c>
      <c r="C94" s="4" t="s">
        <v>301</v>
      </c>
      <c r="D94" s="4">
        <v>56501.43</v>
      </c>
      <c r="E94" s="5" t="s">
        <v>321</v>
      </c>
      <c r="F94">
        <f>IFERROR(VLOOKUP(B:B,[1]Sheet1!$D:$G,4,FALSE),"0")</f>
        <v>62600040</v>
      </c>
    </row>
    <row r="95" spans="1:6">
      <c r="A95">
        <v>50000104</v>
      </c>
      <c r="B95">
        <v>611060</v>
      </c>
      <c r="C95" s="4" t="s">
        <v>260</v>
      </c>
      <c r="D95" s="4">
        <v>32767712.879999999</v>
      </c>
      <c r="E95">
        <v>50000104</v>
      </c>
      <c r="F95">
        <f>IFERROR(VLOOKUP(B:B,[1]Sheet1!$D:$G,4,FALSE),"0")</f>
        <v>60300060</v>
      </c>
    </row>
    <row r="96" spans="1:6">
      <c r="A96">
        <v>50000104</v>
      </c>
      <c r="B96">
        <v>612020</v>
      </c>
      <c r="C96" s="4" t="s">
        <v>263</v>
      </c>
      <c r="D96" s="4">
        <v>14843</v>
      </c>
      <c r="E96">
        <v>50000104</v>
      </c>
      <c r="F96">
        <f>IFERROR(VLOOKUP(B:B,[1]Sheet1!$D:$G,4,FALSE),"0")</f>
        <v>60600010</v>
      </c>
    </row>
    <row r="97" spans="1:6">
      <c r="A97">
        <v>50000104</v>
      </c>
      <c r="B97">
        <v>613010</v>
      </c>
      <c r="C97" s="4" t="s">
        <v>265</v>
      </c>
      <c r="D97" s="4">
        <v>48500</v>
      </c>
      <c r="E97">
        <v>50000104</v>
      </c>
      <c r="F97">
        <f>IFERROR(VLOOKUP(B:B,[1]Sheet1!$D:$G,4,FALSE),"0")</f>
        <v>60800010</v>
      </c>
    </row>
    <row r="98" spans="1:6">
      <c r="A98">
        <v>50000104</v>
      </c>
      <c r="B98">
        <v>613020</v>
      </c>
      <c r="C98" s="4" t="s">
        <v>266</v>
      </c>
      <c r="D98" s="4">
        <v>7305524.6600000001</v>
      </c>
      <c r="E98">
        <v>50000104</v>
      </c>
      <c r="F98">
        <f>IFERROR(VLOOKUP(B:B,[1]Sheet1!$D:$G,4,FALSE),"0")</f>
        <v>60800020</v>
      </c>
    </row>
    <row r="99" spans="1:6">
      <c r="A99">
        <v>50000104</v>
      </c>
      <c r="B99">
        <v>613030</v>
      </c>
      <c r="C99" s="4" t="s">
        <v>304</v>
      </c>
      <c r="D99" s="4">
        <v>207724</v>
      </c>
      <c r="E99">
        <v>50000104</v>
      </c>
      <c r="F99">
        <f>IFERROR(VLOOKUP(B:B,[1]Sheet1!$D:$G,4,FALSE),"0")</f>
        <v>60800030</v>
      </c>
    </row>
    <row r="100" spans="1:6">
      <c r="A100">
        <v>50000104</v>
      </c>
      <c r="B100">
        <v>613050</v>
      </c>
      <c r="C100" s="4" t="s">
        <v>305</v>
      </c>
      <c r="D100" s="4">
        <v>81000</v>
      </c>
      <c r="E100">
        <v>50000104</v>
      </c>
      <c r="F100">
        <f>IFERROR(VLOOKUP(B:B,[1]Sheet1!$D:$G,4,FALSE),"0")</f>
        <v>60900040</v>
      </c>
    </row>
    <row r="101" spans="1:6">
      <c r="A101">
        <v>50000104</v>
      </c>
      <c r="B101">
        <v>614020</v>
      </c>
      <c r="C101" s="4" t="s">
        <v>267</v>
      </c>
      <c r="D101" s="4">
        <v>8431642.5899999999</v>
      </c>
      <c r="E101">
        <v>50000104</v>
      </c>
      <c r="F101">
        <f>IFERROR(VLOOKUP(B:B,[1]Sheet1!$D:$G,4,FALSE),"0")</f>
        <v>60900010</v>
      </c>
    </row>
    <row r="102" spans="1:6">
      <c r="A102">
        <v>50000104</v>
      </c>
      <c r="B102">
        <v>614070</v>
      </c>
      <c r="C102" s="4" t="s">
        <v>306</v>
      </c>
      <c r="D102" s="4">
        <v>11226</v>
      </c>
      <c r="E102">
        <v>50000104</v>
      </c>
      <c r="F102">
        <f>IFERROR(VLOOKUP(B:B,[1]Sheet1!$D:$G,4,FALSE),"0")</f>
        <v>62900130</v>
      </c>
    </row>
    <row r="103" spans="1:6">
      <c r="A103">
        <v>50000104</v>
      </c>
      <c r="B103">
        <v>615020</v>
      </c>
      <c r="C103" s="4" t="s">
        <v>269</v>
      </c>
      <c r="D103" s="4">
        <v>826531.49</v>
      </c>
      <c r="E103">
        <v>50000104</v>
      </c>
      <c r="F103">
        <f>IFERROR(VLOOKUP(B:B,[1]Sheet1!$D:$G,4,FALSE),"0")</f>
        <v>61100020</v>
      </c>
    </row>
    <row r="104" spans="1:6">
      <c r="A104">
        <v>50000104</v>
      </c>
      <c r="B104">
        <v>615030</v>
      </c>
      <c r="C104" s="4" t="s">
        <v>270</v>
      </c>
      <c r="D104" s="4">
        <v>1474926.82</v>
      </c>
      <c r="E104">
        <v>50000104</v>
      </c>
      <c r="F104">
        <f>IFERROR(VLOOKUP(B:B,[1]Sheet1!$D:$G,4,FALSE),"0")</f>
        <v>61100030</v>
      </c>
    </row>
    <row r="105" spans="1:6">
      <c r="A105">
        <v>50000104</v>
      </c>
      <c r="B105">
        <v>616030</v>
      </c>
      <c r="C105" s="4" t="s">
        <v>272</v>
      </c>
      <c r="D105" s="4">
        <v>19141</v>
      </c>
      <c r="E105">
        <v>50000104</v>
      </c>
      <c r="F105">
        <f>IFERROR(VLOOKUP(B:B,[1]Sheet1!$D:$G,4,FALSE),"0")</f>
        <v>61200020</v>
      </c>
    </row>
    <row r="106" spans="1:6">
      <c r="A106">
        <v>50000104</v>
      </c>
      <c r="B106">
        <v>618020</v>
      </c>
      <c r="C106" s="4" t="s">
        <v>275</v>
      </c>
      <c r="D106" s="4">
        <v>922199.34</v>
      </c>
      <c r="E106">
        <v>50000104</v>
      </c>
      <c r="F106">
        <f>IFERROR(VLOOKUP(B:B,[1]Sheet1!$D:$G,4,FALSE),"0")</f>
        <v>61400030</v>
      </c>
    </row>
    <row r="107" spans="1:6">
      <c r="A107">
        <v>50000104</v>
      </c>
      <c r="B107">
        <v>618040</v>
      </c>
      <c r="C107" s="4" t="s">
        <v>276</v>
      </c>
      <c r="D107" s="4">
        <v>8394.74</v>
      </c>
      <c r="E107">
        <v>50000104</v>
      </c>
      <c r="F107">
        <f>IFERROR(VLOOKUP(B:B,[1]Sheet1!$D:$G,4,FALSE),"0")</f>
        <v>60800060</v>
      </c>
    </row>
    <row r="108" spans="1:6">
      <c r="A108">
        <v>50000104</v>
      </c>
      <c r="B108">
        <v>618060</v>
      </c>
      <c r="C108" s="4" t="s">
        <v>277</v>
      </c>
      <c r="D108" s="4">
        <v>1865500</v>
      </c>
      <c r="E108">
        <v>50000104</v>
      </c>
      <c r="F108">
        <f>IFERROR(VLOOKUP(B:B,[1]Sheet1!$D:$G,4,FALSE),"0")</f>
        <v>61400140</v>
      </c>
    </row>
    <row r="109" spans="1:6">
      <c r="A109">
        <v>50000104</v>
      </c>
      <c r="B109">
        <v>618070</v>
      </c>
      <c r="C109" s="4" t="s">
        <v>307</v>
      </c>
      <c r="D109" s="4">
        <v>100506</v>
      </c>
      <c r="E109">
        <v>50000104</v>
      </c>
      <c r="F109">
        <f>IFERROR(VLOOKUP(B:B,[1]Sheet1!$D:$G,4,FALSE),"0")</f>
        <v>61400150</v>
      </c>
    </row>
    <row r="110" spans="1:6">
      <c r="A110">
        <v>50000104</v>
      </c>
      <c r="B110">
        <v>618080</v>
      </c>
      <c r="C110" s="4" t="s">
        <v>308</v>
      </c>
      <c r="D110" s="4">
        <v>2355730</v>
      </c>
      <c r="E110">
        <v>50000104</v>
      </c>
      <c r="F110">
        <f>IFERROR(VLOOKUP(B:B,[1]Sheet1!$D:$G,4,FALSE),"0")</f>
        <v>61400160</v>
      </c>
    </row>
    <row r="111" spans="1:6">
      <c r="A111">
        <v>50000104</v>
      </c>
      <c r="B111">
        <v>618090</v>
      </c>
      <c r="C111" s="4" t="s">
        <v>278</v>
      </c>
      <c r="D111" s="4">
        <v>44262888.829999998</v>
      </c>
      <c r="E111">
        <v>50000104</v>
      </c>
      <c r="F111">
        <f>IFERROR(VLOOKUP(B:B,[1]Sheet1!$D:$G,4,FALSE),"0")</f>
        <v>61400010</v>
      </c>
    </row>
    <row r="112" spans="1:6">
      <c r="A112">
        <v>50000104</v>
      </c>
      <c r="B112">
        <v>618100</v>
      </c>
      <c r="C112" s="4" t="s">
        <v>309</v>
      </c>
      <c r="D112" s="4">
        <v>17415673.960000001</v>
      </c>
      <c r="E112">
        <v>50000104</v>
      </c>
      <c r="F112">
        <f>IFERROR(VLOOKUP(B:B,[1]Sheet1!$D:$G,4,FALSE),"0")</f>
        <v>61400020</v>
      </c>
    </row>
    <row r="113" spans="1:6">
      <c r="A113">
        <v>50000104</v>
      </c>
      <c r="B113">
        <v>618110</v>
      </c>
      <c r="C113" s="4" t="s">
        <v>279</v>
      </c>
      <c r="D113" s="4">
        <v>3123202.01</v>
      </c>
      <c r="E113">
        <v>50000104</v>
      </c>
      <c r="F113">
        <f>IFERROR(VLOOKUP(B:B,[1]Sheet1!$D:$G,4,FALSE),"0")</f>
        <v>61400040</v>
      </c>
    </row>
    <row r="114" spans="1:6">
      <c r="A114">
        <v>50000104</v>
      </c>
      <c r="B114">
        <v>623030</v>
      </c>
      <c r="C114" s="4" t="s">
        <v>285</v>
      </c>
      <c r="D114" s="4">
        <v>113909.36</v>
      </c>
      <c r="E114">
        <v>50000104</v>
      </c>
      <c r="F114">
        <f>IFERROR(VLOOKUP(B:B,[1]Sheet1!$D:$G,4,FALSE),"0")</f>
        <v>61800010</v>
      </c>
    </row>
    <row r="115" spans="1:6">
      <c r="A115">
        <v>50000104</v>
      </c>
      <c r="B115">
        <v>623080</v>
      </c>
      <c r="C115" s="4" t="s">
        <v>310</v>
      </c>
      <c r="D115" s="4">
        <v>1254.54</v>
      </c>
      <c r="E115">
        <v>50000104</v>
      </c>
      <c r="F115">
        <f>IFERROR(VLOOKUP(B:B,[1]Sheet1!$D:$G,4,FALSE),"0")</f>
        <v>61800030</v>
      </c>
    </row>
    <row r="116" spans="1:6">
      <c r="A116">
        <v>50000104</v>
      </c>
      <c r="B116">
        <v>623090</v>
      </c>
      <c r="C116" s="4" t="s">
        <v>311</v>
      </c>
      <c r="D116" s="4">
        <v>27000</v>
      </c>
      <c r="E116">
        <v>50000104</v>
      </c>
      <c r="F116">
        <f>IFERROR(VLOOKUP(B:B,[1]Sheet1!$D:$G,4,FALSE),"0")</f>
        <v>61800050</v>
      </c>
    </row>
    <row r="117" spans="1:6">
      <c r="A117">
        <v>50000104</v>
      </c>
      <c r="B117">
        <v>630050</v>
      </c>
      <c r="C117" s="4" t="s">
        <v>286</v>
      </c>
      <c r="D117" s="4">
        <v>7912708.4400000004</v>
      </c>
      <c r="E117">
        <v>50000104</v>
      </c>
      <c r="F117">
        <f>IFERROR(VLOOKUP(B:B,[1]Sheet1!$D:$G,4,FALSE),"0")</f>
        <v>62200050</v>
      </c>
    </row>
    <row r="118" spans="1:6">
      <c r="A118">
        <v>50000104</v>
      </c>
      <c r="B118">
        <v>630130</v>
      </c>
      <c r="C118" s="4" t="s">
        <v>288</v>
      </c>
      <c r="D118" s="4">
        <v>2335392.96</v>
      </c>
      <c r="E118">
        <v>50000104</v>
      </c>
      <c r="F118">
        <f>IFERROR(VLOOKUP(B:B,[1]Sheet1!$D:$G,4,FALSE),"0")</f>
        <v>62200110</v>
      </c>
    </row>
    <row r="119" spans="1:6">
      <c r="A119">
        <v>50000104</v>
      </c>
      <c r="B119">
        <v>640050</v>
      </c>
      <c r="C119" s="4" t="s">
        <v>295</v>
      </c>
      <c r="D119" s="4">
        <v>20335612.91</v>
      </c>
      <c r="E119">
        <v>50000104</v>
      </c>
      <c r="F119">
        <f>IFERROR(VLOOKUP(B:B,[1]Sheet1!$D:$G,4,FALSE),"0")</f>
        <v>62500020</v>
      </c>
    </row>
    <row r="120" spans="1:6">
      <c r="A120">
        <v>50000104</v>
      </c>
      <c r="B120">
        <v>640060</v>
      </c>
      <c r="C120" s="4" t="s">
        <v>296</v>
      </c>
      <c r="D120" s="4">
        <v>1351859.99</v>
      </c>
      <c r="E120">
        <v>50000104</v>
      </c>
      <c r="F120">
        <f>IFERROR(VLOOKUP(B:B,[1]Sheet1!$D:$G,4,FALSE),"0")</f>
        <v>62500030</v>
      </c>
    </row>
    <row r="121" spans="1:6">
      <c r="A121">
        <v>50000104</v>
      </c>
      <c r="B121">
        <v>640090</v>
      </c>
      <c r="C121" s="4" t="s">
        <v>298</v>
      </c>
      <c r="D121" s="4">
        <v>109872.59</v>
      </c>
      <c r="E121">
        <v>50000104</v>
      </c>
      <c r="F121">
        <f>IFERROR(VLOOKUP(B:B,[1]Sheet1!$D:$G,4,FALSE),"0")</f>
        <v>62900040</v>
      </c>
    </row>
    <row r="122" spans="1:6">
      <c r="A122">
        <v>50000104</v>
      </c>
      <c r="B122">
        <v>640170</v>
      </c>
      <c r="C122" s="4" t="s">
        <v>300</v>
      </c>
      <c r="D122">
        <v>180</v>
      </c>
      <c r="E122">
        <v>50000104</v>
      </c>
      <c r="F122">
        <f>IFERROR(VLOOKUP(B:B,[1]Sheet1!$D:$G,4,FALSE),"0")</f>
        <v>61000030</v>
      </c>
    </row>
    <row r="123" spans="1:6">
      <c r="A123">
        <v>50000104</v>
      </c>
      <c r="B123">
        <v>640210</v>
      </c>
      <c r="C123" t="s">
        <v>301</v>
      </c>
      <c r="D123" s="4">
        <v>3150238.28</v>
      </c>
      <c r="E123">
        <v>50000104</v>
      </c>
      <c r="F123">
        <f>IFERROR(VLOOKUP(B:B,[1]Sheet1!$D:$G,4,FALSE),"0")</f>
        <v>62600040</v>
      </c>
    </row>
    <row r="124" spans="1:6">
      <c r="A124">
        <v>50000104</v>
      </c>
      <c r="B124">
        <v>640250</v>
      </c>
      <c r="C124" s="4" t="s">
        <v>312</v>
      </c>
      <c r="D124" s="4">
        <v>4746</v>
      </c>
      <c r="E124">
        <v>50000104</v>
      </c>
      <c r="F124">
        <f>IFERROR(VLOOKUP(B:B,[1]Sheet1!$D:$G,4,FALSE),"0")</f>
        <v>62900070</v>
      </c>
    </row>
    <row r="125" spans="1:6">
      <c r="A125">
        <v>50000104</v>
      </c>
      <c r="B125">
        <v>640980</v>
      </c>
      <c r="C125" s="4" t="s">
        <v>302</v>
      </c>
      <c r="D125" s="4">
        <v>3596872.5</v>
      </c>
      <c r="E125">
        <v>50000104</v>
      </c>
      <c r="F125">
        <f>IFERROR(VLOOKUP(B:B,[1]Sheet1!$D:$G,4,FALSE),"0")</f>
        <v>65000030</v>
      </c>
    </row>
    <row r="126" spans="1:6">
      <c r="A126" s="5">
        <v>627019</v>
      </c>
      <c r="B126">
        <v>611060</v>
      </c>
      <c r="C126" s="4" t="s">
        <v>260</v>
      </c>
      <c r="D126" s="4">
        <v>2718285.54</v>
      </c>
      <c r="E126" s="5">
        <v>627019</v>
      </c>
      <c r="F126">
        <f>IFERROR(VLOOKUP(B:B,[1]Sheet1!$D:$G,4,FALSE),"0")</f>
        <v>60300060</v>
      </c>
    </row>
    <row r="127" spans="1:6">
      <c r="A127" s="5">
        <v>627019</v>
      </c>
      <c r="B127">
        <v>612020</v>
      </c>
      <c r="C127" s="4" t="s">
        <v>263</v>
      </c>
      <c r="D127" s="4">
        <v>6540</v>
      </c>
      <c r="E127" s="5">
        <v>627019</v>
      </c>
      <c r="F127">
        <f>IFERROR(VLOOKUP(B:B,[1]Sheet1!$D:$G,4,FALSE),"0")</f>
        <v>60600010</v>
      </c>
    </row>
    <row r="128" spans="1:6">
      <c r="A128" s="5">
        <v>627019</v>
      </c>
      <c r="B128">
        <v>613010</v>
      </c>
      <c r="C128" s="4" t="s">
        <v>265</v>
      </c>
      <c r="D128" s="4">
        <v>10150</v>
      </c>
      <c r="E128" s="5">
        <v>627019</v>
      </c>
      <c r="F128">
        <f>IFERROR(VLOOKUP(B:B,[1]Sheet1!$D:$G,4,FALSE),"0")</f>
        <v>60800010</v>
      </c>
    </row>
    <row r="129" spans="1:6">
      <c r="A129" s="5">
        <v>627019</v>
      </c>
      <c r="B129">
        <v>613020</v>
      </c>
      <c r="C129" s="4" t="s">
        <v>266</v>
      </c>
      <c r="D129" s="4">
        <v>1040948.61</v>
      </c>
      <c r="E129" s="5">
        <v>627019</v>
      </c>
      <c r="F129">
        <f>IFERROR(VLOOKUP(B:B,[1]Sheet1!$D:$G,4,FALSE),"0")</f>
        <v>60800020</v>
      </c>
    </row>
    <row r="130" spans="1:6">
      <c r="A130" s="5">
        <v>627019</v>
      </c>
      <c r="B130">
        <v>613030</v>
      </c>
      <c r="C130" s="4" t="s">
        <v>304</v>
      </c>
      <c r="D130" s="4">
        <v>24980</v>
      </c>
      <c r="E130" s="5">
        <v>627019</v>
      </c>
      <c r="F130">
        <f>IFERROR(VLOOKUP(B:B,[1]Sheet1!$D:$G,4,FALSE),"0")</f>
        <v>60800030</v>
      </c>
    </row>
    <row r="131" spans="1:6">
      <c r="A131" s="5">
        <v>627019</v>
      </c>
      <c r="B131">
        <v>613050</v>
      </c>
      <c r="C131" s="4" t="s">
        <v>305</v>
      </c>
      <c r="D131" s="4">
        <v>5500</v>
      </c>
      <c r="E131" s="5">
        <v>627019</v>
      </c>
      <c r="F131">
        <f>IFERROR(VLOOKUP(B:B,[1]Sheet1!$D:$G,4,FALSE),"0")</f>
        <v>60900040</v>
      </c>
    </row>
    <row r="132" spans="1:6">
      <c r="A132" s="5">
        <v>627019</v>
      </c>
      <c r="B132">
        <v>614020</v>
      </c>
      <c r="C132" s="4" t="s">
        <v>267</v>
      </c>
      <c r="D132" s="4">
        <v>472884.1</v>
      </c>
      <c r="E132" s="5">
        <v>627019</v>
      </c>
      <c r="F132">
        <f>IFERROR(VLOOKUP(B:B,[1]Sheet1!$D:$G,4,FALSE),"0")</f>
        <v>60900010</v>
      </c>
    </row>
    <row r="133" spans="1:6">
      <c r="A133" s="5">
        <v>627019</v>
      </c>
      <c r="B133">
        <v>615020</v>
      </c>
      <c r="C133" s="4" t="s">
        <v>269</v>
      </c>
      <c r="D133" s="4">
        <v>67588.12</v>
      </c>
      <c r="E133" s="5">
        <v>627019</v>
      </c>
      <c r="F133">
        <f>IFERROR(VLOOKUP(B:B,[1]Sheet1!$D:$G,4,FALSE),"0")</f>
        <v>61100020</v>
      </c>
    </row>
    <row r="134" spans="1:6">
      <c r="A134" s="5">
        <v>627019</v>
      </c>
      <c r="B134">
        <v>615030</v>
      </c>
      <c r="C134" s="4" t="s">
        <v>270</v>
      </c>
      <c r="D134" s="4">
        <v>73244.63</v>
      </c>
      <c r="E134" s="5">
        <v>627019</v>
      </c>
      <c r="F134">
        <f>IFERROR(VLOOKUP(B:B,[1]Sheet1!$D:$G,4,FALSE),"0")</f>
        <v>61100030</v>
      </c>
    </row>
    <row r="135" spans="1:6">
      <c r="A135" s="5">
        <v>627019</v>
      </c>
      <c r="B135">
        <v>615040</v>
      </c>
      <c r="C135" s="4" t="s">
        <v>271</v>
      </c>
      <c r="D135">
        <v>222</v>
      </c>
      <c r="E135" s="5">
        <v>627019</v>
      </c>
      <c r="F135">
        <f>IFERROR(VLOOKUP(B:B,[1]Sheet1!$D:$G,4,FALSE),"0")</f>
        <v>61100040</v>
      </c>
    </row>
    <row r="136" spans="1:6">
      <c r="A136" s="5">
        <v>627019</v>
      </c>
      <c r="B136">
        <v>616030</v>
      </c>
      <c r="C136" t="s">
        <v>272</v>
      </c>
      <c r="D136" s="4">
        <v>2864</v>
      </c>
      <c r="E136" s="5">
        <v>627019</v>
      </c>
      <c r="F136">
        <f>IFERROR(VLOOKUP(B:B,[1]Sheet1!$D:$G,4,FALSE),"0")</f>
        <v>61200020</v>
      </c>
    </row>
    <row r="137" spans="1:6">
      <c r="A137" s="5">
        <v>627019</v>
      </c>
      <c r="B137">
        <v>618020</v>
      </c>
      <c r="C137" s="4" t="s">
        <v>275</v>
      </c>
      <c r="D137" s="4">
        <v>131116.66</v>
      </c>
      <c r="E137" s="5">
        <v>627019</v>
      </c>
      <c r="F137">
        <f>IFERROR(VLOOKUP(B:B,[1]Sheet1!$D:$G,4,FALSE),"0")</f>
        <v>61400030</v>
      </c>
    </row>
    <row r="138" spans="1:6">
      <c r="A138" s="5">
        <v>627019</v>
      </c>
      <c r="B138">
        <v>618060</v>
      </c>
      <c r="C138" s="4" t="s">
        <v>277</v>
      </c>
      <c r="D138" s="4">
        <v>140900</v>
      </c>
      <c r="E138" s="5">
        <v>627019</v>
      </c>
      <c r="F138">
        <f>IFERROR(VLOOKUP(B:B,[1]Sheet1!$D:$G,4,FALSE),"0")</f>
        <v>61400140</v>
      </c>
    </row>
    <row r="139" spans="1:6">
      <c r="A139" s="5">
        <v>627019</v>
      </c>
      <c r="B139">
        <v>618070</v>
      </c>
      <c r="C139" s="4" t="s">
        <v>307</v>
      </c>
      <c r="D139" s="4">
        <v>1350</v>
      </c>
      <c r="E139" s="5">
        <v>627019</v>
      </c>
      <c r="F139">
        <f>IFERROR(VLOOKUP(B:B,[1]Sheet1!$D:$G,4,FALSE),"0")</f>
        <v>61400150</v>
      </c>
    </row>
    <row r="140" spans="1:6">
      <c r="A140" s="5">
        <v>627019</v>
      </c>
      <c r="B140">
        <v>618080</v>
      </c>
      <c r="C140" s="4" t="s">
        <v>308</v>
      </c>
      <c r="D140" s="4">
        <v>198560</v>
      </c>
      <c r="E140" s="5">
        <v>627019</v>
      </c>
      <c r="F140">
        <f>IFERROR(VLOOKUP(B:B,[1]Sheet1!$D:$G,4,FALSE),"0")</f>
        <v>61400160</v>
      </c>
    </row>
    <row r="141" spans="1:6">
      <c r="A141" s="5">
        <v>627019</v>
      </c>
      <c r="B141">
        <v>618090</v>
      </c>
      <c r="C141" s="4" t="s">
        <v>278</v>
      </c>
      <c r="D141" s="4">
        <v>3126710.07</v>
      </c>
      <c r="E141" s="5">
        <v>627019</v>
      </c>
      <c r="F141">
        <f>IFERROR(VLOOKUP(B:B,[1]Sheet1!$D:$G,4,FALSE),"0")</f>
        <v>61400010</v>
      </c>
    </row>
    <row r="142" spans="1:6">
      <c r="A142" s="5">
        <v>627019</v>
      </c>
      <c r="B142">
        <v>618100</v>
      </c>
      <c r="C142" s="4" t="s">
        <v>309</v>
      </c>
      <c r="D142" s="4">
        <v>1150579.47</v>
      </c>
      <c r="E142" s="5">
        <v>627019</v>
      </c>
      <c r="F142">
        <f>IFERROR(VLOOKUP(B:B,[1]Sheet1!$D:$G,4,FALSE),"0")</f>
        <v>61400020</v>
      </c>
    </row>
    <row r="143" spans="1:6">
      <c r="A143" s="5">
        <v>627019</v>
      </c>
      <c r="B143">
        <v>618110</v>
      </c>
      <c r="C143" s="4" t="s">
        <v>279</v>
      </c>
      <c r="D143" s="4">
        <v>115295</v>
      </c>
      <c r="E143" s="5">
        <v>627019</v>
      </c>
      <c r="F143">
        <f>IFERROR(VLOOKUP(B:B,[1]Sheet1!$D:$G,4,FALSE),"0")</f>
        <v>61400040</v>
      </c>
    </row>
    <row r="144" spans="1:6">
      <c r="A144" s="5">
        <v>627019</v>
      </c>
      <c r="B144">
        <v>623030</v>
      </c>
      <c r="C144" s="4" t="s">
        <v>285</v>
      </c>
      <c r="D144" s="4">
        <v>2000</v>
      </c>
      <c r="E144" s="5">
        <v>627019</v>
      </c>
      <c r="F144">
        <f>IFERROR(VLOOKUP(B:B,[1]Sheet1!$D:$G,4,FALSE),"0")</f>
        <v>61800010</v>
      </c>
    </row>
    <row r="145" spans="1:6">
      <c r="A145" s="5">
        <v>627019</v>
      </c>
      <c r="B145">
        <v>623080</v>
      </c>
      <c r="C145" s="4" t="s">
        <v>310</v>
      </c>
      <c r="D145">
        <v>533.02</v>
      </c>
      <c r="E145" s="5">
        <v>627019</v>
      </c>
      <c r="F145">
        <f>IFERROR(VLOOKUP(B:B,[1]Sheet1!$D:$G,4,FALSE),"0")</f>
        <v>61800030</v>
      </c>
    </row>
    <row r="146" spans="1:6">
      <c r="A146" s="5">
        <v>627019</v>
      </c>
      <c r="B146">
        <v>623090</v>
      </c>
      <c r="C146" t="s">
        <v>311</v>
      </c>
      <c r="D146" s="4">
        <v>2681.28</v>
      </c>
      <c r="E146" s="5">
        <v>627019</v>
      </c>
      <c r="F146">
        <f>IFERROR(VLOOKUP(B:B,[1]Sheet1!$D:$G,4,FALSE),"0")</f>
        <v>61800050</v>
      </c>
    </row>
    <row r="147" spans="1:6">
      <c r="A147" s="5">
        <v>627019</v>
      </c>
      <c r="B147">
        <v>630050</v>
      </c>
      <c r="C147" s="4" t="s">
        <v>286</v>
      </c>
      <c r="D147" s="4">
        <v>759280.88</v>
      </c>
      <c r="E147" s="5">
        <v>627019</v>
      </c>
      <c r="F147">
        <f>IFERROR(VLOOKUP(B:B,[1]Sheet1!$D:$G,4,FALSE),"0")</f>
        <v>62200050</v>
      </c>
    </row>
    <row r="148" spans="1:6">
      <c r="A148" s="5">
        <v>627019</v>
      </c>
      <c r="B148">
        <v>630130</v>
      </c>
      <c r="C148" s="4" t="s">
        <v>288</v>
      </c>
      <c r="D148" s="4">
        <v>232294.69</v>
      </c>
      <c r="E148" s="5">
        <v>627019</v>
      </c>
      <c r="F148">
        <f>IFERROR(VLOOKUP(B:B,[1]Sheet1!$D:$G,4,FALSE),"0")</f>
        <v>62200110</v>
      </c>
    </row>
    <row r="149" spans="1:6">
      <c r="A149" s="5">
        <v>627019</v>
      </c>
      <c r="B149">
        <v>640050</v>
      </c>
      <c r="C149" s="4" t="s">
        <v>295</v>
      </c>
      <c r="D149" s="4">
        <v>1019133.1</v>
      </c>
      <c r="E149" s="5">
        <v>627019</v>
      </c>
      <c r="F149">
        <f>IFERROR(VLOOKUP(B:B,[1]Sheet1!$D:$G,4,FALSE),"0")</f>
        <v>62500020</v>
      </c>
    </row>
    <row r="150" spans="1:6">
      <c r="A150" s="5">
        <v>627019</v>
      </c>
      <c r="B150">
        <v>640060</v>
      </c>
      <c r="C150" s="4" t="s">
        <v>296</v>
      </c>
      <c r="D150" s="4">
        <v>91745.99</v>
      </c>
      <c r="E150" s="5">
        <v>627019</v>
      </c>
      <c r="F150">
        <f>IFERROR(VLOOKUP(B:B,[1]Sheet1!$D:$G,4,FALSE),"0")</f>
        <v>62500030</v>
      </c>
    </row>
    <row r="151" spans="1:6">
      <c r="A151" s="5">
        <v>627019</v>
      </c>
      <c r="B151">
        <v>640090</v>
      </c>
      <c r="C151" s="4" t="s">
        <v>298</v>
      </c>
      <c r="D151" s="4">
        <v>1721.6</v>
      </c>
      <c r="E151" s="5">
        <v>627019</v>
      </c>
      <c r="F151">
        <f>IFERROR(VLOOKUP(B:B,[1]Sheet1!$D:$G,4,FALSE),"0")</f>
        <v>62900040</v>
      </c>
    </row>
    <row r="152" spans="1:6">
      <c r="A152" s="5">
        <v>627019</v>
      </c>
      <c r="B152">
        <v>640170</v>
      </c>
      <c r="C152" s="4" t="s">
        <v>300</v>
      </c>
      <c r="D152" s="4">
        <v>3710</v>
      </c>
      <c r="E152" s="5">
        <v>627019</v>
      </c>
      <c r="F152">
        <f>IFERROR(VLOOKUP(B:B,[1]Sheet1!$D:$G,4,FALSE),"0")</f>
        <v>61000030</v>
      </c>
    </row>
    <row r="153" spans="1:6">
      <c r="A153" s="5">
        <v>627019</v>
      </c>
      <c r="B153">
        <v>640210</v>
      </c>
      <c r="C153" s="4" t="s">
        <v>301</v>
      </c>
      <c r="D153" s="4">
        <v>582987.73</v>
      </c>
      <c r="E153" s="5">
        <v>627019</v>
      </c>
      <c r="F153">
        <f>IFERROR(VLOOKUP(B:B,[1]Sheet1!$D:$G,4,FALSE),"0")</f>
        <v>62600040</v>
      </c>
    </row>
    <row r="154" spans="1:6">
      <c r="A154" s="5">
        <v>627019</v>
      </c>
      <c r="B154">
        <v>640980</v>
      </c>
      <c r="C154" s="4" t="s">
        <v>302</v>
      </c>
      <c r="D154" s="4">
        <v>369408.97</v>
      </c>
      <c r="E154" s="5">
        <v>627019</v>
      </c>
      <c r="F154">
        <f>IFERROR(VLOOKUP(B:B,[1]Sheet1!$D:$G,4,FALSE),"0")</f>
        <v>65000030</v>
      </c>
    </row>
    <row r="155" spans="1:6">
      <c r="A155" s="5" t="s">
        <v>243</v>
      </c>
      <c r="B155">
        <v>600060</v>
      </c>
      <c r="C155" s="4" t="s">
        <v>255</v>
      </c>
      <c r="D155">
        <v>762.05</v>
      </c>
      <c r="E155" s="5" t="s">
        <v>322</v>
      </c>
      <c r="F155">
        <f>IFERROR(VLOOKUP(B:B,[1]Sheet1!$D:$G,4,FALSE),"0")</f>
        <v>60100050</v>
      </c>
    </row>
    <row r="156" spans="1:6">
      <c r="A156" s="5" t="s">
        <v>243</v>
      </c>
      <c r="B156">
        <v>613020</v>
      </c>
      <c r="C156" t="s">
        <v>266</v>
      </c>
      <c r="D156" s="4">
        <v>6637.97</v>
      </c>
      <c r="E156" s="5" t="s">
        <v>322</v>
      </c>
      <c r="F156">
        <f>IFERROR(VLOOKUP(B:B,[1]Sheet1!$D:$G,4,FALSE),"0")</f>
        <v>60800020</v>
      </c>
    </row>
    <row r="157" spans="1:6">
      <c r="A157" s="5" t="s">
        <v>243</v>
      </c>
      <c r="B157">
        <v>623030</v>
      </c>
      <c r="C157" s="4" t="s">
        <v>285</v>
      </c>
      <c r="D157" s="4">
        <v>5600</v>
      </c>
      <c r="E157" s="5" t="s">
        <v>322</v>
      </c>
      <c r="F157">
        <f>IFERROR(VLOOKUP(B:B,[1]Sheet1!$D:$G,4,FALSE),"0")</f>
        <v>61800010</v>
      </c>
    </row>
    <row r="158" spans="1:6">
      <c r="A158" s="5" t="s">
        <v>243</v>
      </c>
      <c r="B158">
        <v>630130</v>
      </c>
      <c r="C158" s="4" t="s">
        <v>288</v>
      </c>
      <c r="D158" s="4">
        <v>17419.419999999998</v>
      </c>
      <c r="E158" s="5" t="s">
        <v>322</v>
      </c>
      <c r="F158">
        <f>IFERROR(VLOOKUP(B:B,[1]Sheet1!$D:$G,4,FALSE),"0")</f>
        <v>62200110</v>
      </c>
    </row>
    <row r="159" spans="1:6">
      <c r="A159" s="5" t="s">
        <v>243</v>
      </c>
      <c r="B159">
        <v>640020</v>
      </c>
      <c r="C159" s="4" t="s">
        <v>292</v>
      </c>
      <c r="D159">
        <v>493.92</v>
      </c>
      <c r="E159" s="5" t="s">
        <v>322</v>
      </c>
      <c r="F159">
        <f>IFERROR(VLOOKUP(B:B,[1]Sheet1!$D:$G,4,FALSE),"0")</f>
        <v>62600010</v>
      </c>
    </row>
    <row r="160" spans="1:6">
      <c r="A160" s="5" t="s">
        <v>240</v>
      </c>
      <c r="B160">
        <v>613020</v>
      </c>
      <c r="C160" t="s">
        <v>266</v>
      </c>
      <c r="D160" s="4">
        <v>-26898.29</v>
      </c>
      <c r="E160" s="5" t="s">
        <v>319</v>
      </c>
      <c r="F160">
        <f>IFERROR(VLOOKUP(B:B,[1]Sheet1!$D:$G,4,FALSE),"0")</f>
        <v>60800020</v>
      </c>
    </row>
    <row r="161" spans="1:6">
      <c r="A161" s="5" t="s">
        <v>240</v>
      </c>
      <c r="B161">
        <v>618080</v>
      </c>
      <c r="C161" s="4" t="s">
        <v>308</v>
      </c>
      <c r="D161" s="4">
        <v>9960</v>
      </c>
      <c r="E161" s="5" t="s">
        <v>319</v>
      </c>
      <c r="F161">
        <f>IFERROR(VLOOKUP(B:B,[1]Sheet1!$D:$G,4,FALSE),"0")</f>
        <v>61400160</v>
      </c>
    </row>
    <row r="162" spans="1:6">
      <c r="A162" s="5" t="s">
        <v>240</v>
      </c>
      <c r="B162">
        <v>630050</v>
      </c>
      <c r="C162" s="4" t="s">
        <v>286</v>
      </c>
      <c r="D162" s="4">
        <v>5439.16</v>
      </c>
      <c r="E162" s="5" t="s">
        <v>319</v>
      </c>
      <c r="F162">
        <f>IFERROR(VLOOKUP(B:B,[1]Sheet1!$D:$G,4,FALSE),"0")</f>
        <v>62200050</v>
      </c>
    </row>
    <row r="163" spans="1:6">
      <c r="A163" s="5" t="s">
        <v>240</v>
      </c>
      <c r="B163">
        <v>630130</v>
      </c>
      <c r="C163" s="4" t="s">
        <v>288</v>
      </c>
      <c r="D163" s="4">
        <v>2145</v>
      </c>
      <c r="E163" s="5" t="s">
        <v>319</v>
      </c>
      <c r="F163">
        <f>IFERROR(VLOOKUP(B:B,[1]Sheet1!$D:$G,4,FALSE),"0")</f>
        <v>62200110</v>
      </c>
    </row>
    <row r="164" spans="1:6">
      <c r="A164" s="5" t="s">
        <v>240</v>
      </c>
      <c r="B164">
        <v>640070</v>
      </c>
      <c r="C164" s="4" t="s">
        <v>297</v>
      </c>
      <c r="D164" s="4">
        <v>1650</v>
      </c>
      <c r="E164" s="5" t="s">
        <v>319</v>
      </c>
      <c r="F164">
        <f>IFERROR(VLOOKUP(B:B,[1]Sheet1!$D:$G,4,FALSE),"0")</f>
        <v>62800010</v>
      </c>
    </row>
    <row r="165" spans="1:6">
      <c r="A165" s="5" t="s">
        <v>240</v>
      </c>
      <c r="B165">
        <v>640210</v>
      </c>
      <c r="C165" s="4" t="s">
        <v>301</v>
      </c>
      <c r="D165" s="4">
        <v>6006.84</v>
      </c>
      <c r="E165" s="5" t="s">
        <v>319</v>
      </c>
      <c r="F165">
        <f>IFERROR(VLOOKUP(B:B,[1]Sheet1!$D:$G,4,FALSE),"0")</f>
        <v>62600040</v>
      </c>
    </row>
    <row r="166" spans="1:6">
      <c r="A166" s="5" t="s">
        <v>240</v>
      </c>
      <c r="B166">
        <v>640980</v>
      </c>
      <c r="C166" s="4" t="s">
        <v>302</v>
      </c>
      <c r="D166" s="4">
        <v>7940.1</v>
      </c>
      <c r="E166" s="5" t="s">
        <v>319</v>
      </c>
      <c r="F166">
        <f>IFERROR(VLOOKUP(B:B,[1]Sheet1!$D:$G,4,FALSE),"0")</f>
        <v>65000030</v>
      </c>
    </row>
    <row r="167" spans="1:6">
      <c r="A167" s="5" t="s">
        <v>244</v>
      </c>
      <c r="B167">
        <v>600010</v>
      </c>
      <c r="C167" s="4" t="s">
        <v>251</v>
      </c>
      <c r="D167" s="4">
        <v>149771.26999999999</v>
      </c>
      <c r="E167" s="5" t="s">
        <v>323</v>
      </c>
      <c r="F167">
        <f>IFERROR(VLOOKUP(B:B,[1]Sheet1!$D:$G,4,FALSE),"0")</f>
        <v>60000010</v>
      </c>
    </row>
    <row r="168" spans="1:6">
      <c r="A168" s="5" t="s">
        <v>244</v>
      </c>
      <c r="B168">
        <v>600020</v>
      </c>
      <c r="C168" s="4" t="s">
        <v>252</v>
      </c>
      <c r="D168" s="4">
        <v>10171.17</v>
      </c>
      <c r="E168" s="5" t="s">
        <v>323</v>
      </c>
      <c r="F168">
        <f>IFERROR(VLOOKUP(B:B,[1]Sheet1!$D:$G,4,FALSE),"0")</f>
        <v>60000030</v>
      </c>
    </row>
    <row r="169" spans="1:6">
      <c r="A169" s="5" t="s">
        <v>244</v>
      </c>
      <c r="B169">
        <v>600030</v>
      </c>
      <c r="C169" s="4" t="s">
        <v>253</v>
      </c>
      <c r="D169" s="4">
        <v>12997.5</v>
      </c>
      <c r="E169" s="5" t="s">
        <v>323</v>
      </c>
      <c r="F169">
        <f>IFERROR(VLOOKUP(B:B,[1]Sheet1!$D:$G,4,FALSE),"0")</f>
        <v>60200010</v>
      </c>
    </row>
    <row r="170" spans="1:6">
      <c r="A170" s="5" t="s">
        <v>244</v>
      </c>
      <c r="B170">
        <v>600050</v>
      </c>
      <c r="C170" s="4" t="s">
        <v>254</v>
      </c>
      <c r="D170" s="4">
        <v>14500</v>
      </c>
      <c r="E170" s="5" t="s">
        <v>323</v>
      </c>
      <c r="F170">
        <f>IFERROR(VLOOKUP(B:B,[1]Sheet1!$D:$G,4,FALSE),"0")</f>
        <v>60100010</v>
      </c>
    </row>
    <row r="171" spans="1:6">
      <c r="A171" s="5" t="s">
        <v>244</v>
      </c>
      <c r="B171">
        <v>600080</v>
      </c>
      <c r="C171" s="4" t="s">
        <v>256</v>
      </c>
      <c r="D171" s="4">
        <v>1200</v>
      </c>
      <c r="E171" s="5" t="s">
        <v>323</v>
      </c>
      <c r="F171">
        <f>IFERROR(VLOOKUP(B:B,[1]Sheet1!$D:$G,4,FALSE),"0")</f>
        <v>60200020</v>
      </c>
    </row>
    <row r="172" spans="1:6">
      <c r="A172" s="5" t="s">
        <v>244</v>
      </c>
      <c r="B172">
        <v>600110</v>
      </c>
      <c r="C172" s="4" t="s">
        <v>257</v>
      </c>
      <c r="D172" s="4">
        <v>2620</v>
      </c>
      <c r="E172" s="5" t="s">
        <v>323</v>
      </c>
      <c r="F172">
        <f>IFERROR(VLOOKUP(B:B,[1]Sheet1!$D:$G,4,FALSE),"0")</f>
        <v>60200030</v>
      </c>
    </row>
    <row r="173" spans="1:6">
      <c r="A173" s="5" t="s">
        <v>244</v>
      </c>
      <c r="B173">
        <v>600120</v>
      </c>
      <c r="C173" s="4" t="s">
        <v>258</v>
      </c>
      <c r="D173" s="4">
        <v>49497.01</v>
      </c>
      <c r="E173" s="5" t="s">
        <v>323</v>
      </c>
      <c r="F173">
        <f>IFERROR(VLOOKUP(B:B,[1]Sheet1!$D:$G,4,FALSE),"0")</f>
        <v>60100030</v>
      </c>
    </row>
    <row r="174" spans="1:6">
      <c r="A174" s="5" t="s">
        <v>244</v>
      </c>
      <c r="B174">
        <v>613010</v>
      </c>
      <c r="C174" s="4" t="s">
        <v>265</v>
      </c>
      <c r="D174">
        <v>220</v>
      </c>
      <c r="E174" s="5" t="s">
        <v>323</v>
      </c>
      <c r="F174">
        <f>IFERROR(VLOOKUP(B:B,[1]Sheet1!$D:$G,4,FALSE),"0")</f>
        <v>60800010</v>
      </c>
    </row>
    <row r="175" spans="1:6">
      <c r="A175" s="5" t="s">
        <v>244</v>
      </c>
      <c r="B175">
        <v>613020</v>
      </c>
      <c r="C175" t="s">
        <v>266</v>
      </c>
      <c r="D175">
        <v>597.74</v>
      </c>
      <c r="E175" s="5" t="s">
        <v>323</v>
      </c>
      <c r="F175">
        <f>IFERROR(VLOOKUP(B:B,[1]Sheet1!$D:$G,4,FALSE),"0")</f>
        <v>60800020</v>
      </c>
    </row>
    <row r="176" spans="1:6">
      <c r="A176" s="5" t="s">
        <v>244</v>
      </c>
      <c r="B176">
        <v>615020</v>
      </c>
      <c r="C176" t="s">
        <v>269</v>
      </c>
      <c r="D176" s="4">
        <v>11451.38</v>
      </c>
      <c r="E176" s="5" t="s">
        <v>323</v>
      </c>
      <c r="F176">
        <f>IFERROR(VLOOKUP(B:B,[1]Sheet1!$D:$G,4,FALSE),"0")</f>
        <v>61100020</v>
      </c>
    </row>
    <row r="177" spans="1:6">
      <c r="A177" s="5" t="s">
        <v>244</v>
      </c>
      <c r="B177">
        <v>615030</v>
      </c>
      <c r="C177" s="4" t="s">
        <v>270</v>
      </c>
      <c r="D177" s="4">
        <v>7478.98</v>
      </c>
      <c r="E177" s="5" t="s">
        <v>323</v>
      </c>
      <c r="F177">
        <f>IFERROR(VLOOKUP(B:B,[1]Sheet1!$D:$G,4,FALSE),"0")</f>
        <v>61100030</v>
      </c>
    </row>
    <row r="178" spans="1:6">
      <c r="A178" s="5" t="s">
        <v>244</v>
      </c>
      <c r="B178">
        <v>617010</v>
      </c>
      <c r="C178" s="4" t="s">
        <v>273</v>
      </c>
      <c r="D178" s="4">
        <v>18543.68</v>
      </c>
      <c r="E178" s="5" t="s">
        <v>323</v>
      </c>
      <c r="F178">
        <f>IFERROR(VLOOKUP(B:B,[1]Sheet1!$D:$G,4,FALSE),"0")</f>
        <v>61300010</v>
      </c>
    </row>
    <row r="179" spans="1:6">
      <c r="A179" s="5" t="s">
        <v>244</v>
      </c>
      <c r="B179">
        <v>618020</v>
      </c>
      <c r="C179" s="4" t="s">
        <v>275</v>
      </c>
      <c r="D179">
        <v>500</v>
      </c>
      <c r="E179" s="5" t="s">
        <v>323</v>
      </c>
      <c r="F179">
        <f>IFERROR(VLOOKUP(B:B,[1]Sheet1!$D:$G,4,FALSE),"0")</f>
        <v>61400030</v>
      </c>
    </row>
    <row r="180" spans="1:6">
      <c r="A180" s="5" t="s">
        <v>244</v>
      </c>
      <c r="B180">
        <v>619010</v>
      </c>
      <c r="C180" t="s">
        <v>280</v>
      </c>
      <c r="D180">
        <v>99</v>
      </c>
      <c r="E180" s="5" t="s">
        <v>323</v>
      </c>
      <c r="F180">
        <f>IFERROR(VLOOKUP(B:B,[1]Sheet1!$D:$G,4,FALSE),"0")</f>
        <v>60400040</v>
      </c>
    </row>
    <row r="181" spans="1:6">
      <c r="A181" s="5" t="s">
        <v>244</v>
      </c>
      <c r="B181">
        <v>630060</v>
      </c>
      <c r="C181" t="s">
        <v>313</v>
      </c>
      <c r="D181" s="4">
        <v>2589</v>
      </c>
      <c r="E181" s="5" t="s">
        <v>323</v>
      </c>
      <c r="F181">
        <f>IFERROR(VLOOKUP(B:B,[1]Sheet1!$D:$G,4,FALSE),"0")</f>
        <v>62200060</v>
      </c>
    </row>
    <row r="182" spans="1:6">
      <c r="A182" s="5" t="s">
        <v>244</v>
      </c>
      <c r="B182">
        <v>630180</v>
      </c>
      <c r="C182" s="4" t="s">
        <v>290</v>
      </c>
      <c r="D182" s="4">
        <v>4828.88</v>
      </c>
      <c r="E182" s="5" t="s">
        <v>323</v>
      </c>
      <c r="F182">
        <f>IFERROR(VLOOKUP(B:B,[1]Sheet1!$D:$G,4,FALSE),"0")</f>
        <v>62200140</v>
      </c>
    </row>
    <row r="183" spans="1:6">
      <c r="A183" s="5" t="s">
        <v>245</v>
      </c>
      <c r="B183">
        <v>600010</v>
      </c>
      <c r="C183" s="4" t="s">
        <v>251</v>
      </c>
      <c r="D183" s="4">
        <v>1180474.3400000001</v>
      </c>
      <c r="E183" s="5" t="s">
        <v>324</v>
      </c>
      <c r="F183">
        <f>IFERROR(VLOOKUP(B:B,[1]Sheet1!$D:$G,4,FALSE),"0")</f>
        <v>60000010</v>
      </c>
    </row>
    <row r="184" spans="1:6">
      <c r="A184" s="5" t="s">
        <v>245</v>
      </c>
      <c r="B184">
        <v>600020</v>
      </c>
      <c r="C184" s="4" t="s">
        <v>252</v>
      </c>
      <c r="D184" s="4">
        <v>17281.169999999998</v>
      </c>
      <c r="E184" s="5" t="s">
        <v>324</v>
      </c>
      <c r="F184">
        <f>IFERROR(VLOOKUP(B:B,[1]Sheet1!$D:$G,4,FALSE),"0")</f>
        <v>60000030</v>
      </c>
    </row>
    <row r="185" spans="1:6">
      <c r="A185" s="5" t="s">
        <v>245</v>
      </c>
      <c r="B185">
        <v>600030</v>
      </c>
      <c r="C185" s="4" t="s">
        <v>253</v>
      </c>
      <c r="D185" s="4">
        <v>101075</v>
      </c>
      <c r="E185" s="5" t="s">
        <v>324</v>
      </c>
      <c r="F185">
        <f>IFERROR(VLOOKUP(B:B,[1]Sheet1!$D:$G,4,FALSE),"0")</f>
        <v>60200010</v>
      </c>
    </row>
    <row r="186" spans="1:6">
      <c r="A186" s="5" t="s">
        <v>245</v>
      </c>
      <c r="B186">
        <v>600050</v>
      </c>
      <c r="C186" s="4" t="s">
        <v>254</v>
      </c>
      <c r="D186" s="4">
        <v>100622.04</v>
      </c>
      <c r="E186" s="5" t="s">
        <v>324</v>
      </c>
      <c r="F186">
        <f>IFERROR(VLOOKUP(B:B,[1]Sheet1!$D:$G,4,FALSE),"0")</f>
        <v>60100010</v>
      </c>
    </row>
    <row r="187" spans="1:6">
      <c r="A187" s="5" t="s">
        <v>245</v>
      </c>
      <c r="B187">
        <v>600080</v>
      </c>
      <c r="C187" s="4" t="s">
        <v>256</v>
      </c>
      <c r="D187" s="4">
        <v>6500</v>
      </c>
      <c r="E187" s="5" t="s">
        <v>324</v>
      </c>
      <c r="F187">
        <f>IFERROR(VLOOKUP(B:B,[1]Sheet1!$D:$G,4,FALSE),"0")</f>
        <v>60200020</v>
      </c>
    </row>
    <row r="188" spans="1:6">
      <c r="A188" s="5" t="s">
        <v>245</v>
      </c>
      <c r="B188">
        <v>600110</v>
      </c>
      <c r="C188" s="4" t="s">
        <v>257</v>
      </c>
      <c r="D188" s="4">
        <v>20935</v>
      </c>
      <c r="E188" s="5" t="s">
        <v>324</v>
      </c>
      <c r="F188">
        <f>IFERROR(VLOOKUP(B:B,[1]Sheet1!$D:$G,4,FALSE),"0")</f>
        <v>60200030</v>
      </c>
    </row>
    <row r="189" spans="1:6">
      <c r="A189" s="5" t="s">
        <v>245</v>
      </c>
      <c r="B189">
        <v>600120</v>
      </c>
      <c r="C189" s="4" t="s">
        <v>258</v>
      </c>
      <c r="D189" s="4">
        <v>258862.85</v>
      </c>
      <c r="E189" s="5" t="s">
        <v>324</v>
      </c>
      <c r="F189">
        <f>IFERROR(VLOOKUP(B:B,[1]Sheet1!$D:$G,4,FALSE),"0")</f>
        <v>60100030</v>
      </c>
    </row>
    <row r="190" spans="1:6">
      <c r="A190" s="5" t="s">
        <v>245</v>
      </c>
      <c r="B190">
        <v>611010</v>
      </c>
      <c r="C190" s="4" t="s">
        <v>314</v>
      </c>
      <c r="D190" s="4">
        <v>931338.23999999999</v>
      </c>
      <c r="E190" s="5" t="s">
        <v>324</v>
      </c>
      <c r="F190">
        <f>IFERROR(VLOOKUP(B:B,[1]Sheet1!$D:$G,4,FALSE),"0")</f>
        <v>60300010</v>
      </c>
    </row>
    <row r="191" spans="1:6">
      <c r="A191" s="5" t="s">
        <v>245</v>
      </c>
      <c r="B191">
        <v>611040</v>
      </c>
      <c r="C191" s="4" t="s">
        <v>315</v>
      </c>
      <c r="D191" s="4">
        <v>108328.88</v>
      </c>
      <c r="E191" s="5" t="s">
        <v>324</v>
      </c>
      <c r="F191">
        <f>IFERROR(VLOOKUP(B:B,[1]Sheet1!$D:$G,4,FALSE),"0")</f>
        <v>60300040</v>
      </c>
    </row>
    <row r="192" spans="1:6">
      <c r="A192" s="5" t="s">
        <v>245</v>
      </c>
      <c r="B192">
        <v>611060</v>
      </c>
      <c r="C192" s="4" t="s">
        <v>260</v>
      </c>
      <c r="D192" s="4">
        <v>17000</v>
      </c>
      <c r="E192" s="5" t="s">
        <v>324</v>
      </c>
      <c r="F192">
        <f>IFERROR(VLOOKUP(B:B,[1]Sheet1!$D:$G,4,FALSE),"0")</f>
        <v>60300060</v>
      </c>
    </row>
    <row r="193" spans="1:6">
      <c r="A193" s="5" t="s">
        <v>245</v>
      </c>
      <c r="B193">
        <v>612010</v>
      </c>
      <c r="C193" s="4" t="s">
        <v>262</v>
      </c>
      <c r="D193" s="4">
        <v>8273.75</v>
      </c>
      <c r="E193" s="5" t="s">
        <v>324</v>
      </c>
      <c r="F193">
        <f>IFERROR(VLOOKUP(B:B,[1]Sheet1!$D:$G,4,FALSE),"0")</f>
        <v>60400010</v>
      </c>
    </row>
    <row r="194" spans="1:6">
      <c r="A194" s="5" t="s">
        <v>245</v>
      </c>
      <c r="B194">
        <v>612020</v>
      </c>
      <c r="C194" s="4" t="s">
        <v>263</v>
      </c>
      <c r="D194" s="4">
        <v>435232</v>
      </c>
      <c r="E194" s="5" t="s">
        <v>324</v>
      </c>
      <c r="F194">
        <f>IFERROR(VLOOKUP(B:B,[1]Sheet1!$D:$G,4,FALSE),"0")</f>
        <v>60600010</v>
      </c>
    </row>
    <row r="195" spans="1:6">
      <c r="A195" s="5" t="s">
        <v>245</v>
      </c>
      <c r="B195">
        <v>612030</v>
      </c>
      <c r="C195" s="4" t="s">
        <v>264</v>
      </c>
      <c r="D195" s="4">
        <v>3300</v>
      </c>
      <c r="E195" s="5" t="s">
        <v>324</v>
      </c>
      <c r="F195">
        <f>IFERROR(VLOOKUP(B:B,[1]Sheet1!$D:$G,4,FALSE),"0")</f>
        <v>60400060</v>
      </c>
    </row>
    <row r="196" spans="1:6">
      <c r="A196" s="5" t="s">
        <v>245</v>
      </c>
      <c r="B196">
        <v>613010</v>
      </c>
      <c r="C196" s="4" t="s">
        <v>265</v>
      </c>
      <c r="D196" s="4">
        <v>134322.31</v>
      </c>
      <c r="E196" s="5" t="s">
        <v>324</v>
      </c>
      <c r="F196">
        <f>IFERROR(VLOOKUP(B:B,[1]Sheet1!$D:$G,4,FALSE),"0")</f>
        <v>60800010</v>
      </c>
    </row>
    <row r="197" spans="1:6">
      <c r="A197" s="5" t="s">
        <v>245</v>
      </c>
      <c r="B197">
        <v>613020</v>
      </c>
      <c r="C197" s="4" t="s">
        <v>266</v>
      </c>
      <c r="D197" s="4">
        <v>1300</v>
      </c>
      <c r="E197" s="5" t="s">
        <v>324</v>
      </c>
      <c r="F197">
        <f>IFERROR(VLOOKUP(B:B,[1]Sheet1!$D:$G,4,FALSE),"0")</f>
        <v>60800020</v>
      </c>
    </row>
    <row r="198" spans="1:6">
      <c r="A198" s="5" t="s">
        <v>245</v>
      </c>
      <c r="B198">
        <v>613030</v>
      </c>
      <c r="C198" s="4" t="s">
        <v>304</v>
      </c>
      <c r="D198" s="4">
        <v>7580</v>
      </c>
      <c r="E198" s="5" t="s">
        <v>324</v>
      </c>
      <c r="F198">
        <f>IFERROR(VLOOKUP(B:B,[1]Sheet1!$D:$G,4,FALSE),"0")</f>
        <v>60800030</v>
      </c>
    </row>
    <row r="199" spans="1:6">
      <c r="A199" s="5" t="s">
        <v>245</v>
      </c>
      <c r="B199">
        <v>614020</v>
      </c>
      <c r="C199" s="4" t="s">
        <v>267</v>
      </c>
      <c r="D199" s="4">
        <v>14373.73</v>
      </c>
      <c r="E199" s="5" t="s">
        <v>324</v>
      </c>
      <c r="F199">
        <f>IFERROR(VLOOKUP(B:B,[1]Sheet1!$D:$G,4,FALSE),"0")</f>
        <v>60900010</v>
      </c>
    </row>
    <row r="200" spans="1:6">
      <c r="A200" s="5" t="s">
        <v>245</v>
      </c>
      <c r="B200">
        <v>614030</v>
      </c>
      <c r="C200" s="4" t="s">
        <v>268</v>
      </c>
      <c r="D200" s="4">
        <v>4179.0600000000004</v>
      </c>
      <c r="E200" s="5" t="s">
        <v>324</v>
      </c>
      <c r="F200">
        <f>IFERROR(VLOOKUP(B:B,[1]Sheet1!$D:$G,4,FALSE),"0")</f>
        <v>60900100</v>
      </c>
    </row>
    <row r="201" spans="1:6">
      <c r="A201" s="5" t="s">
        <v>245</v>
      </c>
      <c r="B201">
        <v>615020</v>
      </c>
      <c r="C201" s="4" t="s">
        <v>269</v>
      </c>
      <c r="D201" s="4">
        <v>39113.449999999997</v>
      </c>
      <c r="E201" s="5" t="s">
        <v>324</v>
      </c>
      <c r="F201">
        <f>IFERROR(VLOOKUP(B:B,[1]Sheet1!$D:$G,4,FALSE),"0")</f>
        <v>61100020</v>
      </c>
    </row>
    <row r="202" spans="1:6">
      <c r="A202" s="5" t="s">
        <v>245</v>
      </c>
      <c r="B202">
        <v>615030</v>
      </c>
      <c r="C202" s="4" t="s">
        <v>270</v>
      </c>
      <c r="D202" s="4">
        <v>161108</v>
      </c>
      <c r="E202" s="5" t="s">
        <v>324</v>
      </c>
      <c r="F202">
        <f>IFERROR(VLOOKUP(B:B,[1]Sheet1!$D:$G,4,FALSE),"0")</f>
        <v>61100030</v>
      </c>
    </row>
    <row r="203" spans="1:6">
      <c r="A203" s="5" t="s">
        <v>245</v>
      </c>
      <c r="B203">
        <v>615040</v>
      </c>
      <c r="C203" s="4" t="s">
        <v>271</v>
      </c>
      <c r="D203" s="4">
        <v>19888</v>
      </c>
      <c r="E203" s="5" t="s">
        <v>324</v>
      </c>
      <c r="F203">
        <f>IFERROR(VLOOKUP(B:B,[1]Sheet1!$D:$G,4,FALSE),"0")</f>
        <v>61100040</v>
      </c>
    </row>
    <row r="204" spans="1:6">
      <c r="A204" s="5" t="s">
        <v>245</v>
      </c>
      <c r="B204">
        <v>616030</v>
      </c>
      <c r="C204" s="4" t="s">
        <v>272</v>
      </c>
      <c r="D204" s="4">
        <v>1800</v>
      </c>
      <c r="E204" s="5" t="s">
        <v>324</v>
      </c>
      <c r="F204">
        <f>IFERROR(VLOOKUP(B:B,[1]Sheet1!$D:$G,4,FALSE),"0")</f>
        <v>61200020</v>
      </c>
    </row>
    <row r="205" spans="1:6">
      <c r="A205" s="5" t="s">
        <v>245</v>
      </c>
      <c r="B205">
        <v>617010</v>
      </c>
      <c r="C205" s="4" t="s">
        <v>273</v>
      </c>
      <c r="D205" s="4">
        <v>98979.11</v>
      </c>
      <c r="E205" s="5" t="s">
        <v>324</v>
      </c>
      <c r="F205">
        <f>IFERROR(VLOOKUP(B:B,[1]Sheet1!$D:$G,4,FALSE),"0")</f>
        <v>61300010</v>
      </c>
    </row>
    <row r="206" spans="1:6">
      <c r="A206" s="5" t="s">
        <v>245</v>
      </c>
      <c r="B206">
        <v>617030</v>
      </c>
      <c r="C206" s="4" t="s">
        <v>274</v>
      </c>
      <c r="D206" s="4">
        <v>27999.17</v>
      </c>
      <c r="E206" s="5" t="s">
        <v>324</v>
      </c>
      <c r="F206">
        <f>IFERROR(VLOOKUP(B:B,[1]Sheet1!$D:$G,4,FALSE),"0")</f>
        <v>61300040</v>
      </c>
    </row>
    <row r="207" spans="1:6">
      <c r="A207" s="5" t="s">
        <v>245</v>
      </c>
      <c r="B207">
        <v>618020</v>
      </c>
      <c r="C207" s="4" t="s">
        <v>275</v>
      </c>
      <c r="D207" s="4">
        <v>16300</v>
      </c>
      <c r="E207" s="5" t="s">
        <v>324</v>
      </c>
      <c r="F207">
        <f>IFERROR(VLOOKUP(B:B,[1]Sheet1!$D:$G,4,FALSE),"0")</f>
        <v>61400030</v>
      </c>
    </row>
    <row r="208" spans="1:6">
      <c r="A208" s="5" t="s">
        <v>245</v>
      </c>
      <c r="B208">
        <v>619010</v>
      </c>
      <c r="C208" s="4" t="s">
        <v>280</v>
      </c>
      <c r="D208" s="4">
        <v>49062</v>
      </c>
      <c r="E208" s="5" t="s">
        <v>324</v>
      </c>
      <c r="F208">
        <f>IFERROR(VLOOKUP(B:B,[1]Sheet1!$D:$G,4,FALSE),"0")</f>
        <v>60400040</v>
      </c>
    </row>
    <row r="209" spans="1:6">
      <c r="A209" s="5" t="s">
        <v>245</v>
      </c>
      <c r="B209">
        <v>619020</v>
      </c>
      <c r="C209" s="4" t="s">
        <v>281</v>
      </c>
      <c r="D209" s="4">
        <v>1500</v>
      </c>
      <c r="E209" s="5" t="s">
        <v>324</v>
      </c>
      <c r="F209">
        <f>IFERROR(VLOOKUP(B:B,[1]Sheet1!$D:$G,4,FALSE),"0")</f>
        <v>60100040</v>
      </c>
    </row>
    <row r="210" spans="1:6">
      <c r="A210" s="5" t="s">
        <v>245</v>
      </c>
      <c r="B210">
        <v>619110</v>
      </c>
      <c r="C210" s="4" t="s">
        <v>283</v>
      </c>
      <c r="D210" s="4">
        <v>1000</v>
      </c>
      <c r="E210" s="5" t="s">
        <v>324</v>
      </c>
      <c r="F210">
        <f>IFERROR(VLOOKUP(B:B,[1]Sheet1!$D:$G,4,FALSE),"0")</f>
        <v>60100170</v>
      </c>
    </row>
    <row r="211" spans="1:6">
      <c r="A211" s="5" t="s">
        <v>245</v>
      </c>
      <c r="B211">
        <v>619120</v>
      </c>
      <c r="C211" s="4" t="s">
        <v>284</v>
      </c>
      <c r="D211" s="4">
        <v>1230</v>
      </c>
      <c r="E211" s="5" t="s">
        <v>324</v>
      </c>
      <c r="F211">
        <f>IFERROR(VLOOKUP(B:B,[1]Sheet1!$D:$G,4,FALSE),"0")</f>
        <v>60100180</v>
      </c>
    </row>
    <row r="212" spans="1:6">
      <c r="A212" s="5" t="s">
        <v>245</v>
      </c>
      <c r="B212">
        <v>630050</v>
      </c>
      <c r="C212" s="4" t="s">
        <v>286</v>
      </c>
      <c r="D212" s="4">
        <v>677062.39</v>
      </c>
      <c r="E212" s="5" t="s">
        <v>324</v>
      </c>
      <c r="F212">
        <f>IFERROR(VLOOKUP(B:B,[1]Sheet1!$D:$G,4,FALSE),"0")</f>
        <v>62200050</v>
      </c>
    </row>
    <row r="213" spans="1:6">
      <c r="A213" s="5" t="s">
        <v>245</v>
      </c>
      <c r="B213">
        <v>630080</v>
      </c>
      <c r="C213" s="4" t="s">
        <v>316</v>
      </c>
      <c r="D213" s="4">
        <v>139114</v>
      </c>
      <c r="E213" s="5" t="s">
        <v>324</v>
      </c>
      <c r="F213">
        <f>IFERROR(VLOOKUP(B:B,[1]Sheet1!$D:$G,4,FALSE),"0")</f>
        <v>62200150</v>
      </c>
    </row>
    <row r="214" spans="1:6">
      <c r="A214" s="5" t="s">
        <v>245</v>
      </c>
      <c r="B214">
        <v>630090</v>
      </c>
      <c r="C214" s="4" t="s">
        <v>317</v>
      </c>
      <c r="D214" s="4">
        <v>30838.83</v>
      </c>
      <c r="E214" s="5" t="s">
        <v>324</v>
      </c>
      <c r="F214">
        <f>IFERROR(VLOOKUP(B:B,[1]Sheet1!$D:$G,4,FALSE),"0")</f>
        <v>62200160</v>
      </c>
    </row>
    <row r="215" spans="1:6">
      <c r="A215" s="5" t="s">
        <v>245</v>
      </c>
      <c r="B215">
        <v>630110</v>
      </c>
      <c r="C215" s="4" t="s">
        <v>303</v>
      </c>
      <c r="D215" s="4">
        <v>17966.669999999998</v>
      </c>
      <c r="E215" s="5" t="s">
        <v>324</v>
      </c>
      <c r="F215">
        <f>IFERROR(VLOOKUP(B:B,[1]Sheet1!$D:$G,4,FALSE),"0")</f>
        <v>62200170</v>
      </c>
    </row>
    <row r="216" spans="1:6">
      <c r="A216" s="5" t="s">
        <v>245</v>
      </c>
      <c r="B216">
        <v>630180</v>
      </c>
      <c r="C216" s="4" t="s">
        <v>290</v>
      </c>
      <c r="D216" s="4">
        <v>62671.97</v>
      </c>
      <c r="E216" s="5" t="s">
        <v>324</v>
      </c>
      <c r="F216">
        <f>IFERROR(VLOOKUP(B:B,[1]Sheet1!$D:$G,4,FALSE),"0")</f>
        <v>62200140</v>
      </c>
    </row>
    <row r="217" spans="1:6">
      <c r="A217" s="5" t="s">
        <v>245</v>
      </c>
      <c r="B217">
        <v>640010</v>
      </c>
      <c r="C217" s="4" t="s">
        <v>291</v>
      </c>
      <c r="D217" s="4">
        <v>100313.54</v>
      </c>
      <c r="E217" s="5" t="s">
        <v>324</v>
      </c>
      <c r="F217">
        <f>IFERROR(VLOOKUP(B:B,[1]Sheet1!$D:$G,4,FALSE),"0")</f>
        <v>60700010</v>
      </c>
    </row>
    <row r="218" spans="1:6">
      <c r="A218" s="5" t="s">
        <v>245</v>
      </c>
      <c r="B218">
        <v>640020</v>
      </c>
      <c r="C218" s="4" t="s">
        <v>292</v>
      </c>
      <c r="D218" s="4">
        <v>33515.32</v>
      </c>
      <c r="E218" s="5" t="s">
        <v>324</v>
      </c>
      <c r="F218">
        <f>IFERROR(VLOOKUP(B:B,[1]Sheet1!$D:$G,4,FALSE),"0")</f>
        <v>62600010</v>
      </c>
    </row>
    <row r="219" spans="1:6">
      <c r="A219" s="5" t="s">
        <v>245</v>
      </c>
      <c r="B219">
        <v>640050</v>
      </c>
      <c r="C219" s="4" t="s">
        <v>295</v>
      </c>
      <c r="D219" s="4">
        <v>236487.71</v>
      </c>
      <c r="E219" s="5" t="s">
        <v>324</v>
      </c>
      <c r="F219">
        <f>IFERROR(VLOOKUP(B:B,[1]Sheet1!$D:$G,4,FALSE),"0")</f>
        <v>62500020</v>
      </c>
    </row>
    <row r="220" spans="1:6">
      <c r="A220" s="5" t="s">
        <v>245</v>
      </c>
      <c r="B220">
        <v>640060</v>
      </c>
      <c r="C220" s="4" t="s">
        <v>296</v>
      </c>
      <c r="D220" s="4">
        <v>1500.51</v>
      </c>
      <c r="E220" s="5" t="s">
        <v>324</v>
      </c>
      <c r="F220">
        <f>IFERROR(VLOOKUP(B:B,[1]Sheet1!$D:$G,4,FALSE),"0")</f>
        <v>62500030</v>
      </c>
    </row>
    <row r="221" spans="1:6">
      <c r="A221" s="5" t="s">
        <v>245</v>
      </c>
      <c r="B221">
        <v>640090</v>
      </c>
      <c r="C221" s="4" t="s">
        <v>298</v>
      </c>
      <c r="D221" s="4">
        <v>1367.38</v>
      </c>
      <c r="E221" s="5" t="s">
        <v>324</v>
      </c>
      <c r="F221">
        <f>IFERROR(VLOOKUP(B:B,[1]Sheet1!$D:$G,4,FALSE),"0")</f>
        <v>62900040</v>
      </c>
    </row>
    <row r="222" spans="1:6">
      <c r="A222" s="5" t="s">
        <v>245</v>
      </c>
      <c r="B222">
        <v>640170</v>
      </c>
      <c r="C222" s="4" t="s">
        <v>300</v>
      </c>
      <c r="D222" s="4">
        <v>8622</v>
      </c>
      <c r="E222" s="5" t="s">
        <v>324</v>
      </c>
      <c r="F222">
        <f>IFERROR(VLOOKUP(B:B,[1]Sheet1!$D:$G,4,FALSE),"0")</f>
        <v>61000030</v>
      </c>
    </row>
    <row r="223" spans="1:6">
      <c r="A223" s="5" t="s">
        <v>245</v>
      </c>
      <c r="B223">
        <v>640210</v>
      </c>
      <c r="C223" s="4" t="s">
        <v>301</v>
      </c>
      <c r="D223" s="4">
        <v>54096.61</v>
      </c>
      <c r="E223" s="5" t="s">
        <v>324</v>
      </c>
      <c r="F223">
        <f>IFERROR(VLOOKUP(B:B,[1]Sheet1!$D:$G,4,FALSE),"0")</f>
        <v>62600040</v>
      </c>
    </row>
    <row r="224" spans="1:6">
      <c r="A224" s="5" t="s">
        <v>246</v>
      </c>
      <c r="B224">
        <v>600010</v>
      </c>
      <c r="C224" s="4" t="s">
        <v>251</v>
      </c>
      <c r="D224" s="4">
        <v>572725.38</v>
      </c>
      <c r="E224" s="5" t="s">
        <v>325</v>
      </c>
      <c r="F224">
        <f>IFERROR(VLOOKUP(B:B,[1]Sheet1!$D:$G,4,FALSE),"0")</f>
        <v>60000010</v>
      </c>
    </row>
    <row r="225" spans="1:6">
      <c r="A225" s="5" t="s">
        <v>246</v>
      </c>
      <c r="B225">
        <v>600030</v>
      </c>
      <c r="C225" s="4" t="s">
        <v>253</v>
      </c>
      <c r="D225" s="4">
        <v>41150</v>
      </c>
      <c r="E225" s="5" t="s">
        <v>325</v>
      </c>
      <c r="F225">
        <f>IFERROR(VLOOKUP(B:B,[1]Sheet1!$D:$G,4,FALSE),"0")</f>
        <v>60200010</v>
      </c>
    </row>
    <row r="226" spans="1:6">
      <c r="A226" s="5" t="s">
        <v>246</v>
      </c>
      <c r="B226">
        <v>600050</v>
      </c>
      <c r="C226" s="4" t="s">
        <v>254</v>
      </c>
      <c r="D226" s="4">
        <v>53742.47</v>
      </c>
      <c r="E226" s="5" t="s">
        <v>325</v>
      </c>
      <c r="F226">
        <f>IFERROR(VLOOKUP(B:B,[1]Sheet1!$D:$G,4,FALSE),"0")</f>
        <v>60100010</v>
      </c>
    </row>
    <row r="227" spans="1:6">
      <c r="A227" s="5" t="s">
        <v>246</v>
      </c>
      <c r="B227">
        <v>600080</v>
      </c>
      <c r="C227" s="4" t="s">
        <v>256</v>
      </c>
      <c r="D227" s="4">
        <v>2200</v>
      </c>
      <c r="E227" s="5" t="s">
        <v>325</v>
      </c>
      <c r="F227">
        <f>IFERROR(VLOOKUP(B:B,[1]Sheet1!$D:$G,4,FALSE),"0")</f>
        <v>60200020</v>
      </c>
    </row>
    <row r="228" spans="1:6">
      <c r="A228" s="5" t="s">
        <v>246</v>
      </c>
      <c r="B228">
        <v>600110</v>
      </c>
      <c r="C228" s="4" t="s">
        <v>257</v>
      </c>
      <c r="D228" s="4">
        <v>9990</v>
      </c>
      <c r="E228" s="5" t="s">
        <v>325</v>
      </c>
      <c r="F228">
        <f>IFERROR(VLOOKUP(B:B,[1]Sheet1!$D:$G,4,FALSE),"0")</f>
        <v>60200030</v>
      </c>
    </row>
    <row r="229" spans="1:6">
      <c r="A229" s="5" t="s">
        <v>246</v>
      </c>
      <c r="B229">
        <v>600120</v>
      </c>
      <c r="C229" s="4" t="s">
        <v>258</v>
      </c>
      <c r="D229" s="4">
        <v>60166.54</v>
      </c>
      <c r="E229" s="5" t="s">
        <v>325</v>
      </c>
      <c r="F229">
        <f>IFERROR(VLOOKUP(B:B,[1]Sheet1!$D:$G,4,FALSE),"0")</f>
        <v>60100030</v>
      </c>
    </row>
    <row r="230" spans="1:6">
      <c r="A230" s="5" t="s">
        <v>246</v>
      </c>
      <c r="B230">
        <v>612030</v>
      </c>
      <c r="C230" s="4" t="s">
        <v>264</v>
      </c>
      <c r="D230" s="4">
        <v>2000</v>
      </c>
      <c r="E230" s="5" t="s">
        <v>325</v>
      </c>
      <c r="F230">
        <f>IFERROR(VLOOKUP(B:B,[1]Sheet1!$D:$G,4,FALSE),"0")</f>
        <v>60400060</v>
      </c>
    </row>
    <row r="231" spans="1:6">
      <c r="A231" s="5" t="s">
        <v>246</v>
      </c>
      <c r="B231">
        <v>613010</v>
      </c>
      <c r="C231" s="4" t="s">
        <v>265</v>
      </c>
      <c r="D231">
        <v>440</v>
      </c>
      <c r="E231" s="5" t="s">
        <v>325</v>
      </c>
      <c r="F231">
        <f>IFERROR(VLOOKUP(B:B,[1]Sheet1!$D:$G,4,FALSE),"0")</f>
        <v>60800010</v>
      </c>
    </row>
    <row r="232" spans="1:6">
      <c r="A232" s="5" t="s">
        <v>246</v>
      </c>
      <c r="B232">
        <v>615020</v>
      </c>
      <c r="C232" t="s">
        <v>269</v>
      </c>
      <c r="D232" s="4">
        <v>3900</v>
      </c>
      <c r="E232" s="5" t="s">
        <v>325</v>
      </c>
      <c r="F232">
        <f>IFERROR(VLOOKUP(B:B,[1]Sheet1!$D:$G,4,FALSE),"0")</f>
        <v>61100020</v>
      </c>
    </row>
    <row r="233" spans="1:6">
      <c r="A233" s="5" t="s">
        <v>246</v>
      </c>
      <c r="B233">
        <v>615040</v>
      </c>
      <c r="C233" s="4" t="s">
        <v>271</v>
      </c>
      <c r="D233" s="4">
        <v>2645</v>
      </c>
      <c r="E233" s="5" t="s">
        <v>325</v>
      </c>
      <c r="F233">
        <f>IFERROR(VLOOKUP(B:B,[1]Sheet1!$D:$G,4,FALSE),"0")</f>
        <v>61100040</v>
      </c>
    </row>
    <row r="234" spans="1:6">
      <c r="A234" s="5" t="s">
        <v>246</v>
      </c>
      <c r="B234">
        <v>617010</v>
      </c>
      <c r="C234" s="4" t="s">
        <v>273</v>
      </c>
      <c r="D234" s="4">
        <v>45854.1</v>
      </c>
      <c r="E234" s="5" t="s">
        <v>325</v>
      </c>
      <c r="F234">
        <f>IFERROR(VLOOKUP(B:B,[1]Sheet1!$D:$G,4,FALSE),"0")</f>
        <v>61300010</v>
      </c>
    </row>
    <row r="235" spans="1:6">
      <c r="A235" s="5" t="s">
        <v>246</v>
      </c>
      <c r="B235">
        <v>619010</v>
      </c>
      <c r="C235" s="4" t="s">
        <v>280</v>
      </c>
      <c r="D235" s="4">
        <v>4657.5</v>
      </c>
      <c r="E235" s="5" t="s">
        <v>325</v>
      </c>
      <c r="F235">
        <f>IFERROR(VLOOKUP(B:B,[1]Sheet1!$D:$G,4,FALSE),"0")</f>
        <v>60400040</v>
      </c>
    </row>
    <row r="236" spans="1:6">
      <c r="A236" s="5" t="s">
        <v>246</v>
      </c>
      <c r="B236">
        <v>619070</v>
      </c>
      <c r="C236" s="4" t="s">
        <v>282</v>
      </c>
      <c r="D236" s="4">
        <v>1230</v>
      </c>
      <c r="E236" s="5" t="s">
        <v>325</v>
      </c>
      <c r="F236">
        <f>IFERROR(VLOOKUP(B:B,[1]Sheet1!$D:$G,4,FALSE),"0")</f>
        <v>60100090</v>
      </c>
    </row>
    <row r="237" spans="1:6">
      <c r="A237" s="5" t="s">
        <v>246</v>
      </c>
      <c r="B237">
        <v>630070</v>
      </c>
      <c r="C237" s="4" t="s">
        <v>287</v>
      </c>
      <c r="D237" s="4">
        <v>3500</v>
      </c>
      <c r="E237" s="5" t="s">
        <v>325</v>
      </c>
      <c r="F237">
        <f>IFERROR(VLOOKUP(B:B,[1]Sheet1!$D:$G,4,FALSE),"0")</f>
        <v>62200130</v>
      </c>
    </row>
    <row r="238" spans="1:6">
      <c r="A238" s="5" t="s">
        <v>246</v>
      </c>
      <c r="B238">
        <v>630180</v>
      </c>
      <c r="C238" s="4" t="s">
        <v>290</v>
      </c>
      <c r="D238" s="4">
        <v>7200</v>
      </c>
      <c r="E238" s="5" t="s">
        <v>325</v>
      </c>
      <c r="F238">
        <f>IFERROR(VLOOKUP(B:B,[1]Sheet1!$D:$G,4,FALSE),"0")</f>
        <v>62200140</v>
      </c>
    </row>
    <row r="239" spans="1:6">
      <c r="A239" s="5" t="s">
        <v>247</v>
      </c>
      <c r="B239">
        <v>600010</v>
      </c>
      <c r="C239" s="4" t="s">
        <v>251</v>
      </c>
      <c r="D239" s="4">
        <v>105000</v>
      </c>
      <c r="E239" s="5" t="s">
        <v>323</v>
      </c>
      <c r="F239">
        <f>IFERROR(VLOOKUP(B:B,[1]Sheet1!$D:$G,4,FALSE),"0")</f>
        <v>60000010</v>
      </c>
    </row>
    <row r="240" spans="1:6">
      <c r="A240" s="5" t="s">
        <v>247</v>
      </c>
      <c r="B240">
        <v>600030</v>
      </c>
      <c r="C240" s="4" t="s">
        <v>253</v>
      </c>
      <c r="D240" s="4">
        <v>9075</v>
      </c>
      <c r="E240" s="5" t="s">
        <v>323</v>
      </c>
      <c r="F240">
        <f>IFERROR(VLOOKUP(B:B,[1]Sheet1!$D:$G,4,FALSE),"0")</f>
        <v>60200010</v>
      </c>
    </row>
    <row r="241" spans="1:6">
      <c r="A241" s="5" t="s">
        <v>247</v>
      </c>
      <c r="B241">
        <v>600050</v>
      </c>
      <c r="C241" s="4" t="s">
        <v>254</v>
      </c>
      <c r="D241" s="4">
        <v>8750</v>
      </c>
      <c r="E241" s="5" t="s">
        <v>323</v>
      </c>
      <c r="F241">
        <f>IFERROR(VLOOKUP(B:B,[1]Sheet1!$D:$G,4,FALSE),"0")</f>
        <v>60100010</v>
      </c>
    </row>
    <row r="242" spans="1:6">
      <c r="A242" s="5" t="s">
        <v>247</v>
      </c>
      <c r="B242">
        <v>600080</v>
      </c>
      <c r="C242" s="4" t="s">
        <v>256</v>
      </c>
      <c r="D242">
        <v>500</v>
      </c>
      <c r="E242" s="5" t="s">
        <v>323</v>
      </c>
      <c r="F242">
        <f>IFERROR(VLOOKUP(B:B,[1]Sheet1!$D:$G,4,FALSE),"0")</f>
        <v>60200020</v>
      </c>
    </row>
    <row r="243" spans="1:6">
      <c r="A243" s="5" t="s">
        <v>247</v>
      </c>
      <c r="B243">
        <v>600110</v>
      </c>
      <c r="C243" t="s">
        <v>257</v>
      </c>
      <c r="D243" s="4">
        <v>1575</v>
      </c>
      <c r="E243" s="5" t="s">
        <v>323</v>
      </c>
      <c r="F243">
        <f>IFERROR(VLOOKUP(B:B,[1]Sheet1!$D:$G,4,FALSE),"0")</f>
        <v>60200030</v>
      </c>
    </row>
    <row r="244" spans="1:6">
      <c r="A244" s="5" t="s">
        <v>247</v>
      </c>
      <c r="B244">
        <v>600120</v>
      </c>
      <c r="C244" s="4" t="s">
        <v>258</v>
      </c>
      <c r="D244" s="4">
        <v>15732.17</v>
      </c>
      <c r="E244" s="5" t="s">
        <v>323</v>
      </c>
      <c r="F244">
        <f>IFERROR(VLOOKUP(B:B,[1]Sheet1!$D:$G,4,FALSE),"0")</f>
        <v>60100030</v>
      </c>
    </row>
    <row r="245" spans="1:6">
      <c r="A245" s="5" t="s">
        <v>247</v>
      </c>
      <c r="B245">
        <v>613010</v>
      </c>
      <c r="C245" s="4" t="s">
        <v>265</v>
      </c>
      <c r="D245">
        <v>220</v>
      </c>
      <c r="E245" s="5" t="s">
        <v>323</v>
      </c>
      <c r="F245">
        <f>IFERROR(VLOOKUP(B:B,[1]Sheet1!$D:$G,4,FALSE),"0")</f>
        <v>60800010</v>
      </c>
    </row>
    <row r="246" spans="1:6">
      <c r="A246" s="5" t="s">
        <v>247</v>
      </c>
      <c r="B246">
        <v>615020</v>
      </c>
      <c r="C246" t="s">
        <v>269</v>
      </c>
      <c r="D246" s="4">
        <v>1800</v>
      </c>
      <c r="E246" s="5" t="s">
        <v>323</v>
      </c>
      <c r="F246">
        <f>IFERROR(VLOOKUP(B:B,[1]Sheet1!$D:$G,4,FALSE),"0")</f>
        <v>61100020</v>
      </c>
    </row>
    <row r="247" spans="1:6">
      <c r="A247" s="5" t="s">
        <v>247</v>
      </c>
      <c r="B247">
        <v>617010</v>
      </c>
      <c r="C247" s="4" t="s">
        <v>273</v>
      </c>
      <c r="D247" s="4">
        <v>8031.2</v>
      </c>
      <c r="E247" s="5" t="s">
        <v>323</v>
      </c>
      <c r="F247">
        <f>IFERROR(VLOOKUP(B:B,[1]Sheet1!$D:$G,4,FALSE),"0")</f>
        <v>61300010</v>
      </c>
    </row>
    <row r="248" spans="1:6">
      <c r="A248" s="5" t="s">
        <v>248</v>
      </c>
      <c r="B248">
        <v>600010</v>
      </c>
      <c r="C248" s="4" t="s">
        <v>251</v>
      </c>
      <c r="D248" s="4">
        <v>320000</v>
      </c>
      <c r="E248" s="5" t="s">
        <v>323</v>
      </c>
      <c r="F248">
        <f>IFERROR(VLOOKUP(B:B,[1]Sheet1!$D:$G,4,FALSE),"0")</f>
        <v>60000010</v>
      </c>
    </row>
    <row r="249" spans="1:6">
      <c r="A249" s="5" t="s">
        <v>248</v>
      </c>
      <c r="B249">
        <v>600030</v>
      </c>
      <c r="C249" s="4" t="s">
        <v>253</v>
      </c>
      <c r="D249" s="4">
        <v>25860</v>
      </c>
      <c r="E249" s="5" t="s">
        <v>323</v>
      </c>
      <c r="F249">
        <f>IFERROR(VLOOKUP(B:B,[1]Sheet1!$D:$G,4,FALSE),"0")</f>
        <v>60200010</v>
      </c>
    </row>
    <row r="250" spans="1:6">
      <c r="A250" s="5" t="s">
        <v>248</v>
      </c>
      <c r="B250">
        <v>600050</v>
      </c>
      <c r="C250" s="4" t="s">
        <v>254</v>
      </c>
      <c r="D250" s="4">
        <v>21250</v>
      </c>
      <c r="E250" s="5" t="s">
        <v>323</v>
      </c>
      <c r="F250">
        <f>IFERROR(VLOOKUP(B:B,[1]Sheet1!$D:$G,4,FALSE),"0")</f>
        <v>60100010</v>
      </c>
    </row>
    <row r="251" spans="1:6">
      <c r="A251" s="5" t="s">
        <v>248</v>
      </c>
      <c r="B251">
        <v>600080</v>
      </c>
      <c r="C251" s="4" t="s">
        <v>256</v>
      </c>
      <c r="D251" s="4">
        <v>1200</v>
      </c>
      <c r="E251" s="5" t="s">
        <v>323</v>
      </c>
      <c r="F251">
        <f>IFERROR(VLOOKUP(B:B,[1]Sheet1!$D:$G,4,FALSE),"0")</f>
        <v>60200020</v>
      </c>
    </row>
    <row r="252" spans="1:6">
      <c r="A252" s="5" t="s">
        <v>248</v>
      </c>
      <c r="B252">
        <v>600110</v>
      </c>
      <c r="C252" s="4" t="s">
        <v>257</v>
      </c>
      <c r="D252" s="4">
        <v>5775</v>
      </c>
      <c r="E252" s="5" t="s">
        <v>323</v>
      </c>
      <c r="F252">
        <f>IFERROR(VLOOKUP(B:B,[1]Sheet1!$D:$G,4,FALSE),"0")</f>
        <v>60200030</v>
      </c>
    </row>
    <row r="253" spans="1:6">
      <c r="A253" s="5" t="s">
        <v>248</v>
      </c>
      <c r="B253">
        <v>600120</v>
      </c>
      <c r="C253" s="4" t="s">
        <v>258</v>
      </c>
      <c r="D253" s="4">
        <v>52050.73</v>
      </c>
      <c r="E253" s="5" t="s">
        <v>323</v>
      </c>
      <c r="F253">
        <f>IFERROR(VLOOKUP(B:B,[1]Sheet1!$D:$G,4,FALSE),"0")</f>
        <v>60100030</v>
      </c>
    </row>
    <row r="254" spans="1:6">
      <c r="A254" s="5" t="s">
        <v>248</v>
      </c>
      <c r="B254">
        <v>612020</v>
      </c>
      <c r="C254" s="4" t="s">
        <v>263</v>
      </c>
      <c r="D254">
        <v>487</v>
      </c>
      <c r="E254" s="5" t="s">
        <v>323</v>
      </c>
      <c r="F254">
        <f>IFERROR(VLOOKUP(B:B,[1]Sheet1!$D:$G,4,FALSE),"0")</f>
        <v>60600010</v>
      </c>
    </row>
    <row r="255" spans="1:6">
      <c r="A255" s="5" t="s">
        <v>248</v>
      </c>
      <c r="B255">
        <v>612030</v>
      </c>
      <c r="C255" t="s">
        <v>264</v>
      </c>
      <c r="D255" s="4">
        <v>3600</v>
      </c>
      <c r="E255" s="5" t="s">
        <v>323</v>
      </c>
      <c r="F255">
        <f>IFERROR(VLOOKUP(B:B,[1]Sheet1!$D:$G,4,FALSE),"0")</f>
        <v>60400060</v>
      </c>
    </row>
    <row r="256" spans="1:6">
      <c r="A256" s="5" t="s">
        <v>248</v>
      </c>
      <c r="B256">
        <v>613010</v>
      </c>
      <c r="C256" s="4" t="s">
        <v>265</v>
      </c>
      <c r="D256">
        <v>220</v>
      </c>
      <c r="E256" s="5" t="s">
        <v>323</v>
      </c>
      <c r="F256">
        <f>IFERROR(VLOOKUP(B:B,[1]Sheet1!$D:$G,4,FALSE),"0")</f>
        <v>60800010</v>
      </c>
    </row>
    <row r="257" spans="1:6">
      <c r="A257" s="5" t="s">
        <v>248</v>
      </c>
      <c r="B257">
        <v>615020</v>
      </c>
      <c r="C257" t="s">
        <v>269</v>
      </c>
      <c r="D257" s="4">
        <v>3900</v>
      </c>
      <c r="E257" s="5" t="s">
        <v>323</v>
      </c>
      <c r="F257">
        <f>IFERROR(VLOOKUP(B:B,[1]Sheet1!$D:$G,4,FALSE),"0")</f>
        <v>61100020</v>
      </c>
    </row>
    <row r="258" spans="1:6">
      <c r="A258" s="5" t="s">
        <v>248</v>
      </c>
      <c r="B258">
        <v>617010</v>
      </c>
      <c r="C258" s="4" t="s">
        <v>273</v>
      </c>
      <c r="D258" s="4">
        <v>19836.55</v>
      </c>
      <c r="E258" s="5" t="s">
        <v>323</v>
      </c>
      <c r="F258">
        <f>IFERROR(VLOOKUP(B:B,[1]Sheet1!$D:$G,4,FALSE),"0")</f>
        <v>61300010</v>
      </c>
    </row>
    <row r="259" spans="1:6">
      <c r="A259" s="5" t="s">
        <v>248</v>
      </c>
      <c r="B259">
        <v>619010</v>
      </c>
      <c r="C259" s="4" t="s">
        <v>280</v>
      </c>
      <c r="D259" s="4">
        <v>3658.5</v>
      </c>
      <c r="E259" s="5" t="s">
        <v>323</v>
      </c>
      <c r="F259">
        <f>IFERROR(VLOOKUP(B:B,[1]Sheet1!$D:$G,4,FALSE),"0")</f>
        <v>60400040</v>
      </c>
    </row>
    <row r="260" spans="1:6">
      <c r="A260" s="5" t="s">
        <v>248</v>
      </c>
      <c r="B260">
        <v>619100</v>
      </c>
      <c r="C260" s="4" t="s">
        <v>318</v>
      </c>
      <c r="D260" s="4">
        <v>10000</v>
      </c>
      <c r="E260" s="5" t="s">
        <v>323</v>
      </c>
      <c r="F260">
        <f>IFERROR(VLOOKUP(B:B,[1]Sheet1!$D:$G,4,FALSE),"0")</f>
        <v>60100160</v>
      </c>
    </row>
    <row r="261" spans="1:6">
      <c r="A261" s="5" t="s">
        <v>248</v>
      </c>
      <c r="B261">
        <v>630180</v>
      </c>
      <c r="C261" s="4" t="s">
        <v>290</v>
      </c>
      <c r="D261">
        <v>512.48</v>
      </c>
      <c r="E261" s="5" t="s">
        <v>323</v>
      </c>
      <c r="F261">
        <f>IFERROR(VLOOKUP(B:B,[1]Sheet1!$D:$G,4,FALSE),"0")</f>
        <v>62200140</v>
      </c>
    </row>
    <row r="262" spans="1:6">
      <c r="A262" s="5" t="s">
        <v>249</v>
      </c>
      <c r="B262">
        <v>611020</v>
      </c>
      <c r="C262" t="s">
        <v>259</v>
      </c>
      <c r="D262" s="4">
        <v>376822.44</v>
      </c>
      <c r="E262" s="5" t="s">
        <v>319</v>
      </c>
      <c r="F262">
        <f>IFERROR(VLOOKUP(B:B,[1]Sheet1!$D:$G,4,FALSE),"0")</f>
        <v>60300020</v>
      </c>
    </row>
    <row r="263" spans="1:6">
      <c r="A263" s="5" t="s">
        <v>249</v>
      </c>
      <c r="B263">
        <v>613020</v>
      </c>
      <c r="C263" s="4" t="s">
        <v>266</v>
      </c>
      <c r="D263" s="4">
        <v>5682.64</v>
      </c>
      <c r="E263" s="5" t="s">
        <v>319</v>
      </c>
      <c r="F263">
        <f>IFERROR(VLOOKUP(B:B,[1]Sheet1!$D:$G,4,FALSE),"0")</f>
        <v>60800020</v>
      </c>
    </row>
    <row r="264" spans="1:6">
      <c r="A264" s="5" t="s">
        <v>249</v>
      </c>
      <c r="B264">
        <v>630050</v>
      </c>
      <c r="C264" s="4" t="s">
        <v>286</v>
      </c>
      <c r="D264" s="4">
        <v>11848.85</v>
      </c>
      <c r="E264" s="5" t="s">
        <v>319</v>
      </c>
      <c r="F264">
        <f>IFERROR(VLOOKUP(B:B,[1]Sheet1!$D:$G,4,FALSE),"0")</f>
        <v>62200050</v>
      </c>
    </row>
    <row r="265" spans="1:6">
      <c r="A265" s="5" t="s">
        <v>249</v>
      </c>
      <c r="B265">
        <v>630130</v>
      </c>
      <c r="C265" s="4" t="s">
        <v>288</v>
      </c>
      <c r="D265" s="4">
        <v>106212.22</v>
      </c>
      <c r="E265" s="5" t="s">
        <v>319</v>
      </c>
      <c r="F265">
        <f>IFERROR(VLOOKUP(B:B,[1]Sheet1!$D:$G,4,FALSE),"0")</f>
        <v>62200110</v>
      </c>
    </row>
    <row r="266" spans="1:6">
      <c r="A266" s="5" t="s">
        <v>250</v>
      </c>
      <c r="B266">
        <v>640980</v>
      </c>
      <c r="C266" s="4" t="s">
        <v>302</v>
      </c>
      <c r="D266" s="4">
        <v>368032</v>
      </c>
      <c r="E266" s="5" t="s">
        <v>319</v>
      </c>
      <c r="F266">
        <f>IFERROR(VLOOKUP(B:B,[1]Sheet1!$D:$G,4,FALSE),"0")</f>
        <v>65000030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6D97-BD9A-44EF-A96B-00C22AA05915}">
  <dimension ref="A1:G16"/>
  <sheetViews>
    <sheetView workbookViewId="0">
      <selection activeCell="A14" sqref="A14"/>
    </sheetView>
  </sheetViews>
  <sheetFormatPr defaultRowHeight="14.5"/>
  <cols>
    <col min="1" max="1" width="49.453125" style="7" bestFit="1" customWidth="1"/>
    <col min="2" max="2" width="20" style="7" bestFit="1" customWidth="1"/>
    <col min="3" max="3" width="41.08984375" style="7" bestFit="1" customWidth="1"/>
    <col min="4" max="4" width="16.453125" style="7" bestFit="1" customWidth="1"/>
    <col min="5" max="5" width="14" style="7" bestFit="1" customWidth="1"/>
    <col min="6" max="6" width="7" style="7" bestFit="1" customWidth="1"/>
    <col min="7" max="7" width="8.1796875" style="7" bestFit="1" customWidth="1"/>
    <col min="8" max="16384" width="8.7265625" style="7"/>
  </cols>
  <sheetData>
    <row r="1" spans="1:7">
      <c r="A1" s="6" t="s">
        <v>234</v>
      </c>
      <c r="B1" s="6" t="s">
        <v>235</v>
      </c>
      <c r="C1" s="6" t="s">
        <v>236</v>
      </c>
      <c r="D1" s="6" t="s">
        <v>237</v>
      </c>
      <c r="E1" s="6" t="s">
        <v>238</v>
      </c>
      <c r="F1" s="6" t="s">
        <v>239</v>
      </c>
      <c r="G1" s="6" t="s">
        <v>10</v>
      </c>
    </row>
    <row r="2" spans="1:7">
      <c r="A2" s="8" t="s">
        <v>326</v>
      </c>
      <c r="B2" s="8" t="s">
        <v>327</v>
      </c>
      <c r="C2" s="8" t="s">
        <v>328</v>
      </c>
      <c r="D2" s="8" t="s">
        <v>11</v>
      </c>
      <c r="E2" s="8" t="s">
        <v>329</v>
      </c>
      <c r="F2" s="8" t="s">
        <v>330</v>
      </c>
      <c r="G2" s="8" t="s">
        <v>12</v>
      </c>
    </row>
    <row r="3" spans="1:7">
      <c r="A3" s="8" t="s">
        <v>331</v>
      </c>
      <c r="B3" s="8" t="s">
        <v>327</v>
      </c>
      <c r="C3" s="8" t="s">
        <v>332</v>
      </c>
      <c r="D3" s="8" t="s">
        <v>11</v>
      </c>
      <c r="E3" s="8" t="s">
        <v>329</v>
      </c>
      <c r="F3" s="8" t="s">
        <v>330</v>
      </c>
      <c r="G3" s="8" t="s">
        <v>12</v>
      </c>
    </row>
    <row r="4" spans="1:7">
      <c r="A4" s="8" t="s">
        <v>333</v>
      </c>
      <c r="B4" s="8" t="s">
        <v>327</v>
      </c>
      <c r="C4" s="8" t="s">
        <v>334</v>
      </c>
      <c r="D4" s="8" t="s">
        <v>11</v>
      </c>
      <c r="E4" s="8" t="s">
        <v>329</v>
      </c>
      <c r="F4" s="8" t="s">
        <v>330</v>
      </c>
      <c r="G4" s="8" t="s">
        <v>12</v>
      </c>
    </row>
    <row r="5" spans="1:7">
      <c r="A5" s="8" t="s">
        <v>335</v>
      </c>
      <c r="B5" s="8" t="s">
        <v>327</v>
      </c>
      <c r="C5" s="8" t="s">
        <v>336</v>
      </c>
      <c r="D5" s="8" t="s">
        <v>11</v>
      </c>
      <c r="E5" s="8" t="s">
        <v>329</v>
      </c>
      <c r="F5" s="8" t="s">
        <v>330</v>
      </c>
      <c r="G5" s="8" t="s">
        <v>12</v>
      </c>
    </row>
    <row r="6" spans="1:7">
      <c r="A6" s="8" t="s">
        <v>337</v>
      </c>
      <c r="B6" s="8" t="s">
        <v>327</v>
      </c>
      <c r="C6" s="8" t="s">
        <v>328</v>
      </c>
      <c r="D6" s="8" t="s">
        <v>11</v>
      </c>
      <c r="E6" s="8" t="s">
        <v>329</v>
      </c>
      <c r="F6" s="8" t="s">
        <v>330</v>
      </c>
      <c r="G6" s="8" t="s">
        <v>12</v>
      </c>
    </row>
    <row r="7" spans="1:7">
      <c r="A7" s="8" t="s">
        <v>338</v>
      </c>
      <c r="B7" s="8" t="s">
        <v>327</v>
      </c>
      <c r="C7" s="8" t="s">
        <v>328</v>
      </c>
      <c r="D7" s="8" t="s">
        <v>11</v>
      </c>
      <c r="E7" s="8" t="s">
        <v>329</v>
      </c>
      <c r="F7" s="8" t="s">
        <v>330</v>
      </c>
      <c r="G7" s="8" t="s">
        <v>12</v>
      </c>
    </row>
    <row r="8" spans="1:7">
      <c r="A8" s="8" t="s">
        <v>339</v>
      </c>
      <c r="B8" s="8" t="s">
        <v>327</v>
      </c>
      <c r="C8" s="8" t="s">
        <v>328</v>
      </c>
      <c r="D8" s="8" t="s">
        <v>11</v>
      </c>
      <c r="E8" s="8" t="s">
        <v>329</v>
      </c>
      <c r="F8" s="8" t="s">
        <v>330</v>
      </c>
      <c r="G8" s="8" t="s">
        <v>12</v>
      </c>
    </row>
    <row r="9" spans="1:7">
      <c r="A9" s="8" t="s">
        <v>340</v>
      </c>
      <c r="B9" s="8" t="s">
        <v>327</v>
      </c>
      <c r="C9" s="8" t="s">
        <v>328</v>
      </c>
      <c r="D9" s="8" t="s">
        <v>11</v>
      </c>
      <c r="E9" s="8" t="s">
        <v>329</v>
      </c>
      <c r="F9" s="8" t="s">
        <v>330</v>
      </c>
      <c r="G9" s="8" t="s">
        <v>12</v>
      </c>
    </row>
    <row r="10" spans="1:7">
      <c r="A10" s="8" t="s">
        <v>341</v>
      </c>
      <c r="B10" s="8" t="s">
        <v>327</v>
      </c>
      <c r="C10" s="8" t="s">
        <v>328</v>
      </c>
      <c r="D10" s="8" t="s">
        <v>11</v>
      </c>
      <c r="E10" s="8" t="s">
        <v>329</v>
      </c>
      <c r="F10" s="8" t="s">
        <v>330</v>
      </c>
      <c r="G10" s="8" t="s">
        <v>12</v>
      </c>
    </row>
    <row r="11" spans="1:7">
      <c r="A11" s="8" t="s">
        <v>342</v>
      </c>
      <c r="B11" s="8" t="s">
        <v>327</v>
      </c>
      <c r="C11" s="8" t="s">
        <v>328</v>
      </c>
      <c r="D11" s="8" t="s">
        <v>11</v>
      </c>
      <c r="E11" s="8" t="s">
        <v>329</v>
      </c>
      <c r="F11" s="8" t="s">
        <v>330</v>
      </c>
      <c r="G11" s="8" t="s">
        <v>12</v>
      </c>
    </row>
    <row r="12" spans="1:7">
      <c r="A12" s="8" t="s">
        <v>343</v>
      </c>
      <c r="B12" s="8" t="s">
        <v>327</v>
      </c>
      <c r="C12" s="8" t="s">
        <v>344</v>
      </c>
      <c r="D12" s="8" t="s">
        <v>11</v>
      </c>
      <c r="E12" s="8" t="s">
        <v>344</v>
      </c>
      <c r="F12" s="8" t="s">
        <v>345</v>
      </c>
      <c r="G12" s="8" t="s">
        <v>12</v>
      </c>
    </row>
    <row r="13" spans="1:7">
      <c r="A13" s="8" t="s">
        <v>346</v>
      </c>
      <c r="B13" s="8" t="s">
        <v>327</v>
      </c>
      <c r="C13" s="8" t="s">
        <v>332</v>
      </c>
      <c r="D13" s="8" t="s">
        <v>11</v>
      </c>
      <c r="E13" s="8" t="s">
        <v>329</v>
      </c>
      <c r="F13" s="8" t="s">
        <v>345</v>
      </c>
      <c r="G13" s="8" t="s">
        <v>12</v>
      </c>
    </row>
    <row r="14" spans="1:7">
      <c r="A14" s="8" t="s">
        <v>347</v>
      </c>
      <c r="B14" s="8" t="s">
        <v>327</v>
      </c>
      <c r="C14" s="8" t="s">
        <v>344</v>
      </c>
      <c r="D14" s="8" t="s">
        <v>11</v>
      </c>
      <c r="E14" s="8" t="s">
        <v>344</v>
      </c>
      <c r="F14" s="8" t="s">
        <v>348</v>
      </c>
      <c r="G14" s="8" t="s">
        <v>12</v>
      </c>
    </row>
    <row r="15" spans="1:7">
      <c r="A15" s="8" t="s">
        <v>349</v>
      </c>
      <c r="B15" s="8" t="s">
        <v>327</v>
      </c>
      <c r="C15" s="8" t="s">
        <v>332</v>
      </c>
      <c r="D15" s="8" t="s">
        <v>11</v>
      </c>
      <c r="E15" s="8" t="s">
        <v>329</v>
      </c>
      <c r="F15" s="8" t="s">
        <v>350</v>
      </c>
      <c r="G15" s="8" t="s">
        <v>12</v>
      </c>
    </row>
    <row r="16" spans="1:7">
      <c r="A16" s="8"/>
      <c r="B16" s="8"/>
      <c r="C16" s="8"/>
      <c r="D16" s="8"/>
      <c r="E16" s="8"/>
      <c r="F16" s="8"/>
      <c r="G16" s="8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/>
  <cols>
    <col min="1" max="1" width="16.453125" bestFit="1" customWidth="1"/>
    <col min="2" max="2" width="8.1796875" bestFit="1" customWidth="1"/>
  </cols>
  <sheetData>
    <row r="1" spans="1:2">
      <c r="A1" s="2" t="s">
        <v>9</v>
      </c>
      <c r="B1" s="2" t="s">
        <v>10</v>
      </c>
    </row>
    <row r="2" spans="1:2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5"/>
  <sheetViews>
    <sheetView workbookViewId="0">
      <selection activeCell="D1" sqref="D1"/>
    </sheetView>
  </sheetViews>
  <sheetFormatPr defaultRowHeight="14.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>
      <c r="A1" s="2" t="s">
        <v>13</v>
      </c>
      <c r="B1" s="2" t="s">
        <v>6</v>
      </c>
      <c r="C1" s="2" t="s">
        <v>7</v>
      </c>
      <c r="D1" s="2" t="s">
        <v>10</v>
      </c>
    </row>
    <row r="2" spans="1:4">
      <c r="A2">
        <v>60700010</v>
      </c>
      <c r="B2" t="s">
        <v>14</v>
      </c>
      <c r="C2" t="s">
        <v>15</v>
      </c>
      <c r="D2" t="s">
        <v>12</v>
      </c>
    </row>
    <row r="3" spans="1:4">
      <c r="A3">
        <v>60700020</v>
      </c>
      <c r="B3" t="s">
        <v>16</v>
      </c>
      <c r="C3" t="s">
        <v>15</v>
      </c>
      <c r="D3" t="s">
        <v>12</v>
      </c>
    </row>
    <row r="4" spans="1:4">
      <c r="A4">
        <v>60800010</v>
      </c>
      <c r="B4" t="s">
        <v>17</v>
      </c>
      <c r="C4" t="s">
        <v>18</v>
      </c>
      <c r="D4" t="s">
        <v>12</v>
      </c>
    </row>
    <row r="5" spans="1:4">
      <c r="A5">
        <v>60800020</v>
      </c>
      <c r="B5" t="s">
        <v>19</v>
      </c>
      <c r="C5" t="s">
        <v>18</v>
      </c>
      <c r="D5" t="s">
        <v>12</v>
      </c>
    </row>
    <row r="6" spans="1:4">
      <c r="A6">
        <v>60800030</v>
      </c>
      <c r="B6" t="s">
        <v>20</v>
      </c>
      <c r="C6" t="s">
        <v>18</v>
      </c>
      <c r="D6" t="s">
        <v>12</v>
      </c>
    </row>
    <row r="7" spans="1:4">
      <c r="A7">
        <v>60800040</v>
      </c>
      <c r="B7" t="s">
        <v>21</v>
      </c>
      <c r="C7" t="s">
        <v>18</v>
      </c>
      <c r="D7" t="s">
        <v>12</v>
      </c>
    </row>
    <row r="8" spans="1:4">
      <c r="A8">
        <v>60800050</v>
      </c>
      <c r="B8" t="s">
        <v>22</v>
      </c>
      <c r="C8" t="s">
        <v>18</v>
      </c>
      <c r="D8" t="s">
        <v>12</v>
      </c>
    </row>
    <row r="9" spans="1:4">
      <c r="A9">
        <v>60800060</v>
      </c>
      <c r="B9" t="s">
        <v>23</v>
      </c>
      <c r="C9" t="s">
        <v>18</v>
      </c>
      <c r="D9" t="s">
        <v>12</v>
      </c>
    </row>
    <row r="10" spans="1:4">
      <c r="A10">
        <v>60800070</v>
      </c>
      <c r="B10" t="s">
        <v>24</v>
      </c>
      <c r="C10" t="s">
        <v>18</v>
      </c>
      <c r="D10" t="s">
        <v>12</v>
      </c>
    </row>
    <row r="11" spans="1:4">
      <c r="A11">
        <v>60800080</v>
      </c>
      <c r="B11" t="s">
        <v>25</v>
      </c>
      <c r="C11" t="s">
        <v>18</v>
      </c>
      <c r="D11" t="s">
        <v>12</v>
      </c>
    </row>
    <row r="12" spans="1:4">
      <c r="A12">
        <v>60800090</v>
      </c>
      <c r="B12" t="s">
        <v>26</v>
      </c>
      <c r="C12" t="s">
        <v>18</v>
      </c>
      <c r="D12" t="s">
        <v>12</v>
      </c>
    </row>
    <row r="13" spans="1:4">
      <c r="A13">
        <v>60900010</v>
      </c>
      <c r="B13" t="s">
        <v>27</v>
      </c>
      <c r="C13" t="s">
        <v>28</v>
      </c>
      <c r="D13" t="s">
        <v>12</v>
      </c>
    </row>
    <row r="14" spans="1:4">
      <c r="A14">
        <v>60900020</v>
      </c>
      <c r="B14" t="s">
        <v>29</v>
      </c>
      <c r="C14" t="s">
        <v>28</v>
      </c>
      <c r="D14" t="s">
        <v>12</v>
      </c>
    </row>
    <row r="15" spans="1:4">
      <c r="A15">
        <v>60900030</v>
      </c>
      <c r="B15" t="s">
        <v>30</v>
      </c>
      <c r="C15" t="s">
        <v>28</v>
      </c>
      <c r="D15" t="s">
        <v>12</v>
      </c>
    </row>
    <row r="16" spans="1:4">
      <c r="A16">
        <v>60900040</v>
      </c>
      <c r="B16" t="s">
        <v>31</v>
      </c>
      <c r="C16" t="s">
        <v>28</v>
      </c>
      <c r="D16" t="s">
        <v>12</v>
      </c>
    </row>
    <row r="17" spans="1:4">
      <c r="A17">
        <v>60900050</v>
      </c>
      <c r="B17" t="s">
        <v>32</v>
      </c>
      <c r="C17" t="s">
        <v>28</v>
      </c>
      <c r="D17" t="s">
        <v>12</v>
      </c>
    </row>
    <row r="18" spans="1:4">
      <c r="A18">
        <v>60900060</v>
      </c>
      <c r="B18" t="s">
        <v>33</v>
      </c>
      <c r="C18" t="s">
        <v>28</v>
      </c>
      <c r="D18" t="s">
        <v>12</v>
      </c>
    </row>
    <row r="19" spans="1:4">
      <c r="A19">
        <v>60900070</v>
      </c>
      <c r="B19" t="s">
        <v>34</v>
      </c>
      <c r="C19" t="s">
        <v>28</v>
      </c>
      <c r="D19" t="s">
        <v>12</v>
      </c>
    </row>
    <row r="20" spans="1:4">
      <c r="A20">
        <v>60900080</v>
      </c>
      <c r="B20" t="s">
        <v>35</v>
      </c>
      <c r="C20" t="s">
        <v>28</v>
      </c>
      <c r="D20" t="s">
        <v>12</v>
      </c>
    </row>
    <row r="21" spans="1:4">
      <c r="A21">
        <v>60900090</v>
      </c>
      <c r="B21" t="s">
        <v>36</v>
      </c>
      <c r="C21" t="s">
        <v>28</v>
      </c>
      <c r="D21" t="s">
        <v>12</v>
      </c>
    </row>
    <row r="22" spans="1:4">
      <c r="A22">
        <v>60900100</v>
      </c>
      <c r="B22" t="s">
        <v>37</v>
      </c>
      <c r="C22" t="s">
        <v>28</v>
      </c>
      <c r="D22" t="s">
        <v>12</v>
      </c>
    </row>
    <row r="23" spans="1:4">
      <c r="A23">
        <v>60900110</v>
      </c>
      <c r="B23" t="s">
        <v>38</v>
      </c>
      <c r="C23" t="s">
        <v>28</v>
      </c>
      <c r="D23" t="s">
        <v>12</v>
      </c>
    </row>
    <row r="24" spans="1:4">
      <c r="A24">
        <v>60900120</v>
      </c>
      <c r="B24" t="s">
        <v>39</v>
      </c>
      <c r="C24" t="s">
        <v>28</v>
      </c>
      <c r="D24" t="s">
        <v>12</v>
      </c>
    </row>
    <row r="25" spans="1:4">
      <c r="A25">
        <v>60900130</v>
      </c>
      <c r="B25" t="s">
        <v>40</v>
      </c>
      <c r="C25" t="s">
        <v>28</v>
      </c>
      <c r="D25" t="s">
        <v>12</v>
      </c>
    </row>
    <row r="26" spans="1:4">
      <c r="A26">
        <v>61000010</v>
      </c>
      <c r="B26" t="s">
        <v>41</v>
      </c>
      <c r="C26" t="s">
        <v>42</v>
      </c>
      <c r="D26" t="s">
        <v>12</v>
      </c>
    </row>
    <row r="27" spans="1:4">
      <c r="A27">
        <v>61000020</v>
      </c>
      <c r="B27" t="s">
        <v>43</v>
      </c>
      <c r="C27" t="s">
        <v>42</v>
      </c>
      <c r="D27" t="s">
        <v>12</v>
      </c>
    </row>
    <row r="28" spans="1:4">
      <c r="A28">
        <v>61000030</v>
      </c>
      <c r="B28" t="s">
        <v>42</v>
      </c>
      <c r="C28" t="s">
        <v>42</v>
      </c>
      <c r="D28" t="s">
        <v>12</v>
      </c>
    </row>
    <row r="29" spans="1:4">
      <c r="A29">
        <v>61100010</v>
      </c>
      <c r="B29" t="s">
        <v>44</v>
      </c>
      <c r="C29" t="s">
        <v>45</v>
      </c>
      <c r="D29" t="s">
        <v>12</v>
      </c>
    </row>
    <row r="30" spans="1:4">
      <c r="A30">
        <v>61100020</v>
      </c>
      <c r="B30" t="s">
        <v>46</v>
      </c>
      <c r="C30" t="s">
        <v>45</v>
      </c>
      <c r="D30" t="s">
        <v>12</v>
      </c>
    </row>
    <row r="31" spans="1:4">
      <c r="A31">
        <v>61100030</v>
      </c>
      <c r="B31" t="s">
        <v>47</v>
      </c>
      <c r="C31" t="s">
        <v>45</v>
      </c>
      <c r="D31" t="s">
        <v>12</v>
      </c>
    </row>
    <row r="32" spans="1:4">
      <c r="A32">
        <v>61100040</v>
      </c>
      <c r="B32" t="s">
        <v>48</v>
      </c>
      <c r="C32" t="s">
        <v>45</v>
      </c>
      <c r="D32" t="s">
        <v>12</v>
      </c>
    </row>
    <row r="33" spans="1:4">
      <c r="A33">
        <v>61200010</v>
      </c>
      <c r="B33" t="s">
        <v>49</v>
      </c>
      <c r="C33" t="s">
        <v>50</v>
      </c>
      <c r="D33" t="s">
        <v>12</v>
      </c>
    </row>
    <row r="34" spans="1:4">
      <c r="A34">
        <v>61200020</v>
      </c>
      <c r="B34" t="s">
        <v>51</v>
      </c>
      <c r="C34" t="s">
        <v>50</v>
      </c>
      <c r="D34" t="s">
        <v>12</v>
      </c>
    </row>
    <row r="35" spans="1:4">
      <c r="A35">
        <v>61200030</v>
      </c>
      <c r="B35" t="s">
        <v>52</v>
      </c>
      <c r="C35" t="s">
        <v>50</v>
      </c>
      <c r="D35" t="s">
        <v>12</v>
      </c>
    </row>
    <row r="36" spans="1:4">
      <c r="A36">
        <v>61300010</v>
      </c>
      <c r="B36" t="s">
        <v>53</v>
      </c>
      <c r="C36" t="s">
        <v>54</v>
      </c>
      <c r="D36" t="s">
        <v>12</v>
      </c>
    </row>
    <row r="37" spans="1:4">
      <c r="A37">
        <v>61300020</v>
      </c>
      <c r="B37" t="s">
        <v>55</v>
      </c>
      <c r="C37" t="s">
        <v>54</v>
      </c>
      <c r="D37" t="s">
        <v>12</v>
      </c>
    </row>
    <row r="38" spans="1:4">
      <c r="A38">
        <v>61300030</v>
      </c>
      <c r="B38" t="s">
        <v>56</v>
      </c>
      <c r="C38" t="s">
        <v>54</v>
      </c>
      <c r="D38" t="s">
        <v>12</v>
      </c>
    </row>
    <row r="39" spans="1:4">
      <c r="A39">
        <v>61300040</v>
      </c>
      <c r="B39" t="s">
        <v>57</v>
      </c>
      <c r="C39" t="s">
        <v>54</v>
      </c>
      <c r="D39" t="s">
        <v>12</v>
      </c>
    </row>
    <row r="40" spans="1:4">
      <c r="A40">
        <v>61300050</v>
      </c>
      <c r="B40" t="s">
        <v>58</v>
      </c>
      <c r="C40" t="s">
        <v>54</v>
      </c>
      <c r="D40" t="s">
        <v>12</v>
      </c>
    </row>
    <row r="41" spans="1:4">
      <c r="A41">
        <v>61300060</v>
      </c>
      <c r="B41" t="s">
        <v>59</v>
      </c>
      <c r="C41" t="s">
        <v>54</v>
      </c>
      <c r="D41" t="s">
        <v>12</v>
      </c>
    </row>
    <row r="42" spans="1:4">
      <c r="A42">
        <v>61400010</v>
      </c>
      <c r="B42" t="s">
        <v>60</v>
      </c>
      <c r="C42" t="s">
        <v>61</v>
      </c>
      <c r="D42" t="s">
        <v>12</v>
      </c>
    </row>
    <row r="43" spans="1:4">
      <c r="A43">
        <v>61400020</v>
      </c>
      <c r="B43" t="s">
        <v>62</v>
      </c>
      <c r="C43" t="s">
        <v>61</v>
      </c>
      <c r="D43" t="s">
        <v>12</v>
      </c>
    </row>
    <row r="44" spans="1:4">
      <c r="A44">
        <v>61400030</v>
      </c>
      <c r="B44" t="s">
        <v>63</v>
      </c>
      <c r="C44" t="s">
        <v>61</v>
      </c>
      <c r="D44" t="s">
        <v>12</v>
      </c>
    </row>
    <row r="45" spans="1:4">
      <c r="A45">
        <v>61400040</v>
      </c>
      <c r="B45" t="s">
        <v>64</v>
      </c>
      <c r="C45" t="s">
        <v>61</v>
      </c>
      <c r="D45" t="s">
        <v>12</v>
      </c>
    </row>
    <row r="46" spans="1:4">
      <c r="A46">
        <v>61400050</v>
      </c>
      <c r="B46" t="s">
        <v>65</v>
      </c>
      <c r="C46" t="s">
        <v>61</v>
      </c>
      <c r="D46" t="s">
        <v>12</v>
      </c>
    </row>
    <row r="47" spans="1:4">
      <c r="A47">
        <v>61400060</v>
      </c>
      <c r="B47" t="s">
        <v>66</v>
      </c>
      <c r="C47" t="s">
        <v>61</v>
      </c>
      <c r="D47" t="s">
        <v>12</v>
      </c>
    </row>
    <row r="48" spans="1:4">
      <c r="A48">
        <v>61400120</v>
      </c>
      <c r="B48" t="s">
        <v>67</v>
      </c>
      <c r="C48" t="s">
        <v>61</v>
      </c>
      <c r="D48" t="s">
        <v>12</v>
      </c>
    </row>
    <row r="49" spans="1:4">
      <c r="A49">
        <v>61400130</v>
      </c>
      <c r="B49" t="s">
        <v>68</v>
      </c>
      <c r="C49" t="s">
        <v>61</v>
      </c>
      <c r="D49" t="s">
        <v>12</v>
      </c>
    </row>
    <row r="50" spans="1:4">
      <c r="A50">
        <v>61400140</v>
      </c>
      <c r="B50" t="s">
        <v>69</v>
      </c>
      <c r="C50" t="s">
        <v>61</v>
      </c>
      <c r="D50" t="s">
        <v>12</v>
      </c>
    </row>
    <row r="51" spans="1:4">
      <c r="A51">
        <v>61400150</v>
      </c>
      <c r="B51" t="s">
        <v>70</v>
      </c>
      <c r="C51" t="s">
        <v>61</v>
      </c>
      <c r="D51" t="s">
        <v>12</v>
      </c>
    </row>
    <row r="52" spans="1:4">
      <c r="A52">
        <v>61400160</v>
      </c>
      <c r="B52" t="s">
        <v>71</v>
      </c>
      <c r="C52" t="s">
        <v>61</v>
      </c>
      <c r="D52" t="s">
        <v>12</v>
      </c>
    </row>
    <row r="53" spans="1:4">
      <c r="A53">
        <v>61400170</v>
      </c>
      <c r="B53" t="s">
        <v>72</v>
      </c>
      <c r="C53" t="s">
        <v>61</v>
      </c>
      <c r="D53" t="s">
        <v>12</v>
      </c>
    </row>
    <row r="54" spans="1:4">
      <c r="A54">
        <v>61400180</v>
      </c>
      <c r="B54" t="s">
        <v>73</v>
      </c>
      <c r="C54" t="s">
        <v>61</v>
      </c>
      <c r="D54" t="s">
        <v>12</v>
      </c>
    </row>
    <row r="55" spans="1:4">
      <c r="A55">
        <v>61500010</v>
      </c>
      <c r="B55" t="s">
        <v>74</v>
      </c>
      <c r="C55" t="s">
        <v>75</v>
      </c>
      <c r="D55" t="s">
        <v>12</v>
      </c>
    </row>
    <row r="56" spans="1:4">
      <c r="A56">
        <v>61500020</v>
      </c>
      <c r="B56" t="s">
        <v>76</v>
      </c>
      <c r="C56" t="s">
        <v>75</v>
      </c>
      <c r="D56" t="s">
        <v>12</v>
      </c>
    </row>
    <row r="57" spans="1:4">
      <c r="A57">
        <v>61500030</v>
      </c>
      <c r="B57" t="s">
        <v>77</v>
      </c>
      <c r="C57" t="s">
        <v>75</v>
      </c>
      <c r="D57" t="s">
        <v>12</v>
      </c>
    </row>
    <row r="58" spans="1:4">
      <c r="A58">
        <v>61500040</v>
      </c>
      <c r="B58" t="s">
        <v>78</v>
      </c>
      <c r="C58" t="s">
        <v>75</v>
      </c>
      <c r="D58" t="s">
        <v>12</v>
      </c>
    </row>
    <row r="59" spans="1:4">
      <c r="A59">
        <v>61500050</v>
      </c>
      <c r="B59" t="s">
        <v>79</v>
      </c>
      <c r="C59" t="s">
        <v>75</v>
      </c>
      <c r="D59" t="s">
        <v>12</v>
      </c>
    </row>
    <row r="60" spans="1:4">
      <c r="A60">
        <v>61600010</v>
      </c>
      <c r="B60" t="s">
        <v>80</v>
      </c>
      <c r="C60" t="s">
        <v>81</v>
      </c>
      <c r="D60" t="s">
        <v>12</v>
      </c>
    </row>
    <row r="61" spans="1:4">
      <c r="A61">
        <v>61600020</v>
      </c>
      <c r="B61" t="s">
        <v>82</v>
      </c>
      <c r="C61" t="s">
        <v>81</v>
      </c>
      <c r="D61" t="s">
        <v>12</v>
      </c>
    </row>
    <row r="62" spans="1:4">
      <c r="A62">
        <v>61600030</v>
      </c>
      <c r="B62" t="s">
        <v>83</v>
      </c>
      <c r="C62" t="s">
        <v>81</v>
      </c>
      <c r="D62" t="s">
        <v>12</v>
      </c>
    </row>
    <row r="63" spans="1:4">
      <c r="A63">
        <v>61600040</v>
      </c>
      <c r="B63" t="s">
        <v>84</v>
      </c>
      <c r="C63" t="s">
        <v>81</v>
      </c>
      <c r="D63" t="s">
        <v>12</v>
      </c>
    </row>
    <row r="64" spans="1:4">
      <c r="A64">
        <v>61600050</v>
      </c>
      <c r="B64" t="s">
        <v>85</v>
      </c>
      <c r="C64" t="s">
        <v>81</v>
      </c>
      <c r="D64" t="s">
        <v>12</v>
      </c>
    </row>
    <row r="65" spans="1:4">
      <c r="A65">
        <v>61600060</v>
      </c>
      <c r="B65" t="s">
        <v>86</v>
      </c>
      <c r="C65" t="s">
        <v>81</v>
      </c>
      <c r="D65" t="s">
        <v>12</v>
      </c>
    </row>
    <row r="66" spans="1:4">
      <c r="A66">
        <v>61600070</v>
      </c>
      <c r="B66" t="s">
        <v>87</v>
      </c>
      <c r="C66" t="s">
        <v>81</v>
      </c>
      <c r="D66" t="s">
        <v>12</v>
      </c>
    </row>
    <row r="67" spans="1:4">
      <c r="A67">
        <v>61600080</v>
      </c>
      <c r="B67" t="s">
        <v>88</v>
      </c>
      <c r="C67" t="s">
        <v>81</v>
      </c>
      <c r="D67" t="s">
        <v>12</v>
      </c>
    </row>
    <row r="68" spans="1:4">
      <c r="A68">
        <v>61600090</v>
      </c>
      <c r="B68" t="s">
        <v>89</v>
      </c>
      <c r="C68" t="s">
        <v>81</v>
      </c>
      <c r="D68" t="s">
        <v>12</v>
      </c>
    </row>
    <row r="69" spans="1:4">
      <c r="A69">
        <v>61600100</v>
      </c>
      <c r="B69" t="s">
        <v>90</v>
      </c>
      <c r="C69" t="s">
        <v>81</v>
      </c>
      <c r="D69" t="s">
        <v>12</v>
      </c>
    </row>
    <row r="70" spans="1:4">
      <c r="A70">
        <v>61600110</v>
      </c>
      <c r="B70" t="s">
        <v>91</v>
      </c>
      <c r="C70" t="s">
        <v>81</v>
      </c>
      <c r="D70" t="s">
        <v>12</v>
      </c>
    </row>
    <row r="71" spans="1:4">
      <c r="A71">
        <v>61700010</v>
      </c>
      <c r="B71" t="s">
        <v>92</v>
      </c>
      <c r="C71" t="s">
        <v>93</v>
      </c>
      <c r="D71" t="s">
        <v>12</v>
      </c>
    </row>
    <row r="72" spans="1:4">
      <c r="A72">
        <v>61700020</v>
      </c>
      <c r="B72" t="s">
        <v>94</v>
      </c>
      <c r="C72" t="s">
        <v>93</v>
      </c>
      <c r="D72" t="s">
        <v>12</v>
      </c>
    </row>
    <row r="73" spans="1:4">
      <c r="A73">
        <v>61700030</v>
      </c>
      <c r="B73" t="s">
        <v>95</v>
      </c>
      <c r="C73" t="s">
        <v>93</v>
      </c>
      <c r="D73" t="s">
        <v>12</v>
      </c>
    </row>
    <row r="74" spans="1:4">
      <c r="A74">
        <v>61700040</v>
      </c>
      <c r="B74" t="s">
        <v>96</v>
      </c>
      <c r="C74" t="s">
        <v>93</v>
      </c>
      <c r="D74" t="s">
        <v>12</v>
      </c>
    </row>
    <row r="75" spans="1:4">
      <c r="A75">
        <v>61700050</v>
      </c>
      <c r="B75" t="s">
        <v>97</v>
      </c>
      <c r="C75" t="s">
        <v>93</v>
      </c>
      <c r="D75" t="s">
        <v>12</v>
      </c>
    </row>
    <row r="76" spans="1:4">
      <c r="A76">
        <v>61700060</v>
      </c>
      <c r="B76" t="s">
        <v>98</v>
      </c>
      <c r="C76" t="s">
        <v>93</v>
      </c>
      <c r="D76" t="s">
        <v>12</v>
      </c>
    </row>
    <row r="77" spans="1:4">
      <c r="A77">
        <v>61800010</v>
      </c>
      <c r="B77" t="s">
        <v>99</v>
      </c>
      <c r="C77" t="s">
        <v>100</v>
      </c>
      <c r="D77" t="s">
        <v>12</v>
      </c>
    </row>
    <row r="78" spans="1:4">
      <c r="A78">
        <v>61800020</v>
      </c>
      <c r="B78" t="s">
        <v>101</v>
      </c>
      <c r="C78" t="s">
        <v>100</v>
      </c>
      <c r="D78" t="s">
        <v>12</v>
      </c>
    </row>
    <row r="79" spans="1:4">
      <c r="A79">
        <v>61800030</v>
      </c>
      <c r="B79" t="s">
        <v>102</v>
      </c>
      <c r="C79" t="s">
        <v>100</v>
      </c>
      <c r="D79" t="s">
        <v>12</v>
      </c>
    </row>
    <row r="80" spans="1:4">
      <c r="A80">
        <v>61800040</v>
      </c>
      <c r="B80" t="s">
        <v>103</v>
      </c>
      <c r="C80" t="s">
        <v>100</v>
      </c>
      <c r="D80" t="s">
        <v>12</v>
      </c>
    </row>
    <row r="81" spans="1:4">
      <c r="A81">
        <v>61800050</v>
      </c>
      <c r="B81" t="s">
        <v>104</v>
      </c>
      <c r="C81" t="s">
        <v>100</v>
      </c>
      <c r="D81" t="s">
        <v>12</v>
      </c>
    </row>
    <row r="82" spans="1:4">
      <c r="A82">
        <v>61900010</v>
      </c>
      <c r="B82" t="s">
        <v>105</v>
      </c>
      <c r="C82" t="s">
        <v>106</v>
      </c>
      <c r="D82" t="s">
        <v>12</v>
      </c>
    </row>
    <row r="83" spans="1:4">
      <c r="A83">
        <v>61900020</v>
      </c>
      <c r="B83" t="s">
        <v>107</v>
      </c>
      <c r="C83" t="s">
        <v>106</v>
      </c>
      <c r="D83" t="s">
        <v>12</v>
      </c>
    </row>
    <row r="84" spans="1:4">
      <c r="A84">
        <v>61900030</v>
      </c>
      <c r="B84" t="s">
        <v>108</v>
      </c>
      <c r="C84" t="s">
        <v>106</v>
      </c>
      <c r="D84" t="s">
        <v>12</v>
      </c>
    </row>
    <row r="85" spans="1:4">
      <c r="A85">
        <v>61900040</v>
      </c>
      <c r="B85" t="s">
        <v>109</v>
      </c>
      <c r="C85" t="s">
        <v>106</v>
      </c>
      <c r="D85" t="s">
        <v>12</v>
      </c>
    </row>
    <row r="86" spans="1:4">
      <c r="A86">
        <v>62000010</v>
      </c>
      <c r="B86" t="s">
        <v>110</v>
      </c>
      <c r="C86" t="s">
        <v>111</v>
      </c>
      <c r="D86" t="s">
        <v>12</v>
      </c>
    </row>
    <row r="87" spans="1:4">
      <c r="A87">
        <v>62000020</v>
      </c>
      <c r="B87" t="s">
        <v>112</v>
      </c>
      <c r="C87" t="s">
        <v>111</v>
      </c>
      <c r="D87" t="s">
        <v>12</v>
      </c>
    </row>
    <row r="88" spans="1:4">
      <c r="A88">
        <v>62000030</v>
      </c>
      <c r="B88" t="s">
        <v>113</v>
      </c>
      <c r="C88" t="s">
        <v>111</v>
      </c>
      <c r="D88" t="s">
        <v>12</v>
      </c>
    </row>
    <row r="89" spans="1:4">
      <c r="A89">
        <v>62000040</v>
      </c>
      <c r="B89" t="s">
        <v>114</v>
      </c>
      <c r="C89" t="s">
        <v>111</v>
      </c>
      <c r="D89" t="s">
        <v>12</v>
      </c>
    </row>
    <row r="90" spans="1:4">
      <c r="A90">
        <v>62000050</v>
      </c>
      <c r="B90" t="s">
        <v>115</v>
      </c>
      <c r="C90" t="s">
        <v>111</v>
      </c>
      <c r="D90" t="s">
        <v>12</v>
      </c>
    </row>
    <row r="91" spans="1:4">
      <c r="A91">
        <v>62000060</v>
      </c>
      <c r="B91" t="s">
        <v>116</v>
      </c>
      <c r="C91" t="s">
        <v>111</v>
      </c>
      <c r="D91" t="s">
        <v>12</v>
      </c>
    </row>
    <row r="92" spans="1:4">
      <c r="A92">
        <v>62100010</v>
      </c>
      <c r="B92" t="s">
        <v>117</v>
      </c>
      <c r="C92" t="s">
        <v>118</v>
      </c>
      <c r="D92" t="s">
        <v>12</v>
      </c>
    </row>
    <row r="93" spans="1:4">
      <c r="A93">
        <v>62100020</v>
      </c>
      <c r="B93" t="s">
        <v>119</v>
      </c>
      <c r="C93" t="s">
        <v>118</v>
      </c>
      <c r="D93" t="s">
        <v>12</v>
      </c>
    </row>
    <row r="94" spans="1:4">
      <c r="A94">
        <v>62200010</v>
      </c>
      <c r="B94" t="s">
        <v>120</v>
      </c>
      <c r="C94" t="s">
        <v>121</v>
      </c>
      <c r="D94" t="s">
        <v>12</v>
      </c>
    </row>
    <row r="95" spans="1:4">
      <c r="A95">
        <v>62200020</v>
      </c>
      <c r="B95" t="s">
        <v>122</v>
      </c>
      <c r="C95" t="s">
        <v>121</v>
      </c>
      <c r="D95" t="s">
        <v>12</v>
      </c>
    </row>
    <row r="96" spans="1:4">
      <c r="A96">
        <v>62200030</v>
      </c>
      <c r="B96" t="s">
        <v>123</v>
      </c>
      <c r="C96" t="s">
        <v>121</v>
      </c>
      <c r="D96" t="s">
        <v>12</v>
      </c>
    </row>
    <row r="97" spans="1:4">
      <c r="A97">
        <v>62200050</v>
      </c>
      <c r="B97" t="s">
        <v>124</v>
      </c>
      <c r="C97" t="s">
        <v>121</v>
      </c>
      <c r="D97" t="s">
        <v>12</v>
      </c>
    </row>
    <row r="98" spans="1:4">
      <c r="A98">
        <v>62200060</v>
      </c>
      <c r="B98" t="s">
        <v>125</v>
      </c>
      <c r="C98" t="s">
        <v>121</v>
      </c>
      <c r="D98" t="s">
        <v>12</v>
      </c>
    </row>
    <row r="99" spans="1:4">
      <c r="A99">
        <v>62200080</v>
      </c>
      <c r="B99" t="s">
        <v>126</v>
      </c>
      <c r="C99" t="s">
        <v>121</v>
      </c>
      <c r="D99" t="s">
        <v>12</v>
      </c>
    </row>
    <row r="100" spans="1:4">
      <c r="A100">
        <v>62200100</v>
      </c>
      <c r="B100" t="s">
        <v>127</v>
      </c>
      <c r="C100" t="s">
        <v>121</v>
      </c>
      <c r="D100" t="s">
        <v>12</v>
      </c>
    </row>
    <row r="101" spans="1:4">
      <c r="A101">
        <v>62200110</v>
      </c>
      <c r="B101" t="s">
        <v>128</v>
      </c>
      <c r="C101" t="s">
        <v>121</v>
      </c>
      <c r="D101" t="s">
        <v>12</v>
      </c>
    </row>
    <row r="102" spans="1:4">
      <c r="A102">
        <v>62200120</v>
      </c>
      <c r="B102" t="s">
        <v>129</v>
      </c>
      <c r="C102" t="s">
        <v>121</v>
      </c>
      <c r="D102" t="s">
        <v>12</v>
      </c>
    </row>
    <row r="103" spans="1:4">
      <c r="A103">
        <v>62200130</v>
      </c>
      <c r="B103" t="s">
        <v>130</v>
      </c>
      <c r="C103" t="s">
        <v>121</v>
      </c>
      <c r="D103" t="s">
        <v>12</v>
      </c>
    </row>
    <row r="104" spans="1:4">
      <c r="A104">
        <v>62200140</v>
      </c>
      <c r="B104" t="s">
        <v>131</v>
      </c>
      <c r="C104" t="s">
        <v>121</v>
      </c>
      <c r="D104" t="s">
        <v>12</v>
      </c>
    </row>
    <row r="105" spans="1:4">
      <c r="A105">
        <v>62200150</v>
      </c>
      <c r="B105" t="s">
        <v>132</v>
      </c>
      <c r="C105" t="s">
        <v>121</v>
      </c>
      <c r="D105" t="s">
        <v>12</v>
      </c>
    </row>
    <row r="106" spans="1:4">
      <c r="A106">
        <v>62200160</v>
      </c>
      <c r="B106" t="s">
        <v>133</v>
      </c>
      <c r="C106" t="s">
        <v>121</v>
      </c>
      <c r="D106" t="s">
        <v>12</v>
      </c>
    </row>
    <row r="107" spans="1:4">
      <c r="A107">
        <v>62200170</v>
      </c>
      <c r="B107" t="s">
        <v>134</v>
      </c>
      <c r="C107" t="s">
        <v>121</v>
      </c>
      <c r="D107" t="s">
        <v>12</v>
      </c>
    </row>
    <row r="108" spans="1:4">
      <c r="A108">
        <v>62200180</v>
      </c>
      <c r="B108" t="s">
        <v>135</v>
      </c>
      <c r="C108" t="s">
        <v>121</v>
      </c>
      <c r="D108" t="s">
        <v>12</v>
      </c>
    </row>
    <row r="109" spans="1:4">
      <c r="A109">
        <v>62200190</v>
      </c>
      <c r="B109" t="s">
        <v>136</v>
      </c>
      <c r="C109" t="s">
        <v>121</v>
      </c>
      <c r="D109" t="s">
        <v>12</v>
      </c>
    </row>
    <row r="110" spans="1:4">
      <c r="A110">
        <v>62205000</v>
      </c>
      <c r="B110" t="s">
        <v>137</v>
      </c>
      <c r="C110" t="s">
        <v>121</v>
      </c>
      <c r="D110" t="s">
        <v>12</v>
      </c>
    </row>
    <row r="111" spans="1:4">
      <c r="A111">
        <v>62205010</v>
      </c>
      <c r="B111" t="s">
        <v>138</v>
      </c>
      <c r="C111" t="s">
        <v>121</v>
      </c>
      <c r="D111" t="s">
        <v>12</v>
      </c>
    </row>
    <row r="112" spans="1:4">
      <c r="A112">
        <v>62205020</v>
      </c>
      <c r="B112" t="s">
        <v>139</v>
      </c>
      <c r="C112" t="s">
        <v>121</v>
      </c>
      <c r="D112" t="s">
        <v>12</v>
      </c>
    </row>
    <row r="113" spans="1:4">
      <c r="A113">
        <v>62300010</v>
      </c>
      <c r="B113" t="s">
        <v>140</v>
      </c>
      <c r="C113" t="s">
        <v>141</v>
      </c>
      <c r="D113" t="s">
        <v>12</v>
      </c>
    </row>
    <row r="114" spans="1:4">
      <c r="A114">
        <v>62300020</v>
      </c>
      <c r="B114" t="s">
        <v>142</v>
      </c>
      <c r="C114" t="s">
        <v>141</v>
      </c>
      <c r="D114" t="s">
        <v>12</v>
      </c>
    </row>
    <row r="115" spans="1:4">
      <c r="A115">
        <v>62300030</v>
      </c>
      <c r="B115" t="s">
        <v>143</v>
      </c>
      <c r="C115" t="s">
        <v>141</v>
      </c>
      <c r="D115" t="s">
        <v>12</v>
      </c>
    </row>
    <row r="116" spans="1:4">
      <c r="A116">
        <v>62400010</v>
      </c>
      <c r="B116" t="s">
        <v>144</v>
      </c>
      <c r="C116" t="s">
        <v>145</v>
      </c>
      <c r="D116" t="s">
        <v>12</v>
      </c>
    </row>
    <row r="117" spans="1:4">
      <c r="A117">
        <v>62400020</v>
      </c>
      <c r="B117" t="s">
        <v>146</v>
      </c>
      <c r="C117" t="s">
        <v>145</v>
      </c>
      <c r="D117" t="s">
        <v>12</v>
      </c>
    </row>
    <row r="118" spans="1:4">
      <c r="A118">
        <v>62400030</v>
      </c>
      <c r="B118" t="s">
        <v>147</v>
      </c>
      <c r="C118" t="s">
        <v>145</v>
      </c>
      <c r="D118" t="s">
        <v>12</v>
      </c>
    </row>
    <row r="119" spans="1:4">
      <c r="A119">
        <v>62500010</v>
      </c>
      <c r="B119" t="s">
        <v>148</v>
      </c>
      <c r="C119" t="s">
        <v>149</v>
      </c>
      <c r="D119" t="s">
        <v>12</v>
      </c>
    </row>
    <row r="120" spans="1:4">
      <c r="A120">
        <v>62500020</v>
      </c>
      <c r="B120" t="s">
        <v>150</v>
      </c>
      <c r="C120" t="s">
        <v>149</v>
      </c>
      <c r="D120" t="s">
        <v>12</v>
      </c>
    </row>
    <row r="121" spans="1:4">
      <c r="A121">
        <v>62500030</v>
      </c>
      <c r="B121" t="s">
        <v>151</v>
      </c>
      <c r="C121" t="s">
        <v>149</v>
      </c>
      <c r="D121" t="s">
        <v>12</v>
      </c>
    </row>
    <row r="122" spans="1:4">
      <c r="A122">
        <v>62500040</v>
      </c>
      <c r="B122" t="s">
        <v>152</v>
      </c>
      <c r="C122" t="s">
        <v>149</v>
      </c>
      <c r="D122" t="s">
        <v>12</v>
      </c>
    </row>
    <row r="123" spans="1:4">
      <c r="A123">
        <v>62500050</v>
      </c>
      <c r="B123" t="s">
        <v>153</v>
      </c>
      <c r="C123" t="s">
        <v>149</v>
      </c>
      <c r="D123" t="s">
        <v>12</v>
      </c>
    </row>
    <row r="124" spans="1:4">
      <c r="A124">
        <v>62500060</v>
      </c>
      <c r="B124" t="s">
        <v>154</v>
      </c>
      <c r="C124" t="s">
        <v>149</v>
      </c>
      <c r="D124" t="s">
        <v>12</v>
      </c>
    </row>
    <row r="125" spans="1:4">
      <c r="A125">
        <v>62500070</v>
      </c>
      <c r="B125" t="s">
        <v>155</v>
      </c>
      <c r="C125" t="s">
        <v>149</v>
      </c>
      <c r="D125" t="s">
        <v>12</v>
      </c>
    </row>
    <row r="126" spans="1:4">
      <c r="A126">
        <v>62500080</v>
      </c>
      <c r="B126" t="s">
        <v>156</v>
      </c>
      <c r="C126" t="s">
        <v>149</v>
      </c>
      <c r="D126" t="s">
        <v>12</v>
      </c>
    </row>
    <row r="127" spans="1:4">
      <c r="A127">
        <v>62600010</v>
      </c>
      <c r="B127" t="s">
        <v>157</v>
      </c>
      <c r="C127" t="s">
        <v>158</v>
      </c>
      <c r="D127" t="s">
        <v>12</v>
      </c>
    </row>
    <row r="128" spans="1:4">
      <c r="A128">
        <v>62600020</v>
      </c>
      <c r="B128" t="s">
        <v>159</v>
      </c>
      <c r="C128" t="s">
        <v>158</v>
      </c>
      <c r="D128" t="s">
        <v>12</v>
      </c>
    </row>
    <row r="129" spans="1:4">
      <c r="A129">
        <v>62600030</v>
      </c>
      <c r="B129" t="s">
        <v>160</v>
      </c>
      <c r="C129" t="s">
        <v>158</v>
      </c>
      <c r="D129" t="s">
        <v>12</v>
      </c>
    </row>
    <row r="130" spans="1:4">
      <c r="A130">
        <v>62600040</v>
      </c>
      <c r="B130" t="s">
        <v>161</v>
      </c>
      <c r="C130" t="s">
        <v>158</v>
      </c>
      <c r="D130" t="s">
        <v>12</v>
      </c>
    </row>
    <row r="131" spans="1:4">
      <c r="A131">
        <v>62700040</v>
      </c>
      <c r="B131" t="s">
        <v>162</v>
      </c>
      <c r="C131" t="s">
        <v>163</v>
      </c>
      <c r="D131" t="s">
        <v>12</v>
      </c>
    </row>
    <row r="132" spans="1:4">
      <c r="A132">
        <v>62800010</v>
      </c>
      <c r="B132" t="s">
        <v>164</v>
      </c>
      <c r="C132" t="s">
        <v>164</v>
      </c>
      <c r="D132" t="s">
        <v>12</v>
      </c>
    </row>
    <row r="133" spans="1:4">
      <c r="A133">
        <v>62900010</v>
      </c>
      <c r="B133" t="s">
        <v>165</v>
      </c>
      <c r="C133" t="s">
        <v>166</v>
      </c>
      <c r="D133" t="s">
        <v>12</v>
      </c>
    </row>
    <row r="134" spans="1:4">
      <c r="A134">
        <v>62900020</v>
      </c>
      <c r="B134" t="s">
        <v>167</v>
      </c>
      <c r="C134" t="s">
        <v>166</v>
      </c>
      <c r="D134" t="s">
        <v>12</v>
      </c>
    </row>
    <row r="135" spans="1:4">
      <c r="A135">
        <v>62900040</v>
      </c>
      <c r="B135" t="s">
        <v>168</v>
      </c>
      <c r="C135" t="s">
        <v>166</v>
      </c>
      <c r="D135" t="s">
        <v>12</v>
      </c>
    </row>
    <row r="136" spans="1:4">
      <c r="A136">
        <v>62900050</v>
      </c>
      <c r="B136" t="s">
        <v>169</v>
      </c>
      <c r="C136" t="s">
        <v>166</v>
      </c>
      <c r="D136" t="s">
        <v>12</v>
      </c>
    </row>
    <row r="137" spans="1:4">
      <c r="A137">
        <v>62900060</v>
      </c>
      <c r="B137" t="s">
        <v>170</v>
      </c>
      <c r="C137" t="s">
        <v>166</v>
      </c>
      <c r="D137" t="s">
        <v>12</v>
      </c>
    </row>
    <row r="138" spans="1:4">
      <c r="A138">
        <v>62900070</v>
      </c>
      <c r="B138" t="s">
        <v>171</v>
      </c>
      <c r="C138" t="s">
        <v>166</v>
      </c>
      <c r="D138" t="s">
        <v>12</v>
      </c>
    </row>
    <row r="139" spans="1:4">
      <c r="A139">
        <v>62900080</v>
      </c>
      <c r="B139" t="s">
        <v>172</v>
      </c>
      <c r="C139" t="s">
        <v>166</v>
      </c>
      <c r="D139" t="s">
        <v>12</v>
      </c>
    </row>
    <row r="140" spans="1:4">
      <c r="A140">
        <v>62900090</v>
      </c>
      <c r="B140" t="s">
        <v>173</v>
      </c>
      <c r="C140" t="s">
        <v>166</v>
      </c>
      <c r="D140" t="s">
        <v>12</v>
      </c>
    </row>
    <row r="141" spans="1:4">
      <c r="A141">
        <v>62900100</v>
      </c>
      <c r="B141" t="s">
        <v>174</v>
      </c>
      <c r="C141" t="s">
        <v>166</v>
      </c>
      <c r="D141" t="s">
        <v>12</v>
      </c>
    </row>
    <row r="142" spans="1:4">
      <c r="A142">
        <v>62900110</v>
      </c>
      <c r="B142" t="s">
        <v>175</v>
      </c>
      <c r="C142" t="s">
        <v>166</v>
      </c>
      <c r="D142" t="s">
        <v>12</v>
      </c>
    </row>
    <row r="143" spans="1:4">
      <c r="A143">
        <v>62900130</v>
      </c>
      <c r="B143" t="s">
        <v>176</v>
      </c>
      <c r="C143" t="s">
        <v>166</v>
      </c>
      <c r="D143" t="s">
        <v>12</v>
      </c>
    </row>
    <row r="144" spans="1:4">
      <c r="A144">
        <v>65000030</v>
      </c>
      <c r="B144" t="s">
        <v>177</v>
      </c>
      <c r="C144" t="s">
        <v>178</v>
      </c>
      <c r="D144" t="s">
        <v>12</v>
      </c>
    </row>
    <row r="145" spans="1:4">
      <c r="A145">
        <v>60000010</v>
      </c>
      <c r="B145" t="s">
        <v>179</v>
      </c>
      <c r="C145" t="s">
        <v>180</v>
      </c>
      <c r="D145" t="s">
        <v>12</v>
      </c>
    </row>
    <row r="146" spans="1:4">
      <c r="A146">
        <v>60000020</v>
      </c>
      <c r="B146" t="s">
        <v>181</v>
      </c>
      <c r="C146" t="s">
        <v>180</v>
      </c>
      <c r="D146" t="s">
        <v>12</v>
      </c>
    </row>
    <row r="147" spans="1:4">
      <c r="A147">
        <v>60000030</v>
      </c>
      <c r="B147" t="s">
        <v>182</v>
      </c>
      <c r="C147" t="s">
        <v>180</v>
      </c>
      <c r="D147" t="s">
        <v>12</v>
      </c>
    </row>
    <row r="148" spans="1:4">
      <c r="A148">
        <v>60000040</v>
      </c>
      <c r="B148" t="s">
        <v>183</v>
      </c>
      <c r="C148" t="s">
        <v>180</v>
      </c>
      <c r="D148" t="s">
        <v>12</v>
      </c>
    </row>
    <row r="149" spans="1:4">
      <c r="A149">
        <v>60000050</v>
      </c>
      <c r="B149" t="s">
        <v>184</v>
      </c>
      <c r="C149" t="s">
        <v>180</v>
      </c>
      <c r="D149" t="s">
        <v>12</v>
      </c>
    </row>
    <row r="150" spans="1:4">
      <c r="A150">
        <v>60100010</v>
      </c>
      <c r="B150" t="s">
        <v>185</v>
      </c>
      <c r="C150" t="s">
        <v>186</v>
      </c>
      <c r="D150" t="s">
        <v>12</v>
      </c>
    </row>
    <row r="151" spans="1:4">
      <c r="A151">
        <v>60100020</v>
      </c>
      <c r="B151" t="s">
        <v>187</v>
      </c>
      <c r="C151" t="s">
        <v>186</v>
      </c>
      <c r="D151" t="s">
        <v>12</v>
      </c>
    </row>
    <row r="152" spans="1:4">
      <c r="A152">
        <v>60100030</v>
      </c>
      <c r="B152" t="s">
        <v>188</v>
      </c>
      <c r="C152" t="s">
        <v>186</v>
      </c>
      <c r="D152" t="s">
        <v>12</v>
      </c>
    </row>
    <row r="153" spans="1:4">
      <c r="A153">
        <v>60100040</v>
      </c>
      <c r="B153" t="s">
        <v>189</v>
      </c>
      <c r="C153" t="s">
        <v>186</v>
      </c>
      <c r="D153" t="s">
        <v>12</v>
      </c>
    </row>
    <row r="154" spans="1:4">
      <c r="A154">
        <v>60100050</v>
      </c>
      <c r="B154" t="s">
        <v>190</v>
      </c>
      <c r="C154" t="s">
        <v>186</v>
      </c>
      <c r="D154" t="s">
        <v>12</v>
      </c>
    </row>
    <row r="155" spans="1:4">
      <c r="A155">
        <v>60100060</v>
      </c>
      <c r="B155" t="s">
        <v>191</v>
      </c>
      <c r="C155" t="s">
        <v>186</v>
      </c>
      <c r="D155" t="s">
        <v>12</v>
      </c>
    </row>
    <row r="156" spans="1:4">
      <c r="A156">
        <v>60100070</v>
      </c>
      <c r="B156" t="s">
        <v>192</v>
      </c>
      <c r="C156" t="s">
        <v>186</v>
      </c>
      <c r="D156" t="s">
        <v>12</v>
      </c>
    </row>
    <row r="157" spans="1:4">
      <c r="A157">
        <v>60100080</v>
      </c>
      <c r="B157" t="s">
        <v>193</v>
      </c>
      <c r="C157" t="s">
        <v>186</v>
      </c>
      <c r="D157" t="s">
        <v>12</v>
      </c>
    </row>
    <row r="158" spans="1:4">
      <c r="A158">
        <v>60100090</v>
      </c>
      <c r="B158" t="s">
        <v>194</v>
      </c>
      <c r="C158" t="s">
        <v>186</v>
      </c>
      <c r="D158" t="s">
        <v>12</v>
      </c>
    </row>
    <row r="159" spans="1:4">
      <c r="A159">
        <v>60100100</v>
      </c>
      <c r="B159" t="s">
        <v>195</v>
      </c>
      <c r="C159" t="s">
        <v>186</v>
      </c>
      <c r="D159" t="s">
        <v>12</v>
      </c>
    </row>
    <row r="160" spans="1:4">
      <c r="A160">
        <v>60100110</v>
      </c>
      <c r="B160" t="s">
        <v>196</v>
      </c>
      <c r="C160" t="s">
        <v>186</v>
      </c>
      <c r="D160" t="s">
        <v>12</v>
      </c>
    </row>
    <row r="161" spans="1:4">
      <c r="A161">
        <v>60100120</v>
      </c>
      <c r="B161" t="s">
        <v>197</v>
      </c>
      <c r="C161" t="s">
        <v>186</v>
      </c>
      <c r="D161" t="s">
        <v>12</v>
      </c>
    </row>
    <row r="162" spans="1:4">
      <c r="A162">
        <v>60100130</v>
      </c>
      <c r="B162" t="s">
        <v>198</v>
      </c>
      <c r="C162" t="s">
        <v>186</v>
      </c>
      <c r="D162" t="s">
        <v>12</v>
      </c>
    </row>
    <row r="163" spans="1:4">
      <c r="A163">
        <v>60100140</v>
      </c>
      <c r="B163" t="s">
        <v>199</v>
      </c>
      <c r="C163" t="s">
        <v>186</v>
      </c>
      <c r="D163" t="s">
        <v>12</v>
      </c>
    </row>
    <row r="164" spans="1:4">
      <c r="A164">
        <v>60100150</v>
      </c>
      <c r="B164" t="s">
        <v>200</v>
      </c>
      <c r="C164" t="s">
        <v>186</v>
      </c>
      <c r="D164" t="s">
        <v>12</v>
      </c>
    </row>
    <row r="165" spans="1:4">
      <c r="A165">
        <v>60100160</v>
      </c>
      <c r="B165" t="s">
        <v>201</v>
      </c>
      <c r="C165" t="s">
        <v>186</v>
      </c>
      <c r="D165" t="s">
        <v>12</v>
      </c>
    </row>
    <row r="166" spans="1:4">
      <c r="A166">
        <v>60100170</v>
      </c>
      <c r="B166" t="s">
        <v>202</v>
      </c>
      <c r="C166" t="s">
        <v>186</v>
      </c>
      <c r="D166" t="s">
        <v>12</v>
      </c>
    </row>
    <row r="167" spans="1:4">
      <c r="A167">
        <v>60100180</v>
      </c>
      <c r="B167" t="s">
        <v>203</v>
      </c>
      <c r="C167" t="s">
        <v>186</v>
      </c>
      <c r="D167" t="s">
        <v>12</v>
      </c>
    </row>
    <row r="168" spans="1:4">
      <c r="A168">
        <v>60100190</v>
      </c>
      <c r="B168" t="s">
        <v>204</v>
      </c>
      <c r="C168" t="s">
        <v>186</v>
      </c>
      <c r="D168" t="s">
        <v>12</v>
      </c>
    </row>
    <row r="169" spans="1:4">
      <c r="A169">
        <v>60100200</v>
      </c>
      <c r="B169" t="s">
        <v>205</v>
      </c>
      <c r="C169" t="s">
        <v>186</v>
      </c>
      <c r="D169" t="s">
        <v>12</v>
      </c>
    </row>
    <row r="170" spans="1:4">
      <c r="A170">
        <v>60100210</v>
      </c>
      <c r="B170" t="s">
        <v>206</v>
      </c>
      <c r="C170" t="s">
        <v>186</v>
      </c>
      <c r="D170" t="s">
        <v>12</v>
      </c>
    </row>
    <row r="171" spans="1:4">
      <c r="A171">
        <v>60100220</v>
      </c>
      <c r="B171" t="s">
        <v>207</v>
      </c>
      <c r="C171" t="s">
        <v>186</v>
      </c>
      <c r="D171" t="s">
        <v>12</v>
      </c>
    </row>
    <row r="172" spans="1:4">
      <c r="A172">
        <v>60200010</v>
      </c>
      <c r="B172" t="s">
        <v>208</v>
      </c>
      <c r="C172" t="s">
        <v>209</v>
      </c>
      <c r="D172" t="s">
        <v>12</v>
      </c>
    </row>
    <row r="173" spans="1:4">
      <c r="A173">
        <v>60200020</v>
      </c>
      <c r="B173" t="s">
        <v>210</v>
      </c>
      <c r="C173" t="s">
        <v>209</v>
      </c>
      <c r="D173" t="s">
        <v>12</v>
      </c>
    </row>
    <row r="174" spans="1:4">
      <c r="A174">
        <v>60200030</v>
      </c>
      <c r="B174" t="s">
        <v>211</v>
      </c>
      <c r="C174" t="s">
        <v>209</v>
      </c>
      <c r="D174" t="s">
        <v>12</v>
      </c>
    </row>
    <row r="175" spans="1:4">
      <c r="A175">
        <v>60300010</v>
      </c>
      <c r="B175" t="s">
        <v>212</v>
      </c>
      <c r="C175" t="s">
        <v>213</v>
      </c>
      <c r="D175" t="s">
        <v>12</v>
      </c>
    </row>
    <row r="176" spans="1:4">
      <c r="A176">
        <v>60300020</v>
      </c>
      <c r="B176" t="s">
        <v>214</v>
      </c>
      <c r="C176" t="s">
        <v>213</v>
      </c>
      <c r="D176" t="s">
        <v>12</v>
      </c>
    </row>
    <row r="177" spans="1:4">
      <c r="A177">
        <v>60300030</v>
      </c>
      <c r="B177" t="s">
        <v>215</v>
      </c>
      <c r="C177" t="s">
        <v>213</v>
      </c>
      <c r="D177" t="s">
        <v>12</v>
      </c>
    </row>
    <row r="178" spans="1:4">
      <c r="A178">
        <v>60300040</v>
      </c>
      <c r="B178" t="s">
        <v>216</v>
      </c>
      <c r="C178" t="s">
        <v>213</v>
      </c>
      <c r="D178" t="s">
        <v>12</v>
      </c>
    </row>
    <row r="179" spans="1:4">
      <c r="A179">
        <v>60300050</v>
      </c>
      <c r="B179" t="s">
        <v>217</v>
      </c>
      <c r="C179" t="s">
        <v>213</v>
      </c>
      <c r="D179" t="s">
        <v>12</v>
      </c>
    </row>
    <row r="180" spans="1:4">
      <c r="A180">
        <v>60300060</v>
      </c>
      <c r="B180" t="s">
        <v>218</v>
      </c>
      <c r="C180" t="s">
        <v>213</v>
      </c>
      <c r="D180" t="s">
        <v>12</v>
      </c>
    </row>
    <row r="181" spans="1:4">
      <c r="A181">
        <v>60300070</v>
      </c>
      <c r="B181" t="s">
        <v>219</v>
      </c>
      <c r="C181" t="s">
        <v>213</v>
      </c>
      <c r="D181" t="s">
        <v>12</v>
      </c>
    </row>
    <row r="182" spans="1:4">
      <c r="A182">
        <v>60300080</v>
      </c>
      <c r="B182" t="s">
        <v>220</v>
      </c>
      <c r="C182" t="s">
        <v>213</v>
      </c>
      <c r="D182" t="s">
        <v>12</v>
      </c>
    </row>
    <row r="183" spans="1:4">
      <c r="A183">
        <v>60300090</v>
      </c>
      <c r="B183" t="s">
        <v>221</v>
      </c>
      <c r="C183" t="s">
        <v>213</v>
      </c>
      <c r="D183" t="s">
        <v>12</v>
      </c>
    </row>
    <row r="184" spans="1:4">
      <c r="A184">
        <v>60300100</v>
      </c>
      <c r="B184" t="s">
        <v>222</v>
      </c>
      <c r="C184" t="s">
        <v>213</v>
      </c>
      <c r="D184" t="s">
        <v>12</v>
      </c>
    </row>
    <row r="185" spans="1:4">
      <c r="A185">
        <v>60400010</v>
      </c>
      <c r="B185" t="s">
        <v>223</v>
      </c>
      <c r="C185" t="s">
        <v>223</v>
      </c>
      <c r="D185" t="s">
        <v>12</v>
      </c>
    </row>
    <row r="186" spans="1:4">
      <c r="A186">
        <v>60400020</v>
      </c>
      <c r="B186" t="s">
        <v>224</v>
      </c>
      <c r="C186" t="s">
        <v>223</v>
      </c>
      <c r="D186" t="s">
        <v>12</v>
      </c>
    </row>
    <row r="187" spans="1:4">
      <c r="A187">
        <v>60400030</v>
      </c>
      <c r="B187" t="s">
        <v>225</v>
      </c>
      <c r="C187" t="s">
        <v>223</v>
      </c>
      <c r="D187" t="s">
        <v>12</v>
      </c>
    </row>
    <row r="188" spans="1:4">
      <c r="A188">
        <v>60400040</v>
      </c>
      <c r="B188" t="s">
        <v>226</v>
      </c>
      <c r="C188" t="s">
        <v>223</v>
      </c>
      <c r="D188" t="s">
        <v>12</v>
      </c>
    </row>
    <row r="189" spans="1:4">
      <c r="A189">
        <v>60400050</v>
      </c>
      <c r="B189" t="s">
        <v>227</v>
      </c>
      <c r="C189" t="s">
        <v>223</v>
      </c>
      <c r="D189" t="s">
        <v>12</v>
      </c>
    </row>
    <row r="190" spans="1:4">
      <c r="A190">
        <v>60400060</v>
      </c>
      <c r="B190" t="s">
        <v>228</v>
      </c>
      <c r="C190" t="s">
        <v>223</v>
      </c>
      <c r="D190" t="s">
        <v>12</v>
      </c>
    </row>
    <row r="191" spans="1:4">
      <c r="A191">
        <v>60500010</v>
      </c>
      <c r="B191" t="s">
        <v>229</v>
      </c>
      <c r="C191" t="s">
        <v>229</v>
      </c>
      <c r="D191" t="s">
        <v>12</v>
      </c>
    </row>
    <row r="192" spans="1:4">
      <c r="A192">
        <v>60600010</v>
      </c>
      <c r="B192" t="s">
        <v>230</v>
      </c>
      <c r="C192" t="s">
        <v>230</v>
      </c>
      <c r="D192" t="s">
        <v>12</v>
      </c>
    </row>
    <row r="193" spans="1:4">
      <c r="A193">
        <v>60600020</v>
      </c>
      <c r="B193" t="s">
        <v>231</v>
      </c>
      <c r="C193" t="s">
        <v>230</v>
      </c>
      <c r="D193" t="s">
        <v>12</v>
      </c>
    </row>
    <row r="194" spans="1:4">
      <c r="A194">
        <v>60600030</v>
      </c>
      <c r="B194" t="s">
        <v>232</v>
      </c>
      <c r="C194" t="s">
        <v>230</v>
      </c>
      <c r="D194" t="s">
        <v>12</v>
      </c>
    </row>
    <row r="195" spans="1:4">
      <c r="A195">
        <v>60600040</v>
      </c>
      <c r="B195" t="s">
        <v>233</v>
      </c>
      <c r="C195" t="s">
        <v>230</v>
      </c>
      <c r="D195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A2" sqref="A2"/>
    </sheetView>
  </sheetViews>
  <sheetFormatPr defaultRowHeight="14.5"/>
  <cols>
    <col min="1" max="1" width="28.08984375" bestFit="1" customWidth="1"/>
    <col min="2" max="2" width="20" bestFit="1" customWidth="1"/>
    <col min="3" max="3" width="5.81640625" bestFit="1" customWidth="1"/>
    <col min="4" max="4" width="3.453125" bestFit="1" customWidth="1"/>
    <col min="5" max="5" width="5.81640625" bestFit="1" customWidth="1"/>
    <col min="6" max="6" width="7" bestFit="1" customWidth="1"/>
    <col min="7" max="7" width="8.1796875" bestFit="1" customWidth="1"/>
  </cols>
  <sheetData>
    <row r="1" spans="1:7">
      <c r="A1" s="2" t="s">
        <v>234</v>
      </c>
      <c r="B1" s="2" t="s">
        <v>235</v>
      </c>
      <c r="C1" s="2" t="s">
        <v>236</v>
      </c>
      <c r="D1" s="2" t="s">
        <v>237</v>
      </c>
      <c r="E1" s="2" t="s">
        <v>238</v>
      </c>
      <c r="F1" s="2" t="s">
        <v>239</v>
      </c>
      <c r="G1" s="2" t="s">
        <v>10</v>
      </c>
    </row>
    <row r="2" spans="1:7">
      <c r="A2" s="3"/>
      <c r="B2" s="3"/>
      <c r="C2" s="3"/>
      <c r="D2" s="3"/>
      <c r="E2" s="3"/>
      <c r="F2" s="3"/>
      <c r="G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</vt:lpstr>
      <vt:lpstr>Sheet1</vt:lpstr>
      <vt:lpstr>Cost Center (2)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Janet G. Magauay</cp:lastModifiedBy>
  <dcterms:created xsi:type="dcterms:W3CDTF">2023-09-25T09:24:22Z</dcterms:created>
  <dcterms:modified xsi:type="dcterms:W3CDTF">2023-10-17T12:03:48Z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