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ocuments\BAVI FILES\Budget\Budget 2022\ASP Comparative\"/>
    </mc:Choice>
  </mc:AlternateContent>
  <xr:revisionPtr revIDLastSave="0" documentId="13_ncr:1_{4C6B8B76-49F1-41D0-AAB3-742D1C15F1C0}" xr6:coauthVersionLast="47" xr6:coauthVersionMax="47" xr10:uidLastSave="{00000000-0000-0000-0000-000000000000}"/>
  <bookViews>
    <workbookView xWindow="-120" yWindow="-120" windowWidth="20730" windowHeight="11160" xr2:uid="{80068B26-EAC6-436E-84B9-BE2E248575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5" i="1" l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sharedStrings.xml><?xml version="1.0" encoding="utf-8"?>
<sst xmlns="http://schemas.openxmlformats.org/spreadsheetml/2006/main" count="88" uniqueCount="33">
  <si>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</si>
  <si>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</si>
  <si>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</si>
  <si>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</si>
  <si>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</si>
  <si>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</si>
  <si>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</si>
  <si>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</si>
  <si>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</si>
  <si>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</si>
  <si>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</si>
  <si>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</si>
  <si>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</si>
  <si>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</si>
  <si>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</si>
  <si>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</si>
  <si>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</si>
  <si>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</si>
  <si>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</si>
  <si>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CENTRAL LUZON</t>
  </si>
  <si>
    <t>CTG</t>
  </si>
  <si>
    <t>11 PC</t>
  </si>
  <si>
    <t>5 PC</t>
  </si>
  <si>
    <t>CHOOKSIES MARINADO</t>
  </si>
  <si>
    <t>DRESSED</t>
  </si>
  <si>
    <t>MARINADO FRIED</t>
  </si>
  <si>
    <t>ORC - JUMBO</t>
  </si>
  <si>
    <t>SPICY NECK</t>
  </si>
  <si>
    <t>VAP-Nuggets</t>
  </si>
  <si>
    <t>RSL</t>
  </si>
  <si>
    <t>UR SPECIAL</t>
  </si>
  <si>
    <t>UR</t>
  </si>
  <si>
    <t>LIEMPO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</si>
</sst>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4" x14ac:knownFonts="1">
    <font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165" fontId="0" fillId="3" borderId="2" xfId="1" applyNumberFormat="1" applyFont="1" applyFill="1" applyBorder="1"/>
    <xf numFmtId="165" fontId="0" fillId="3" borderId="0" xfId="0" applyNumberFormat="1" applyFill="1"/>
    <xf numFmtId="164" fontId="0" fillId="4" borderId="3" xfId="1" applyNumberFormat="1" applyFont="1" applyFill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740B-2485-40FE-991F-E699537EC041}">
  <dimension ref="A1:S25"/>
  <sheetViews>
    <sheetView tabSelected="1" topLeftCell="A7" workbookViewId="0">
      <selection activeCell="D19" sqref="D19"/>
    </sheetView>
  </sheetViews>
  <sheetFormatPr defaultRowHeight="15" x14ac:dyDescent="0.25"/>
  <cols>
    <col min="1" max="1" width="5.5703125" bestFit="1" customWidth="1"/>
    <col min="2" max="2" width="18.7109375" bestFit="1" customWidth="1"/>
    <col min="3" max="3" width="8.85546875" bestFit="1" customWidth="1"/>
    <col min="4" max="4" width="22" bestFit="1" customWidth="1"/>
    <col min="5" max="5" width="9.42578125" customWidth="1"/>
    <col min="6" max="6" width="5.42578125" bestFit="1" customWidth="1"/>
    <col min="7" max="16" width="8" bestFit="1" customWidth="1"/>
    <col min="17" max="18" width="5.85546875" bestFit="1" customWidth="1"/>
    <col min="19" max="19" width="5.42578125" bestFit="1" customWidth="1"/>
  </cols>
  <sheetData>
    <row r="1" spans="1:19" x14ac:dyDescent="0.25">
      <c r="A1" s="1"/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5">
      <c r="A3">
        <v>1014</v>
      </c>
      <c r="B3" t="s">
        <v>19</v>
      </c>
      <c r="C3" t="s">
        <v>20</v>
      </c>
      <c r="D3" t="s">
        <v>21</v>
      </c>
      <c r="E3" s="3">
        <v>169</v>
      </c>
      <c r="F3" s="3">
        <v>169</v>
      </c>
      <c r="G3" s="3">
        <v>169</v>
      </c>
      <c r="H3" s="3">
        <v>169</v>
      </c>
      <c r="I3" s="3">
        <v>169</v>
      </c>
      <c r="J3" s="3">
        <v>169</v>
      </c>
      <c r="K3" s="3">
        <v>169</v>
      </c>
      <c r="L3" s="3">
        <v>169</v>
      </c>
      <c r="M3" s="3">
        <v>169</v>
      </c>
      <c r="N3" s="3">
        <v>169</v>
      </c>
      <c r="O3" s="3">
        <v>169</v>
      </c>
      <c r="P3" s="3">
        <v>169</v>
      </c>
      <c r="Q3" s="4">
        <f t="shared" ref="Q3:Q25" si="0">IFERROR(AVERAGE(E3:P3),0)</f>
        <v>169</v>
      </c>
      <c r="R3" s="5">
        <f>IFERROR(MIN(E3:P3),0)</f>
        <v>169</v>
      </c>
      <c r="S3" s="6">
        <f>IFERROR(MAX(E3:P3),0)</f>
        <v>169</v>
      </c>
    </row>
    <row r="4" spans="1:19" x14ac:dyDescent="0.25">
      <c r="A4">
        <v>1014</v>
      </c>
      <c r="B4" t="s">
        <v>19</v>
      </c>
      <c r="C4" t="s">
        <v>20</v>
      </c>
      <c r="D4" t="s">
        <v>22</v>
      </c>
      <c r="E4" s="3">
        <v>169</v>
      </c>
      <c r="F4" s="3">
        <v>169</v>
      </c>
      <c r="G4" s="3">
        <v>169</v>
      </c>
      <c r="H4" s="3">
        <v>169</v>
      </c>
      <c r="I4" s="3">
        <v>169</v>
      </c>
      <c r="J4" s="3">
        <v>169</v>
      </c>
      <c r="K4" s="3">
        <v>169</v>
      </c>
      <c r="L4" s="3">
        <v>169</v>
      </c>
      <c r="M4" s="3">
        <v>169</v>
      </c>
      <c r="N4" s="3">
        <v>169</v>
      </c>
      <c r="O4" s="3">
        <v>169</v>
      </c>
      <c r="P4" s="3">
        <v>169</v>
      </c>
      <c r="Q4" s="4">
        <f t="shared" si="0"/>
        <v>169</v>
      </c>
      <c r="R4" s="5">
        <f t="shared" ref="R4:R25" si="1">IFERROR(MIN(E4:P4),0)</f>
        <v>169</v>
      </c>
      <c r="S4" s="6">
        <f t="shared" ref="S4:S25" si="2">IFERROR(MAX(E4:P4),0)</f>
        <v>169</v>
      </c>
    </row>
    <row r="5" spans="1:19" x14ac:dyDescent="0.25">
      <c r="A5">
        <v>1014</v>
      </c>
      <c r="B5" t="s">
        <v>19</v>
      </c>
      <c r="C5" t="s">
        <v>20</v>
      </c>
      <c r="D5" t="s">
        <v>23</v>
      </c>
      <c r="E5" s="3">
        <v>98.939485627836618</v>
      </c>
      <c r="F5" s="3">
        <v>98.927038999391996</v>
      </c>
      <c r="G5" s="3">
        <v>98.846916183447547</v>
      </c>
      <c r="H5" s="3">
        <v>99.849406313350713</v>
      </c>
      <c r="I5" s="3">
        <v>99.936356758200191</v>
      </c>
      <c r="J5" s="3">
        <v>99.939886716608811</v>
      </c>
      <c r="K5" s="3">
        <v>99.477217134080433</v>
      </c>
      <c r="L5" s="3">
        <v>99.881538124040233</v>
      </c>
      <c r="M5" s="3">
        <v>99.870442346844342</v>
      </c>
      <c r="N5" s="3">
        <v>99.826046619505973</v>
      </c>
      <c r="O5" s="3">
        <v>99.825337680484395</v>
      </c>
      <c r="P5" s="3">
        <v>99.895135450043696</v>
      </c>
      <c r="Q5" s="4">
        <f t="shared" si="0"/>
        <v>99.601233996152914</v>
      </c>
      <c r="R5" s="5">
        <f t="shared" si="1"/>
        <v>98.846916183447547</v>
      </c>
      <c r="S5" s="6">
        <f t="shared" si="2"/>
        <v>99.939886716608811</v>
      </c>
    </row>
    <row r="6" spans="1:19" x14ac:dyDescent="0.25">
      <c r="A6">
        <v>1014</v>
      </c>
      <c r="B6" t="s">
        <v>19</v>
      </c>
      <c r="C6" t="s">
        <v>20</v>
      </c>
      <c r="D6" t="s">
        <v>24</v>
      </c>
      <c r="E6" s="3"/>
      <c r="F6" s="3"/>
      <c r="G6" s="3">
        <v>118.59775974476349</v>
      </c>
      <c r="H6" s="3">
        <v>139.97711920403231</v>
      </c>
      <c r="I6" s="3">
        <v>139.14828359089299</v>
      </c>
      <c r="J6" s="3">
        <v>127.40496412962807</v>
      </c>
      <c r="K6" s="3">
        <v>129.97565270783684</v>
      </c>
      <c r="L6" s="3">
        <v>140.28463203463207</v>
      </c>
      <c r="M6" s="3">
        <v>149.12743972445458</v>
      </c>
      <c r="N6" s="3">
        <v>149.61107921928817</v>
      </c>
      <c r="O6" s="3">
        <v>149.57126303592122</v>
      </c>
      <c r="P6" s="3">
        <v>152.80769230769232</v>
      </c>
      <c r="Q6" s="4">
        <f t="shared" si="0"/>
        <v>139.65058856991422</v>
      </c>
      <c r="R6" s="5">
        <f t="shared" si="1"/>
        <v>118.59775974476349</v>
      </c>
      <c r="S6" s="6">
        <f t="shared" si="2"/>
        <v>152.80769230769232</v>
      </c>
    </row>
    <row r="7" spans="1:19" x14ac:dyDescent="0.25">
      <c r="A7">
        <v>1014</v>
      </c>
      <c r="B7" t="s">
        <v>19</v>
      </c>
      <c r="C7" s="7" t="s">
        <v>20</v>
      </c>
      <c r="D7" s="7" t="s">
        <v>32</v>
      </c>
      <c r="E7" s="3">
        <v>198.35867217579116</v>
      </c>
      <c r="F7" s="3">
        <v>198.38905243790248</v>
      </c>
      <c r="G7" s="3">
        <v>198.45621181262729</v>
      </c>
      <c r="H7" s="3">
        <v>198.97003745318352</v>
      </c>
      <c r="I7" s="3">
        <v>199.20507016749661</v>
      </c>
      <c r="J7" s="3">
        <v>199.6305418719212</v>
      </c>
      <c r="K7" s="3">
        <v>215.28815706143129</v>
      </c>
      <c r="L7" s="3">
        <v>219.45345997286296</v>
      </c>
      <c r="M7" s="3">
        <v>219.35825937210225</v>
      </c>
      <c r="N7" s="3">
        <v>219.2391421877816</v>
      </c>
      <c r="O7" s="3">
        <v>226.63741794310721</v>
      </c>
      <c r="P7" s="3">
        <v>238.75222024866784</v>
      </c>
      <c r="Q7" s="4">
        <f t="shared" si="0"/>
        <v>210.97818689207296</v>
      </c>
      <c r="R7" s="5">
        <f t="shared" si="1"/>
        <v>198.35867217579116</v>
      </c>
      <c r="S7" s="6">
        <f t="shared" si="2"/>
        <v>238.75222024866784</v>
      </c>
    </row>
    <row r="8" spans="1:19" x14ac:dyDescent="0.25">
      <c r="A8">
        <v>1014</v>
      </c>
      <c r="B8" t="s">
        <v>19</v>
      </c>
      <c r="C8" t="s">
        <v>20</v>
      </c>
      <c r="D8" t="s">
        <v>25</v>
      </c>
      <c r="E8" s="3">
        <v>99</v>
      </c>
      <c r="F8" s="3">
        <v>98.946559786239149</v>
      </c>
      <c r="G8" s="3">
        <v>98.850050658561301</v>
      </c>
      <c r="H8" s="3">
        <v>110</v>
      </c>
      <c r="I8" s="3">
        <v>109.87349397590361</v>
      </c>
      <c r="J8" s="3">
        <v>109.88662131519274</v>
      </c>
      <c r="K8" s="3">
        <v>109.38684645719374</v>
      </c>
      <c r="L8" s="3">
        <v>109.81551204819277</v>
      </c>
      <c r="M8" s="3">
        <v>110</v>
      </c>
      <c r="N8" s="3">
        <v>109.83379501385042</v>
      </c>
      <c r="O8" s="3">
        <v>110</v>
      </c>
      <c r="P8" s="3">
        <v>109.80409229429691</v>
      </c>
      <c r="Q8" s="4">
        <f t="shared" si="0"/>
        <v>107.11641429578589</v>
      </c>
      <c r="R8" s="5">
        <f t="shared" si="1"/>
        <v>98.850050658561301</v>
      </c>
      <c r="S8" s="6">
        <f t="shared" si="2"/>
        <v>110</v>
      </c>
    </row>
    <row r="9" spans="1:19" x14ac:dyDescent="0.25">
      <c r="A9">
        <v>1014</v>
      </c>
      <c r="B9" t="s">
        <v>19</v>
      </c>
      <c r="C9" s="7" t="s">
        <v>20</v>
      </c>
      <c r="D9" t="s">
        <v>26</v>
      </c>
      <c r="E9" s="3">
        <v>248.55807684854037</v>
      </c>
      <c r="F9" s="3">
        <v>248.55405650126767</v>
      </c>
      <c r="G9" s="3">
        <v>248.554879325851</v>
      </c>
      <c r="H9" s="3">
        <v>250.11101087317792</v>
      </c>
      <c r="I9" s="3">
        <v>250.19154874724134</v>
      </c>
      <c r="J9" s="3">
        <v>249.63646729379411</v>
      </c>
      <c r="K9" s="3">
        <v>249.04468168233689</v>
      </c>
      <c r="L9" s="3">
        <v>248.97923454537556</v>
      </c>
      <c r="M9" s="3">
        <v>248.88852507037777</v>
      </c>
      <c r="N9" s="3">
        <v>248.85033570454524</v>
      </c>
      <c r="O9" s="3">
        <v>248.82510727730636</v>
      </c>
      <c r="P9" s="3">
        <v>248.67167901764256</v>
      </c>
      <c r="Q9" s="4">
        <f t="shared" si="0"/>
        <v>249.07213357395472</v>
      </c>
      <c r="R9" s="5">
        <f t="shared" si="1"/>
        <v>248.55405650126767</v>
      </c>
      <c r="S9" s="6">
        <f t="shared" si="2"/>
        <v>250.19154874724134</v>
      </c>
    </row>
    <row r="10" spans="1:19" x14ac:dyDescent="0.25">
      <c r="A10">
        <v>1014</v>
      </c>
      <c r="B10" t="s">
        <v>19</v>
      </c>
      <c r="C10" t="s">
        <v>20</v>
      </c>
      <c r="D10" t="s">
        <v>27</v>
      </c>
      <c r="E10" s="3">
        <v>78.969834087481146</v>
      </c>
      <c r="F10" s="3">
        <v>78.909624943515595</v>
      </c>
      <c r="G10" s="3">
        <v>78.858715713103805</v>
      </c>
      <c r="H10" s="3">
        <v>79.768523302676456</v>
      </c>
      <c r="I10" s="3">
        <v>79.9155003960919</v>
      </c>
      <c r="J10" s="3">
        <v>79.917699001243093</v>
      </c>
      <c r="K10" s="3">
        <v>79.648493839370332</v>
      </c>
      <c r="L10" s="3">
        <v>79.895681201752552</v>
      </c>
      <c r="M10" s="3">
        <v>79.866681479835577</v>
      </c>
      <c r="N10" s="3">
        <v>79.85264019647974</v>
      </c>
      <c r="O10" s="3">
        <v>79.853990914990263</v>
      </c>
      <c r="P10" s="3">
        <v>79.906140007821662</v>
      </c>
      <c r="Q10" s="4">
        <f t="shared" si="0"/>
        <v>79.613627090363508</v>
      </c>
      <c r="R10" s="5">
        <f t="shared" si="1"/>
        <v>78.858715713103805</v>
      </c>
      <c r="S10" s="6">
        <f t="shared" si="2"/>
        <v>79.917699001243093</v>
      </c>
    </row>
    <row r="11" spans="1:19" x14ac:dyDescent="0.25">
      <c r="A11">
        <v>1014</v>
      </c>
      <c r="B11" t="s">
        <v>19</v>
      </c>
      <c r="C11" t="s">
        <v>20</v>
      </c>
      <c r="D11" t="s">
        <v>28</v>
      </c>
      <c r="E11" s="3">
        <v>65</v>
      </c>
      <c r="F11" s="3">
        <v>65</v>
      </c>
      <c r="G11" s="3">
        <v>64.945397815912642</v>
      </c>
      <c r="H11" s="3">
        <v>65</v>
      </c>
      <c r="I11" s="3">
        <v>65</v>
      </c>
      <c r="J11" s="3">
        <v>65</v>
      </c>
      <c r="K11" s="3">
        <v>65</v>
      </c>
      <c r="L11" s="3">
        <v>64.858956276445696</v>
      </c>
      <c r="M11" s="3">
        <v>65</v>
      </c>
      <c r="N11" s="3">
        <v>65</v>
      </c>
      <c r="O11" s="3">
        <v>65</v>
      </c>
      <c r="P11" s="3">
        <v>65</v>
      </c>
      <c r="Q11" s="4">
        <f t="shared" si="0"/>
        <v>64.983696174363203</v>
      </c>
      <c r="R11" s="5">
        <f t="shared" si="1"/>
        <v>64.858956276445696</v>
      </c>
      <c r="S11" s="6">
        <f t="shared" si="2"/>
        <v>65</v>
      </c>
    </row>
    <row r="12" spans="1:19" x14ac:dyDescent="0.25">
      <c r="A12">
        <v>1014</v>
      </c>
      <c r="B12" t="s">
        <v>19</v>
      </c>
      <c r="C12" t="s">
        <v>29</v>
      </c>
      <c r="D12" t="s">
        <v>23</v>
      </c>
      <c r="E12" s="3"/>
      <c r="F12" s="3"/>
      <c r="G12" s="3"/>
      <c r="H12" s="3"/>
      <c r="I12" s="3"/>
      <c r="J12" s="3"/>
      <c r="K12" s="3"/>
      <c r="L12" s="3">
        <v>90</v>
      </c>
      <c r="M12" s="3">
        <v>90</v>
      </c>
      <c r="N12" s="3">
        <v>90</v>
      </c>
      <c r="O12" s="3">
        <v>90</v>
      </c>
      <c r="P12" s="3">
        <v>90</v>
      </c>
      <c r="Q12" s="4">
        <f t="shared" si="0"/>
        <v>90</v>
      </c>
      <c r="R12" s="5">
        <f t="shared" si="1"/>
        <v>90</v>
      </c>
      <c r="S12" s="6">
        <f t="shared" si="2"/>
        <v>90</v>
      </c>
    </row>
    <row r="13" spans="1:19" x14ac:dyDescent="0.25">
      <c r="A13">
        <v>1014</v>
      </c>
      <c r="B13" t="s">
        <v>19</v>
      </c>
      <c r="C13" t="s">
        <v>29</v>
      </c>
      <c r="D13" t="s">
        <v>24</v>
      </c>
      <c r="E13" s="3"/>
      <c r="F13" s="3"/>
      <c r="G13" s="3"/>
      <c r="H13" s="3"/>
      <c r="I13" s="3"/>
      <c r="J13" s="3"/>
      <c r="K13" s="3"/>
      <c r="L13" s="3">
        <v>122.76688734719296</v>
      </c>
      <c r="M13" s="3">
        <v>129.99999999999997</v>
      </c>
      <c r="N13" s="3">
        <v>129.99999999999994</v>
      </c>
      <c r="O13" s="3">
        <v>129.99999999999991</v>
      </c>
      <c r="P13" s="3">
        <v>132.60322895767908</v>
      </c>
      <c r="Q13" s="4">
        <f t="shared" si="0"/>
        <v>129.07402326097437</v>
      </c>
      <c r="R13" s="5">
        <f t="shared" si="1"/>
        <v>122.76688734719296</v>
      </c>
      <c r="S13" s="6">
        <f t="shared" si="2"/>
        <v>132.60322895767908</v>
      </c>
    </row>
    <row r="14" spans="1:19" x14ac:dyDescent="0.25">
      <c r="A14">
        <v>1014</v>
      </c>
      <c r="B14" t="s">
        <v>19</v>
      </c>
      <c r="C14" t="s">
        <v>29</v>
      </c>
      <c r="D14" t="s">
        <v>32</v>
      </c>
      <c r="E14" s="3"/>
      <c r="F14" s="3"/>
      <c r="G14" s="3"/>
      <c r="H14" s="3"/>
      <c r="I14" s="3"/>
      <c r="J14" s="3"/>
      <c r="K14" s="3"/>
      <c r="L14" s="3">
        <v>200</v>
      </c>
      <c r="M14" s="3">
        <v>200</v>
      </c>
      <c r="N14" s="3">
        <v>200</v>
      </c>
      <c r="O14" s="3">
        <v>208.33333333333334</v>
      </c>
      <c r="P14" s="3">
        <v>220</v>
      </c>
      <c r="Q14" s="4">
        <f t="shared" si="0"/>
        <v>205.66666666666669</v>
      </c>
      <c r="R14" s="5">
        <f t="shared" si="1"/>
        <v>200</v>
      </c>
      <c r="S14" s="6">
        <f t="shared" si="2"/>
        <v>220</v>
      </c>
    </row>
    <row r="15" spans="1:19" x14ac:dyDescent="0.25">
      <c r="A15">
        <v>1014</v>
      </c>
      <c r="B15" t="s">
        <v>19</v>
      </c>
      <c r="C15" t="s">
        <v>29</v>
      </c>
      <c r="D15" t="s">
        <v>25</v>
      </c>
      <c r="E15" s="3"/>
      <c r="F15" s="3"/>
      <c r="G15" s="3"/>
      <c r="H15" s="3"/>
      <c r="I15" s="3"/>
      <c r="J15" s="3"/>
      <c r="K15" s="3"/>
      <c r="L15" s="3">
        <v>100</v>
      </c>
      <c r="M15" s="3">
        <v>100</v>
      </c>
      <c r="N15" s="3">
        <v>100</v>
      </c>
      <c r="O15" s="3">
        <v>100</v>
      </c>
      <c r="P15" s="3">
        <v>100</v>
      </c>
      <c r="Q15" s="4">
        <f t="shared" si="0"/>
        <v>100</v>
      </c>
      <c r="R15" s="5">
        <f t="shared" si="1"/>
        <v>100</v>
      </c>
      <c r="S15" s="6">
        <f t="shared" si="2"/>
        <v>100</v>
      </c>
    </row>
    <row r="16" spans="1:19" x14ac:dyDescent="0.25">
      <c r="A16">
        <v>1014</v>
      </c>
      <c r="B16" t="s">
        <v>19</v>
      </c>
      <c r="C16" t="s">
        <v>29</v>
      </c>
      <c r="D16" t="s">
        <v>26</v>
      </c>
      <c r="E16" s="3"/>
      <c r="F16" s="3"/>
      <c r="G16" s="3"/>
      <c r="H16" s="3"/>
      <c r="I16" s="3"/>
      <c r="J16" s="3"/>
      <c r="K16" s="3"/>
      <c r="L16" s="3">
        <v>220</v>
      </c>
      <c r="M16" s="3">
        <v>220</v>
      </c>
      <c r="N16" s="3">
        <v>220</v>
      </c>
      <c r="O16" s="3">
        <v>220</v>
      </c>
      <c r="P16" s="3">
        <v>220</v>
      </c>
      <c r="Q16" s="4">
        <f t="shared" si="0"/>
        <v>220</v>
      </c>
      <c r="R16" s="5">
        <f t="shared" si="1"/>
        <v>220</v>
      </c>
      <c r="S16" s="6">
        <f t="shared" si="2"/>
        <v>220</v>
      </c>
    </row>
    <row r="17" spans="1:19" x14ac:dyDescent="0.25">
      <c r="A17">
        <v>1014</v>
      </c>
      <c r="B17" t="s">
        <v>19</v>
      </c>
      <c r="C17" t="s">
        <v>29</v>
      </c>
      <c r="D17" t="s">
        <v>27</v>
      </c>
      <c r="E17" s="3"/>
      <c r="F17" s="3"/>
      <c r="G17" s="3"/>
      <c r="H17" s="3"/>
      <c r="I17" s="3"/>
      <c r="J17" s="3"/>
      <c r="K17" s="3"/>
      <c r="L17" s="3">
        <v>70</v>
      </c>
      <c r="M17" s="3">
        <v>70</v>
      </c>
      <c r="N17" s="3">
        <v>70</v>
      </c>
      <c r="O17" s="3">
        <v>70</v>
      </c>
      <c r="P17" s="3">
        <v>70</v>
      </c>
      <c r="Q17" s="4">
        <f t="shared" si="0"/>
        <v>70</v>
      </c>
      <c r="R17" s="5">
        <f t="shared" si="1"/>
        <v>70</v>
      </c>
      <c r="S17" s="6">
        <f t="shared" si="2"/>
        <v>70</v>
      </c>
    </row>
    <row r="18" spans="1:19" x14ac:dyDescent="0.25">
      <c r="A18">
        <v>1014</v>
      </c>
      <c r="B18" t="s">
        <v>19</v>
      </c>
      <c r="C18" t="s">
        <v>29</v>
      </c>
      <c r="D18" t="s">
        <v>30</v>
      </c>
      <c r="E18" s="3"/>
      <c r="F18" s="3"/>
      <c r="G18" s="3"/>
      <c r="H18" s="3"/>
      <c r="I18" s="3"/>
      <c r="J18" s="3"/>
      <c r="K18" s="3"/>
      <c r="L18" s="3">
        <v>220</v>
      </c>
      <c r="M18" s="3">
        <v>220</v>
      </c>
      <c r="N18" s="3">
        <v>220</v>
      </c>
      <c r="O18" s="3">
        <v>220</v>
      </c>
      <c r="P18" s="3">
        <v>220</v>
      </c>
      <c r="Q18" s="4">
        <f t="shared" si="0"/>
        <v>220</v>
      </c>
      <c r="R18" s="5">
        <f t="shared" si="1"/>
        <v>220</v>
      </c>
      <c r="S18" s="6">
        <f t="shared" si="2"/>
        <v>220</v>
      </c>
    </row>
    <row r="19" spans="1:19" x14ac:dyDescent="0.25">
      <c r="A19">
        <v>1014</v>
      </c>
      <c r="B19" t="s">
        <v>19</v>
      </c>
      <c r="C19" t="s">
        <v>29</v>
      </c>
      <c r="D19" t="s">
        <v>28</v>
      </c>
      <c r="E19" s="3"/>
      <c r="F19" s="3"/>
      <c r="G19" s="3"/>
      <c r="H19" s="3"/>
      <c r="I19" s="3"/>
      <c r="J19" s="3"/>
      <c r="K19" s="3"/>
      <c r="L19" s="3">
        <v>55</v>
      </c>
      <c r="M19" s="3">
        <v>55</v>
      </c>
      <c r="N19" s="3">
        <v>55</v>
      </c>
      <c r="O19" s="3">
        <v>55</v>
      </c>
      <c r="P19" s="3">
        <v>55</v>
      </c>
      <c r="Q19" s="4">
        <f t="shared" si="0"/>
        <v>55</v>
      </c>
      <c r="R19" s="5">
        <f t="shared" si="1"/>
        <v>55</v>
      </c>
      <c r="S19" s="6">
        <f t="shared" si="2"/>
        <v>55</v>
      </c>
    </row>
    <row r="20" spans="1:19" x14ac:dyDescent="0.25">
      <c r="A20">
        <v>1014</v>
      </c>
      <c r="B20" t="s">
        <v>19</v>
      </c>
      <c r="C20" t="s">
        <v>31</v>
      </c>
      <c r="D20" t="s">
        <v>23</v>
      </c>
      <c r="E20" s="3">
        <v>99</v>
      </c>
      <c r="F20" s="3">
        <v>99</v>
      </c>
      <c r="G20" s="3">
        <v>99</v>
      </c>
      <c r="H20" s="3">
        <v>100</v>
      </c>
      <c r="I20" s="3">
        <v>100</v>
      </c>
      <c r="J20" s="3">
        <v>99.937454010301693</v>
      </c>
      <c r="K20" s="3">
        <v>99.591373439273553</v>
      </c>
      <c r="L20" s="3">
        <v>100</v>
      </c>
      <c r="M20" s="3">
        <v>100</v>
      </c>
      <c r="N20" s="3">
        <v>100</v>
      </c>
      <c r="O20" s="3">
        <v>100</v>
      </c>
      <c r="P20" s="3">
        <v>100</v>
      </c>
      <c r="Q20" s="4">
        <f t="shared" si="0"/>
        <v>99.710735620797934</v>
      </c>
      <c r="R20" s="5">
        <f t="shared" si="1"/>
        <v>99</v>
      </c>
      <c r="S20" s="6">
        <f t="shared" si="2"/>
        <v>100</v>
      </c>
    </row>
    <row r="21" spans="1:19" x14ac:dyDescent="0.25">
      <c r="A21">
        <v>1014</v>
      </c>
      <c r="B21" t="s">
        <v>19</v>
      </c>
      <c r="C21" t="s">
        <v>31</v>
      </c>
      <c r="D21" t="s">
        <v>32</v>
      </c>
      <c r="E21" s="3">
        <v>199</v>
      </c>
      <c r="F21" s="3">
        <v>199</v>
      </c>
      <c r="G21" s="3">
        <v>199</v>
      </c>
      <c r="H21" s="3">
        <v>200</v>
      </c>
      <c r="I21" s="3">
        <v>200</v>
      </c>
      <c r="J21" s="3">
        <v>199.89115646258503</v>
      </c>
      <c r="K21" s="3">
        <v>215.03924646781789</v>
      </c>
      <c r="L21" s="3">
        <v>220</v>
      </c>
      <c r="M21" s="3">
        <v>220</v>
      </c>
      <c r="N21" s="3">
        <v>220</v>
      </c>
      <c r="O21" s="3">
        <v>227.02097902097901</v>
      </c>
      <c r="P21" s="3">
        <v>240</v>
      </c>
      <c r="Q21" s="4">
        <f t="shared" si="0"/>
        <v>211.57928182928185</v>
      </c>
      <c r="R21" s="5">
        <f t="shared" si="1"/>
        <v>199</v>
      </c>
      <c r="S21" s="6">
        <f t="shared" si="2"/>
        <v>240</v>
      </c>
    </row>
    <row r="22" spans="1:19" x14ac:dyDescent="0.25">
      <c r="A22">
        <v>1014</v>
      </c>
      <c r="B22" t="s">
        <v>19</v>
      </c>
      <c r="C22" t="s">
        <v>31</v>
      </c>
      <c r="D22" t="s">
        <v>25</v>
      </c>
      <c r="E22" s="3">
        <v>110</v>
      </c>
      <c r="F22" s="3">
        <v>110</v>
      </c>
      <c r="G22" s="3">
        <v>110</v>
      </c>
      <c r="H22" s="3">
        <v>110</v>
      </c>
      <c r="I22" s="3">
        <v>110</v>
      </c>
      <c r="J22" s="3">
        <v>109.12023460410558</v>
      </c>
      <c r="K22" s="3">
        <v>109.81132075471699</v>
      </c>
      <c r="L22" s="3">
        <v>110</v>
      </c>
      <c r="M22" s="3">
        <v>110</v>
      </c>
      <c r="N22" s="3">
        <v>110</v>
      </c>
      <c r="O22" s="3">
        <v>110</v>
      </c>
      <c r="P22" s="3">
        <v>110</v>
      </c>
      <c r="Q22" s="4">
        <f t="shared" si="0"/>
        <v>109.91096294656855</v>
      </c>
      <c r="R22" s="5">
        <f t="shared" si="1"/>
        <v>109.12023460410558</v>
      </c>
      <c r="S22" s="6">
        <f t="shared" si="2"/>
        <v>110</v>
      </c>
    </row>
    <row r="23" spans="1:19" x14ac:dyDescent="0.25">
      <c r="A23">
        <v>1014</v>
      </c>
      <c r="B23" t="s">
        <v>19</v>
      </c>
      <c r="C23" t="s">
        <v>31</v>
      </c>
      <c r="D23" t="s">
        <v>27</v>
      </c>
      <c r="E23" s="3">
        <v>79</v>
      </c>
      <c r="F23" s="3">
        <v>79</v>
      </c>
      <c r="G23" s="3">
        <v>79</v>
      </c>
      <c r="H23" s="3">
        <v>80</v>
      </c>
      <c r="I23" s="3">
        <v>80</v>
      </c>
      <c r="J23" s="3">
        <v>79.851362510322048</v>
      </c>
      <c r="K23" s="3">
        <v>79.887640449438209</v>
      </c>
      <c r="L23" s="3">
        <v>80</v>
      </c>
      <c r="M23" s="3">
        <v>80</v>
      </c>
      <c r="N23" s="3">
        <v>80</v>
      </c>
      <c r="O23" s="3">
        <v>80</v>
      </c>
      <c r="P23" s="3">
        <v>80</v>
      </c>
      <c r="Q23" s="4">
        <f t="shared" si="0"/>
        <v>79.728250246646681</v>
      </c>
      <c r="R23" s="5">
        <f t="shared" si="1"/>
        <v>79</v>
      </c>
      <c r="S23" s="6">
        <f t="shared" si="2"/>
        <v>80</v>
      </c>
    </row>
    <row r="24" spans="1:19" x14ac:dyDescent="0.25">
      <c r="A24">
        <v>1014</v>
      </c>
      <c r="B24" t="s">
        <v>19</v>
      </c>
      <c r="C24" t="s">
        <v>31</v>
      </c>
      <c r="D24" t="s">
        <v>30</v>
      </c>
      <c r="E24" s="3">
        <v>249</v>
      </c>
      <c r="F24" s="3">
        <v>249</v>
      </c>
      <c r="G24" s="3">
        <v>249</v>
      </c>
      <c r="H24" s="3">
        <v>250</v>
      </c>
      <c r="I24" s="3">
        <v>250</v>
      </c>
      <c r="J24" s="3">
        <v>249.60359699027345</v>
      </c>
      <c r="K24" s="3">
        <v>249.31935311889106</v>
      </c>
      <c r="L24" s="3">
        <v>250</v>
      </c>
      <c r="M24" s="3">
        <v>250</v>
      </c>
      <c r="N24" s="3">
        <v>250</v>
      </c>
      <c r="O24" s="3">
        <v>250</v>
      </c>
      <c r="P24" s="3">
        <v>250</v>
      </c>
      <c r="Q24" s="4">
        <f t="shared" si="0"/>
        <v>249.66024584243038</v>
      </c>
      <c r="R24" s="5">
        <f t="shared" si="1"/>
        <v>249</v>
      </c>
      <c r="S24" s="6">
        <f t="shared" si="2"/>
        <v>250</v>
      </c>
    </row>
    <row r="25" spans="1:19" x14ac:dyDescent="0.25">
      <c r="A25">
        <v>1014</v>
      </c>
      <c r="B25" t="s">
        <v>19</v>
      </c>
      <c r="C25" t="s">
        <v>31</v>
      </c>
      <c r="D25" t="s">
        <v>28</v>
      </c>
      <c r="E25" s="3">
        <v>65</v>
      </c>
      <c r="F25" s="3">
        <v>65</v>
      </c>
      <c r="G25" s="3">
        <v>65</v>
      </c>
      <c r="H25" s="3">
        <v>65</v>
      </c>
      <c r="I25" s="3">
        <v>65</v>
      </c>
      <c r="J25" s="3">
        <v>65</v>
      </c>
      <c r="K25" s="3">
        <v>65</v>
      </c>
      <c r="L25" s="3">
        <v>65</v>
      </c>
      <c r="M25" s="3">
        <v>65</v>
      </c>
      <c r="N25" s="3">
        <v>65</v>
      </c>
      <c r="O25" s="3">
        <v>65</v>
      </c>
      <c r="P25" s="3">
        <v>65</v>
      </c>
      <c r="Q25" s="4">
        <f t="shared" si="0"/>
        <v>65</v>
      </c>
      <c r="R25" s="5">
        <f t="shared" si="1"/>
        <v>65</v>
      </c>
      <c r="S25" s="6">
        <f t="shared" si="2"/>
        <v>65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2022-01-09T01:10:33Z</dcterms:created>
  <dcterms:modified xsi:type="dcterms:W3CDTF">2022-01-09T04:51:43Z</dcterms:modified>
</cp:coreProperties>
</file>