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mates\Desktop\New folder\"/>
    </mc:Choice>
  </mc:AlternateContent>
  <xr:revisionPtr revIDLastSave="0" documentId="13_ncr:1_{A66CCF73-C6B3-4871-B936-C51A09B3892A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2022 " sheetId="4" r:id="rId1"/>
    <sheet name="BC" sheetId="2" r:id="rId2"/>
    <sheet name="2021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1" i="4" l="1"/>
  <c r="O21" i="4"/>
  <c r="N21" i="4"/>
  <c r="M21" i="4"/>
  <c r="L21" i="4"/>
  <c r="K21" i="4"/>
  <c r="J21" i="4"/>
  <c r="I21" i="4"/>
  <c r="H21" i="4"/>
  <c r="G21" i="4"/>
  <c r="F21" i="4"/>
  <c r="E21" i="4"/>
  <c r="S21" i="4" s="1"/>
  <c r="P8" i="4"/>
  <c r="O8" i="4"/>
  <c r="N8" i="4"/>
  <c r="M8" i="4"/>
  <c r="L8" i="4"/>
  <c r="K8" i="4"/>
  <c r="J8" i="4"/>
  <c r="I8" i="4"/>
  <c r="H8" i="4"/>
  <c r="G8" i="4"/>
  <c r="F8" i="4"/>
  <c r="E8" i="4"/>
  <c r="P8" i="3"/>
  <c r="O8" i="3"/>
  <c r="N8" i="3"/>
  <c r="M8" i="3"/>
  <c r="L8" i="3"/>
  <c r="K8" i="3"/>
  <c r="J8" i="3"/>
  <c r="I8" i="3"/>
  <c r="H8" i="3"/>
  <c r="G8" i="3"/>
  <c r="F8" i="3"/>
  <c r="E8" i="3"/>
  <c r="S8" i="3" s="1"/>
  <c r="F21" i="3"/>
  <c r="G21" i="3"/>
  <c r="Q21" i="3" s="1"/>
  <c r="H21" i="3"/>
  <c r="I21" i="3"/>
  <c r="J21" i="3"/>
  <c r="K21" i="3"/>
  <c r="L21" i="3"/>
  <c r="M21" i="3"/>
  <c r="N21" i="3"/>
  <c r="O21" i="3"/>
  <c r="P21" i="3"/>
  <c r="E21" i="3"/>
  <c r="R21" i="3" s="1"/>
  <c r="Q4" i="3"/>
  <c r="R4" i="3" s="1"/>
  <c r="S4" i="3"/>
  <c r="Q5" i="3"/>
  <c r="R5" i="3" s="1"/>
  <c r="S5" i="3"/>
  <c r="Q6" i="3"/>
  <c r="R6" i="3"/>
  <c r="S6" i="3"/>
  <c r="Q7" i="3"/>
  <c r="R7" i="3"/>
  <c r="S7" i="3"/>
  <c r="Q9" i="3"/>
  <c r="R9" i="3" s="1"/>
  <c r="S9" i="3"/>
  <c r="Q10" i="3"/>
  <c r="R10" i="3" s="1"/>
  <c r="S10" i="3"/>
  <c r="Q11" i="3"/>
  <c r="R11" i="3" s="1"/>
  <c r="S11" i="3"/>
  <c r="Q12" i="3"/>
  <c r="R12" i="3"/>
  <c r="S12" i="3"/>
  <c r="Q13" i="3"/>
  <c r="R13" i="3" s="1"/>
  <c r="S13" i="3"/>
  <c r="Q14" i="3"/>
  <c r="R14" i="3" s="1"/>
  <c r="S14" i="3"/>
  <c r="Q15" i="3"/>
  <c r="R15" i="3" s="1"/>
  <c r="S15" i="3"/>
  <c r="Q16" i="3"/>
  <c r="R16" i="3" s="1"/>
  <c r="S16" i="3"/>
  <c r="Q17" i="3"/>
  <c r="R17" i="3" s="1"/>
  <c r="S17" i="3"/>
  <c r="Q18" i="3"/>
  <c r="R18" i="3" s="1"/>
  <c r="S18" i="3"/>
  <c r="Q19" i="3"/>
  <c r="R19" i="3" s="1"/>
  <c r="S19" i="3"/>
  <c r="Q20" i="3"/>
  <c r="R20" i="3" s="1"/>
  <c r="S20" i="3"/>
  <c r="Q22" i="3"/>
  <c r="R22" i="3" s="1"/>
  <c r="S22" i="3"/>
  <c r="Q23" i="3"/>
  <c r="R23" i="3" s="1"/>
  <c r="S23" i="3"/>
  <c r="Q24" i="3"/>
  <c r="R24" i="3" s="1"/>
  <c r="S24" i="3"/>
  <c r="Q25" i="3"/>
  <c r="R25" i="3" s="1"/>
  <c r="S25" i="3"/>
  <c r="Q26" i="3"/>
  <c r="R26" i="3" s="1"/>
  <c r="S26" i="3"/>
  <c r="Q27" i="3"/>
  <c r="R27" i="3" s="1"/>
  <c r="S27" i="3"/>
  <c r="Q28" i="3"/>
  <c r="R28" i="3" s="1"/>
  <c r="S28" i="3"/>
  <c r="Q29" i="3"/>
  <c r="R29" i="3" s="1"/>
  <c r="S29" i="3"/>
  <c r="R4" i="4"/>
  <c r="S4" i="4"/>
  <c r="R5" i="4"/>
  <c r="S5" i="4"/>
  <c r="R6" i="4"/>
  <c r="S6" i="4"/>
  <c r="R7" i="4"/>
  <c r="S7" i="4"/>
  <c r="R9" i="4"/>
  <c r="S9" i="4"/>
  <c r="R10" i="4"/>
  <c r="S10" i="4"/>
  <c r="R11" i="4"/>
  <c r="S11" i="4"/>
  <c r="R12" i="4"/>
  <c r="S12" i="4"/>
  <c r="R13" i="4"/>
  <c r="S13" i="4"/>
  <c r="R14" i="4"/>
  <c r="S14" i="4"/>
  <c r="R15" i="4"/>
  <c r="S15" i="4"/>
  <c r="R16" i="4"/>
  <c r="S16" i="4"/>
  <c r="R17" i="4"/>
  <c r="S17" i="4"/>
  <c r="R18" i="4"/>
  <c r="S18" i="4"/>
  <c r="R19" i="4"/>
  <c r="S19" i="4"/>
  <c r="R20" i="4"/>
  <c r="S20" i="4"/>
  <c r="R22" i="4"/>
  <c r="S22" i="4"/>
  <c r="R23" i="4"/>
  <c r="S23" i="4"/>
  <c r="R24" i="4"/>
  <c r="S24" i="4"/>
  <c r="R25" i="4"/>
  <c r="S25" i="4"/>
  <c r="R26" i="4"/>
  <c r="S26" i="4"/>
  <c r="R27" i="4"/>
  <c r="S27" i="4"/>
  <c r="R28" i="4"/>
  <c r="S28" i="4"/>
  <c r="R29" i="4"/>
  <c r="S29" i="4"/>
  <c r="R30" i="4"/>
  <c r="S30" i="4"/>
  <c r="R3" i="4"/>
  <c r="S8" i="4" l="1"/>
  <c r="Q21" i="4"/>
  <c r="R21" i="4" s="1"/>
  <c r="Q8" i="4"/>
  <c r="R8" i="4" s="1"/>
  <c r="Q8" i="3"/>
  <c r="S21" i="3"/>
  <c r="R8" i="3"/>
  <c r="Q24" i="4"/>
  <c r="Q25" i="4"/>
  <c r="Q26" i="4"/>
  <c r="Q11" i="4"/>
  <c r="Q12" i="4"/>
  <c r="Q13" i="4"/>
  <c r="Q9" i="4"/>
  <c r="Q10" i="4"/>
  <c r="Q15" i="4"/>
  <c r="Q28" i="4"/>
  <c r="Q4" i="4"/>
  <c r="Q30" i="4"/>
  <c r="Q29" i="4"/>
  <c r="Q27" i="4"/>
  <c r="Q23" i="4"/>
  <c r="Q22" i="4"/>
  <c r="Q20" i="4"/>
  <c r="Q18" i="4"/>
  <c r="Q17" i="4"/>
  <c r="Q16" i="4"/>
  <c r="Q14" i="4"/>
  <c r="Q7" i="4"/>
  <c r="Q5" i="4"/>
  <c r="S3" i="4"/>
  <c r="Q3" i="4"/>
  <c r="S3" i="3" l="1"/>
  <c r="Q3" i="3"/>
  <c r="R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BE95196B-F1EB-4E6D-A3B7-D3ADA1D1D12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BB082BA0-A6C2-4050-9AAC-06165B70C6B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FD233DFA-6DE8-4998-A20C-EED9435EB7C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5527DE4F-FA45-4B74-9ACE-9E6F5A663E3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<sst xmlns="http://schemas.openxmlformats.org/spreadsheetml/2006/main" count="156" uniqueCount="42">
  <si>
    <t>Comparative Price Assumption Template
Run Date : 2022-10-02 18:50:22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</si>
  <si>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</si>
  <si>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</si>
  <si>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</si>
  <si>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</si>
  <si>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</si>
  <si>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</si>
  <si>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</si>
  <si>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</si>
  <si>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</si>
  <si>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</si>
  <si>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</si>
  <si>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</si>
  <si>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</si>
  <si>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</si>
  <si>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</si>
  <si>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</si>
  <si>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</si>
  <si>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</si>
  <si>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</si>
  <si>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</si>
  <si>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</si>
  <si>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CENTRAL LUZON</t>
  </si>
  <si>
    <t>ACTIVE</t>
  </si>
  <si>
    <t>CTG</t>
  </si>
  <si>
    <t>11 PC</t>
  </si>
  <si>
    <t>CHOOKSIES MARINADO</t>
  </si>
  <si>
    <t>DRESSED</t>
  </si>
  <si>
    <t>LIEMPO</t>
  </si>
  <si>
    <t>MARINATED CHICKEN RAW</t>
  </si>
  <si>
    <t>ORC - JUMBO</t>
  </si>
  <si>
    <t>SPICY NECK</t>
  </si>
  <si>
    <t>VAP-Nuggets</t>
  </si>
  <si>
    <t>RSL</t>
  </si>
  <si>
    <t>MARINADO FRIED</t>
  </si>
  <si>
    <t>LIVER</t>
  </si>
  <si>
    <t>ORC - SUPERSIZE</t>
  </si>
  <si>
    <t>GIZZARD</t>
  </si>
  <si>
    <t>FC 5</t>
  </si>
  <si>
    <t>ILOCOS</t>
  </si>
  <si>
    <t>GIZZARD / LIVER</t>
  </si>
  <si>
    <t>CHOOKSIES CUT 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</si>
</sst>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9"/>
      <color rgb="FF333333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0" fillId="0" borderId="0" xfId="1" applyNumberFormat="1" applyFont="1"/>
    <xf numFmtId="164" fontId="2" fillId="2" borderId="1" xfId="1" applyNumberFormat="1" applyFont="1" applyFill="1" applyBorder="1" applyAlignment="1">
      <alignment horizontal="center" vertical="center"/>
    </xf>
    <xf numFmtId="0" fontId="3" fillId="0" borderId="0" xfId="0" applyFont="1"/>
    <xf numFmtId="1" fontId="0" fillId="0" borderId="0" xfId="0" applyNumberFormat="1"/>
  </cellXfs>
  <cellStyles count="3">
    <cellStyle name="Comma" xfId="1" builtinId="3"/>
    <cellStyle name="Normal" xfId="0" builtinId="0"/>
    <cellStyle name="Normal 4 30" xfId="2" xr:uid="{D82C150D-7419-46DA-9B02-214EADDBA36B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0D45-9DBD-4F95-830A-BF7B6E673414}">
  <dimension ref="A1:S38"/>
  <sheetViews>
    <sheetView tabSelected="1" topLeftCell="B13" workbookViewId="0">
      <selection activeCell="D19" sqref="D19"/>
    </sheetView>
  </sheetViews>
  <sheetFormatPr defaultRowHeight="15" x14ac:dyDescent="0.25"/>
  <cols>
    <col min="1" max="1" width="44.7109375" bestFit="1" customWidth="1"/>
    <col min="2" max="2" width="18.7109375" bestFit="1" customWidth="1"/>
    <col min="3" max="3" width="9.28515625" bestFit="1" customWidth="1"/>
    <col min="4" max="4" width="23.7109375" bestFit="1" customWidth="1"/>
    <col min="5" max="5" width="4" bestFit="1" customWidth="1"/>
    <col min="6" max="6" width="4.28515625" bestFit="1" customWidth="1"/>
    <col min="7" max="7" width="4.5703125" bestFit="1" customWidth="1"/>
    <col min="8" max="8" width="4.140625" bestFit="1" customWidth="1"/>
    <col min="9" max="9" width="4.85546875" bestFit="1" customWidth="1"/>
    <col min="10" max="11" width="4" bestFit="1" customWidth="1"/>
    <col min="12" max="12" width="4.42578125" bestFit="1" customWidth="1"/>
    <col min="13" max="13" width="4.28515625" bestFit="1" customWidth="1"/>
    <col min="14" max="14" width="4" bestFit="1" customWidth="1"/>
    <col min="15" max="15" width="4.5703125" bestFit="1" customWidth="1"/>
    <col min="16" max="16" width="4.28515625" bestFit="1" customWidth="1"/>
    <col min="17" max="17" width="8.42578125" style="5" bestFit="1" customWidth="1"/>
    <col min="18" max="18" width="8.85546875" customWidth="1"/>
    <col min="19" max="19" width="4.5703125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6" t="s">
        <v>17</v>
      </c>
      <c r="R2" s="2" t="s">
        <v>18</v>
      </c>
      <c r="S2" s="2" t="s">
        <v>19</v>
      </c>
    </row>
    <row r="3" spans="1:19" x14ac:dyDescent="0.25">
      <c r="A3">
        <v>1014</v>
      </c>
      <c r="B3" t="s">
        <v>39</v>
      </c>
      <c r="C3" t="s">
        <v>24</v>
      </c>
      <c r="D3" t="s">
        <v>25</v>
      </c>
      <c r="E3">
        <v>199</v>
      </c>
      <c r="F3">
        <v>199</v>
      </c>
      <c r="G3">
        <v>199</v>
      </c>
      <c r="H3">
        <v>199</v>
      </c>
      <c r="I3">
        <v>199</v>
      </c>
      <c r="J3">
        <v>199</v>
      </c>
      <c r="K3">
        <v>199</v>
      </c>
      <c r="L3">
        <v>199</v>
      </c>
      <c r="M3">
        <v>199</v>
      </c>
      <c r="N3">
        <v>199</v>
      </c>
      <c r="O3">
        <v>199</v>
      </c>
      <c r="P3">
        <v>199</v>
      </c>
      <c r="Q3" s="5">
        <f>AVERAGE(E3:P3)</f>
        <v>199</v>
      </c>
      <c r="R3">
        <f>MIN(E3:P3)</f>
        <v>199</v>
      </c>
      <c r="S3">
        <f>MAX(E3:P3)</f>
        <v>199</v>
      </c>
    </row>
    <row r="4" spans="1:19" x14ac:dyDescent="0.25">
      <c r="C4" t="s">
        <v>24</v>
      </c>
      <c r="D4" t="s">
        <v>38</v>
      </c>
      <c r="E4">
        <v>199</v>
      </c>
      <c r="F4">
        <v>199</v>
      </c>
      <c r="G4">
        <v>199</v>
      </c>
      <c r="H4">
        <v>199</v>
      </c>
      <c r="I4">
        <v>199</v>
      </c>
      <c r="J4">
        <v>199</v>
      </c>
      <c r="K4">
        <v>199</v>
      </c>
      <c r="L4">
        <v>199</v>
      </c>
      <c r="M4">
        <v>199</v>
      </c>
      <c r="N4">
        <v>199</v>
      </c>
      <c r="O4">
        <v>199</v>
      </c>
      <c r="P4">
        <v>199</v>
      </c>
      <c r="Q4" s="5">
        <f>AVERAGE(E4:P4)</f>
        <v>199</v>
      </c>
      <c r="R4">
        <f t="shared" ref="R4:R30" si="0">MIN(E4:P4)</f>
        <v>199</v>
      </c>
      <c r="S4">
        <f t="shared" ref="S4:S30" si="1">MAX(E4:P4)</f>
        <v>199</v>
      </c>
    </row>
    <row r="5" spans="1:19" x14ac:dyDescent="0.25">
      <c r="C5" t="s">
        <v>24</v>
      </c>
      <c r="D5" s="3" t="s">
        <v>26</v>
      </c>
      <c r="E5">
        <v>125</v>
      </c>
      <c r="F5">
        <v>120</v>
      </c>
      <c r="G5">
        <v>120</v>
      </c>
      <c r="H5">
        <v>120</v>
      </c>
      <c r="I5">
        <v>120</v>
      </c>
      <c r="J5">
        <v>120</v>
      </c>
      <c r="K5">
        <v>130</v>
      </c>
      <c r="L5">
        <v>130</v>
      </c>
      <c r="M5">
        <v>130</v>
      </c>
      <c r="N5">
        <v>130</v>
      </c>
      <c r="O5">
        <v>130</v>
      </c>
      <c r="P5">
        <v>130</v>
      </c>
      <c r="Q5" s="5">
        <f t="shared" ref="Q5:Q30" si="2">AVERAGE(E5:P5)</f>
        <v>125.41666666666667</v>
      </c>
      <c r="R5">
        <f t="shared" si="0"/>
        <v>120</v>
      </c>
      <c r="S5">
        <f t="shared" si="1"/>
        <v>130</v>
      </c>
    </row>
    <row r="6" spans="1:19" x14ac:dyDescent="0.25">
      <c r="C6" t="s">
        <v>24</v>
      </c>
      <c r="D6" s="3" t="s">
        <v>34</v>
      </c>
      <c r="E6">
        <v>130</v>
      </c>
      <c r="F6">
        <v>130</v>
      </c>
      <c r="G6">
        <v>130</v>
      </c>
      <c r="H6">
        <v>130</v>
      </c>
      <c r="I6">
        <v>130</v>
      </c>
      <c r="J6">
        <v>130</v>
      </c>
      <c r="K6">
        <v>140</v>
      </c>
      <c r="L6">
        <v>140</v>
      </c>
      <c r="M6">
        <v>140</v>
      </c>
      <c r="N6">
        <v>140</v>
      </c>
      <c r="O6">
        <v>140</v>
      </c>
      <c r="P6">
        <v>140</v>
      </c>
      <c r="Q6" s="5">
        <v>130</v>
      </c>
      <c r="R6">
        <f t="shared" si="0"/>
        <v>130</v>
      </c>
      <c r="S6">
        <f t="shared" si="1"/>
        <v>140</v>
      </c>
    </row>
    <row r="7" spans="1:19" x14ac:dyDescent="0.25">
      <c r="C7" t="s">
        <v>24</v>
      </c>
      <c r="D7" s="3" t="s">
        <v>27</v>
      </c>
      <c r="E7">
        <v>150</v>
      </c>
      <c r="F7">
        <v>170</v>
      </c>
      <c r="G7">
        <v>170</v>
      </c>
      <c r="H7">
        <v>170</v>
      </c>
      <c r="I7">
        <v>170</v>
      </c>
      <c r="J7">
        <v>170</v>
      </c>
      <c r="K7">
        <v>175</v>
      </c>
      <c r="L7">
        <v>200</v>
      </c>
      <c r="M7">
        <v>180</v>
      </c>
      <c r="N7">
        <v>180</v>
      </c>
      <c r="O7">
        <v>180</v>
      </c>
      <c r="P7">
        <v>180</v>
      </c>
      <c r="Q7" s="5">
        <f t="shared" si="2"/>
        <v>174.58333333333334</v>
      </c>
      <c r="R7">
        <f t="shared" si="0"/>
        <v>150</v>
      </c>
      <c r="S7">
        <f t="shared" si="1"/>
        <v>200</v>
      </c>
    </row>
    <row r="8" spans="1:19" x14ac:dyDescent="0.25">
      <c r="C8" t="s">
        <v>24</v>
      </c>
      <c r="D8" s="3" t="s">
        <v>40</v>
      </c>
      <c r="E8">
        <f>AVERAGE(E9:E10)</f>
        <v>87.5</v>
      </c>
      <c r="F8">
        <f t="shared" ref="F8:P8" si="3">AVERAGE(F9:F10)</f>
        <v>90</v>
      </c>
      <c r="G8">
        <f t="shared" si="3"/>
        <v>90</v>
      </c>
      <c r="H8">
        <f t="shared" si="3"/>
        <v>90</v>
      </c>
      <c r="I8">
        <f t="shared" si="3"/>
        <v>90</v>
      </c>
      <c r="J8">
        <f t="shared" si="3"/>
        <v>90</v>
      </c>
      <c r="K8">
        <f t="shared" si="3"/>
        <v>90</v>
      </c>
      <c r="L8">
        <f t="shared" si="3"/>
        <v>90</v>
      </c>
      <c r="M8">
        <f t="shared" si="3"/>
        <v>90</v>
      </c>
      <c r="N8">
        <f t="shared" si="3"/>
        <v>90</v>
      </c>
      <c r="O8">
        <f t="shared" si="3"/>
        <v>90</v>
      </c>
      <c r="P8">
        <f t="shared" si="3"/>
        <v>90</v>
      </c>
      <c r="Q8" s="5">
        <f t="shared" si="2"/>
        <v>89.791666666666671</v>
      </c>
      <c r="R8" s="8">
        <f t="shared" ref="R8" si="4">MIN(E8:Q8)</f>
        <v>87.5</v>
      </c>
      <c r="S8">
        <f t="shared" si="1"/>
        <v>90</v>
      </c>
    </row>
    <row r="9" spans="1:19" x14ac:dyDescent="0.25">
      <c r="C9" t="s">
        <v>24</v>
      </c>
      <c r="D9" s="3" t="s">
        <v>35</v>
      </c>
      <c r="E9">
        <v>90</v>
      </c>
      <c r="F9">
        <v>90</v>
      </c>
      <c r="G9">
        <v>90</v>
      </c>
      <c r="H9">
        <v>90</v>
      </c>
      <c r="I9">
        <v>90</v>
      </c>
      <c r="J9">
        <v>90</v>
      </c>
      <c r="K9">
        <v>90</v>
      </c>
      <c r="L9">
        <v>90</v>
      </c>
      <c r="M9">
        <v>90</v>
      </c>
      <c r="N9">
        <v>90</v>
      </c>
      <c r="O9">
        <v>90</v>
      </c>
      <c r="P9">
        <v>90</v>
      </c>
      <c r="Q9" s="5">
        <f t="shared" si="2"/>
        <v>90</v>
      </c>
      <c r="R9">
        <f t="shared" si="0"/>
        <v>90</v>
      </c>
      <c r="S9">
        <f t="shared" si="1"/>
        <v>90</v>
      </c>
    </row>
    <row r="10" spans="1:19" x14ac:dyDescent="0.25">
      <c r="C10" t="s">
        <v>24</v>
      </c>
      <c r="D10" s="3" t="s">
        <v>37</v>
      </c>
      <c r="E10">
        <v>85</v>
      </c>
      <c r="F10">
        <v>90</v>
      </c>
      <c r="G10">
        <v>90</v>
      </c>
      <c r="H10">
        <v>90</v>
      </c>
      <c r="I10">
        <v>90</v>
      </c>
      <c r="J10">
        <v>90</v>
      </c>
      <c r="K10">
        <v>90</v>
      </c>
      <c r="L10">
        <v>90</v>
      </c>
      <c r="M10">
        <v>90</v>
      </c>
      <c r="N10">
        <v>90</v>
      </c>
      <c r="O10">
        <v>90</v>
      </c>
      <c r="P10">
        <v>90</v>
      </c>
      <c r="Q10" s="5">
        <f t="shared" si="2"/>
        <v>89.583333333333329</v>
      </c>
      <c r="R10">
        <f t="shared" si="0"/>
        <v>85</v>
      </c>
      <c r="S10">
        <f t="shared" si="1"/>
        <v>90</v>
      </c>
    </row>
    <row r="11" spans="1:19" x14ac:dyDescent="0.25">
      <c r="C11" t="s">
        <v>24</v>
      </c>
      <c r="D11" s="3" t="s">
        <v>28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s="5">
        <f t="shared" si="2"/>
        <v>0</v>
      </c>
      <c r="R11">
        <f t="shared" si="0"/>
        <v>0</v>
      </c>
      <c r="S11">
        <f t="shared" si="1"/>
        <v>0</v>
      </c>
    </row>
    <row r="12" spans="1:19" x14ac:dyDescent="0.25">
      <c r="C12" t="s">
        <v>24</v>
      </c>
      <c r="D12" s="3" t="s">
        <v>41</v>
      </c>
      <c r="E12">
        <v>100</v>
      </c>
      <c r="F12">
        <v>115</v>
      </c>
      <c r="G12">
        <v>115</v>
      </c>
      <c r="H12">
        <v>115</v>
      </c>
      <c r="I12">
        <v>115</v>
      </c>
      <c r="J12">
        <v>115</v>
      </c>
      <c r="K12">
        <v>125</v>
      </c>
      <c r="L12">
        <v>125</v>
      </c>
      <c r="M12">
        <v>125</v>
      </c>
      <c r="N12">
        <v>125</v>
      </c>
      <c r="O12">
        <v>125</v>
      </c>
      <c r="P12">
        <v>125</v>
      </c>
      <c r="Q12" s="5">
        <f t="shared" si="2"/>
        <v>118.75</v>
      </c>
      <c r="R12">
        <f t="shared" si="0"/>
        <v>100</v>
      </c>
      <c r="S12">
        <f t="shared" si="1"/>
        <v>125</v>
      </c>
    </row>
    <row r="13" spans="1:19" x14ac:dyDescent="0.25">
      <c r="C13" t="s">
        <v>24</v>
      </c>
      <c r="D13" s="3" t="s">
        <v>29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 s="5">
        <f t="shared" si="2"/>
        <v>0</v>
      </c>
      <c r="R13">
        <f t="shared" si="0"/>
        <v>0</v>
      </c>
      <c r="S13">
        <f t="shared" si="1"/>
        <v>0</v>
      </c>
    </row>
    <row r="14" spans="1:19" x14ac:dyDescent="0.25">
      <c r="C14" t="s">
        <v>24</v>
      </c>
      <c r="D14" s="3" t="s">
        <v>36</v>
      </c>
      <c r="E14">
        <v>250</v>
      </c>
      <c r="F14">
        <v>250</v>
      </c>
      <c r="G14">
        <v>250</v>
      </c>
      <c r="H14">
        <v>250</v>
      </c>
      <c r="I14">
        <v>250</v>
      </c>
      <c r="J14">
        <v>250</v>
      </c>
      <c r="K14">
        <v>260</v>
      </c>
      <c r="L14">
        <v>260</v>
      </c>
      <c r="M14">
        <v>260</v>
      </c>
      <c r="N14">
        <v>270</v>
      </c>
      <c r="O14">
        <v>270</v>
      </c>
      <c r="P14">
        <v>270</v>
      </c>
      <c r="Q14" s="5">
        <f t="shared" si="2"/>
        <v>257.5</v>
      </c>
      <c r="R14">
        <f t="shared" si="0"/>
        <v>250</v>
      </c>
      <c r="S14">
        <f t="shared" si="1"/>
        <v>270</v>
      </c>
    </row>
    <row r="15" spans="1:19" x14ac:dyDescent="0.25">
      <c r="C15" t="s">
        <v>24</v>
      </c>
      <c r="D15" s="3" t="s">
        <v>30</v>
      </c>
      <c r="E15">
        <v>260</v>
      </c>
      <c r="F15">
        <v>260</v>
      </c>
      <c r="G15">
        <v>260</v>
      </c>
      <c r="H15">
        <v>260</v>
      </c>
      <c r="I15">
        <v>260</v>
      </c>
      <c r="J15">
        <v>260</v>
      </c>
      <c r="K15">
        <v>270</v>
      </c>
      <c r="L15">
        <v>270</v>
      </c>
      <c r="M15">
        <v>270</v>
      </c>
      <c r="N15">
        <v>280</v>
      </c>
      <c r="O15">
        <v>280</v>
      </c>
      <c r="P15">
        <v>280</v>
      </c>
      <c r="Q15" s="5">
        <f t="shared" si="2"/>
        <v>267.5</v>
      </c>
      <c r="R15">
        <f t="shared" si="0"/>
        <v>260</v>
      </c>
      <c r="S15">
        <f t="shared" si="1"/>
        <v>280</v>
      </c>
    </row>
    <row r="16" spans="1:19" x14ac:dyDescent="0.25">
      <c r="C16" t="s">
        <v>24</v>
      </c>
      <c r="D16" s="3" t="s">
        <v>31</v>
      </c>
      <c r="E16">
        <v>95</v>
      </c>
      <c r="F16">
        <v>95</v>
      </c>
      <c r="G16">
        <v>95</v>
      </c>
      <c r="H16">
        <v>95</v>
      </c>
      <c r="I16">
        <v>95</v>
      </c>
      <c r="J16">
        <v>95</v>
      </c>
      <c r="K16">
        <v>95</v>
      </c>
      <c r="L16">
        <v>95</v>
      </c>
      <c r="M16">
        <v>95</v>
      </c>
      <c r="N16">
        <v>95</v>
      </c>
      <c r="O16">
        <v>95</v>
      </c>
      <c r="P16">
        <v>95</v>
      </c>
      <c r="Q16" s="5">
        <f t="shared" si="2"/>
        <v>95</v>
      </c>
      <c r="R16">
        <f t="shared" si="0"/>
        <v>95</v>
      </c>
      <c r="S16">
        <f t="shared" si="1"/>
        <v>95</v>
      </c>
    </row>
    <row r="17" spans="3:19" x14ac:dyDescent="0.25">
      <c r="C17" t="s">
        <v>24</v>
      </c>
      <c r="D17" s="3" t="s">
        <v>32</v>
      </c>
      <c r="E17">
        <v>85</v>
      </c>
      <c r="F17">
        <v>85</v>
      </c>
      <c r="G17">
        <v>85</v>
      </c>
      <c r="H17">
        <v>85</v>
      </c>
      <c r="I17">
        <v>85</v>
      </c>
      <c r="J17">
        <v>85</v>
      </c>
      <c r="K17">
        <v>85</v>
      </c>
      <c r="L17">
        <v>85</v>
      </c>
      <c r="M17">
        <v>85</v>
      </c>
      <c r="N17">
        <v>85</v>
      </c>
      <c r="O17">
        <v>85</v>
      </c>
      <c r="P17">
        <v>85</v>
      </c>
      <c r="Q17" s="5">
        <f t="shared" si="2"/>
        <v>85</v>
      </c>
      <c r="R17">
        <f t="shared" si="0"/>
        <v>85</v>
      </c>
      <c r="S17">
        <f t="shared" si="1"/>
        <v>85</v>
      </c>
    </row>
    <row r="18" spans="3:19" x14ac:dyDescent="0.25">
      <c r="C18" s="4" t="s">
        <v>33</v>
      </c>
      <c r="D18" s="3" t="s">
        <v>26</v>
      </c>
      <c r="E18">
        <v>115</v>
      </c>
      <c r="F18">
        <v>110</v>
      </c>
      <c r="G18">
        <v>110</v>
      </c>
      <c r="H18">
        <v>110</v>
      </c>
      <c r="I18">
        <v>110</v>
      </c>
      <c r="J18">
        <v>110</v>
      </c>
      <c r="K18">
        <v>120</v>
      </c>
      <c r="L18">
        <v>120</v>
      </c>
      <c r="M18">
        <v>120</v>
      </c>
      <c r="N18">
        <v>120</v>
      </c>
      <c r="O18">
        <v>120</v>
      </c>
      <c r="P18">
        <v>120</v>
      </c>
      <c r="Q18" s="5">
        <f t="shared" si="2"/>
        <v>115.41666666666667</v>
      </c>
      <c r="R18">
        <f t="shared" si="0"/>
        <v>110</v>
      </c>
      <c r="S18">
        <f t="shared" si="1"/>
        <v>120</v>
      </c>
    </row>
    <row r="19" spans="3:19" x14ac:dyDescent="0.25">
      <c r="C19" s="4" t="s">
        <v>33</v>
      </c>
      <c r="D19" s="3" t="s">
        <v>34</v>
      </c>
      <c r="E19">
        <v>120</v>
      </c>
      <c r="F19">
        <v>120</v>
      </c>
      <c r="G19">
        <v>120</v>
      </c>
      <c r="H19">
        <v>120</v>
      </c>
      <c r="I19">
        <v>120</v>
      </c>
      <c r="J19">
        <v>120</v>
      </c>
      <c r="K19">
        <v>130</v>
      </c>
      <c r="L19">
        <v>130</v>
      </c>
      <c r="M19">
        <v>130</v>
      </c>
      <c r="N19">
        <v>130</v>
      </c>
      <c r="O19">
        <v>130</v>
      </c>
      <c r="P19">
        <v>130</v>
      </c>
      <c r="Q19" s="5">
        <v>130</v>
      </c>
      <c r="R19">
        <f t="shared" si="0"/>
        <v>120</v>
      </c>
      <c r="S19">
        <f t="shared" si="1"/>
        <v>130</v>
      </c>
    </row>
    <row r="20" spans="3:19" x14ac:dyDescent="0.25">
      <c r="C20" s="4" t="s">
        <v>33</v>
      </c>
      <c r="D20" s="3" t="s">
        <v>27</v>
      </c>
      <c r="E20">
        <v>120</v>
      </c>
      <c r="F20">
        <v>140</v>
      </c>
      <c r="G20">
        <v>140</v>
      </c>
      <c r="H20">
        <v>140</v>
      </c>
      <c r="I20">
        <v>140</v>
      </c>
      <c r="J20">
        <v>140</v>
      </c>
      <c r="K20">
        <v>145</v>
      </c>
      <c r="L20">
        <v>180</v>
      </c>
      <c r="M20">
        <v>160</v>
      </c>
      <c r="N20">
        <v>160</v>
      </c>
      <c r="O20">
        <v>160</v>
      </c>
      <c r="P20">
        <v>160</v>
      </c>
      <c r="Q20" s="5">
        <f t="shared" si="2"/>
        <v>148.75</v>
      </c>
      <c r="R20">
        <f t="shared" si="0"/>
        <v>120</v>
      </c>
      <c r="S20">
        <f t="shared" si="1"/>
        <v>180</v>
      </c>
    </row>
    <row r="21" spans="3:19" x14ac:dyDescent="0.25">
      <c r="C21" s="4" t="s">
        <v>33</v>
      </c>
      <c r="D21" s="3" t="s">
        <v>40</v>
      </c>
      <c r="E21">
        <f>AVERAGE(E22:E23)</f>
        <v>77.5</v>
      </c>
      <c r="F21">
        <f t="shared" ref="F21" si="5">AVERAGE(F22:F23)</f>
        <v>80</v>
      </c>
      <c r="G21">
        <f t="shared" ref="G21" si="6">AVERAGE(G22:G23)</f>
        <v>80</v>
      </c>
      <c r="H21">
        <f t="shared" ref="H21" si="7">AVERAGE(H22:H23)</f>
        <v>80</v>
      </c>
      <c r="I21">
        <f t="shared" ref="I21" si="8">AVERAGE(I22:I23)</f>
        <v>80</v>
      </c>
      <c r="J21">
        <f t="shared" ref="J21" si="9">AVERAGE(J22:J23)</f>
        <v>80</v>
      </c>
      <c r="K21">
        <f t="shared" ref="K21" si="10">AVERAGE(K22:K23)</f>
        <v>80</v>
      </c>
      <c r="L21">
        <f t="shared" ref="L21" si="11">AVERAGE(L22:L23)</f>
        <v>87.5</v>
      </c>
      <c r="M21">
        <f t="shared" ref="M21" si="12">AVERAGE(M22:M23)</f>
        <v>87.5</v>
      </c>
      <c r="N21">
        <f t="shared" ref="N21" si="13">AVERAGE(N22:N23)</f>
        <v>87.5</v>
      </c>
      <c r="O21">
        <f t="shared" ref="O21" si="14">AVERAGE(O22:O23)</f>
        <v>87.5</v>
      </c>
      <c r="P21">
        <f t="shared" ref="P21" si="15">AVERAGE(P22:P23)</f>
        <v>87.5</v>
      </c>
      <c r="Q21" s="5">
        <f t="shared" ref="Q21" si="16">AVERAGE(E21:P21)</f>
        <v>82.916666666666671</v>
      </c>
      <c r="R21" s="8">
        <f t="shared" ref="R21" si="17">MIN(E21:Q21)</f>
        <v>77.5</v>
      </c>
      <c r="S21">
        <f t="shared" ref="S21" si="18">MAX(E21:P21)</f>
        <v>87.5</v>
      </c>
    </row>
    <row r="22" spans="3:19" x14ac:dyDescent="0.25">
      <c r="C22" s="4" t="s">
        <v>33</v>
      </c>
      <c r="D22" s="3" t="s">
        <v>35</v>
      </c>
      <c r="E22">
        <v>80</v>
      </c>
      <c r="F22">
        <v>80</v>
      </c>
      <c r="G22">
        <v>80</v>
      </c>
      <c r="H22">
        <v>80</v>
      </c>
      <c r="I22">
        <v>80</v>
      </c>
      <c r="J22">
        <v>80</v>
      </c>
      <c r="K22">
        <v>80</v>
      </c>
      <c r="L22">
        <v>90</v>
      </c>
      <c r="M22">
        <v>90</v>
      </c>
      <c r="N22">
        <v>90</v>
      </c>
      <c r="O22">
        <v>90</v>
      </c>
      <c r="P22">
        <v>90</v>
      </c>
      <c r="Q22" s="5">
        <f t="shared" si="2"/>
        <v>84.166666666666671</v>
      </c>
      <c r="R22">
        <f t="shared" si="0"/>
        <v>80</v>
      </c>
      <c r="S22">
        <f t="shared" si="1"/>
        <v>90</v>
      </c>
    </row>
    <row r="23" spans="3:19" x14ac:dyDescent="0.25">
      <c r="C23" s="4" t="s">
        <v>33</v>
      </c>
      <c r="D23" s="3" t="s">
        <v>37</v>
      </c>
      <c r="E23">
        <v>75</v>
      </c>
      <c r="F23">
        <v>80</v>
      </c>
      <c r="G23">
        <v>80</v>
      </c>
      <c r="H23">
        <v>80</v>
      </c>
      <c r="I23">
        <v>80</v>
      </c>
      <c r="J23">
        <v>80</v>
      </c>
      <c r="K23">
        <v>80</v>
      </c>
      <c r="L23">
        <v>85</v>
      </c>
      <c r="M23">
        <v>85</v>
      </c>
      <c r="N23">
        <v>85</v>
      </c>
      <c r="O23">
        <v>85</v>
      </c>
      <c r="P23">
        <v>85</v>
      </c>
      <c r="Q23" s="5">
        <f t="shared" si="2"/>
        <v>81.666666666666671</v>
      </c>
      <c r="R23">
        <f t="shared" si="0"/>
        <v>75</v>
      </c>
      <c r="S23">
        <f t="shared" si="1"/>
        <v>85</v>
      </c>
    </row>
    <row r="24" spans="3:19" x14ac:dyDescent="0.25">
      <c r="C24" s="4" t="s">
        <v>33</v>
      </c>
      <c r="D24" s="3" t="s">
        <v>28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 s="5">
        <f t="shared" si="2"/>
        <v>0</v>
      </c>
      <c r="R24">
        <f t="shared" si="0"/>
        <v>0</v>
      </c>
      <c r="S24">
        <f t="shared" si="1"/>
        <v>0</v>
      </c>
    </row>
    <row r="25" spans="3:19" x14ac:dyDescent="0.25">
      <c r="C25" s="4" t="s">
        <v>33</v>
      </c>
      <c r="D25" s="3" t="s">
        <v>41</v>
      </c>
      <c r="E25">
        <v>90</v>
      </c>
      <c r="F25">
        <v>100</v>
      </c>
      <c r="G25">
        <v>100</v>
      </c>
      <c r="H25">
        <v>100</v>
      </c>
      <c r="I25">
        <v>100</v>
      </c>
      <c r="J25">
        <v>100</v>
      </c>
      <c r="K25">
        <v>115</v>
      </c>
      <c r="L25">
        <v>115</v>
      </c>
      <c r="M25">
        <v>115</v>
      </c>
      <c r="N25">
        <v>115</v>
      </c>
      <c r="O25">
        <v>115</v>
      </c>
      <c r="P25">
        <v>115</v>
      </c>
      <c r="Q25" s="5">
        <f t="shared" si="2"/>
        <v>106.66666666666667</v>
      </c>
      <c r="R25">
        <f t="shared" si="0"/>
        <v>90</v>
      </c>
      <c r="S25">
        <f t="shared" si="1"/>
        <v>115</v>
      </c>
    </row>
    <row r="26" spans="3:19" x14ac:dyDescent="0.25">
      <c r="C26" s="4" t="s">
        <v>33</v>
      </c>
      <c r="D26" s="3" t="s">
        <v>29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 s="5">
        <f t="shared" si="2"/>
        <v>0</v>
      </c>
      <c r="R26">
        <f t="shared" si="0"/>
        <v>0</v>
      </c>
      <c r="S26">
        <f t="shared" si="1"/>
        <v>0</v>
      </c>
    </row>
    <row r="27" spans="3:19" x14ac:dyDescent="0.25">
      <c r="C27" s="4" t="s">
        <v>33</v>
      </c>
      <c r="D27" s="3" t="s">
        <v>36</v>
      </c>
      <c r="E27">
        <v>220</v>
      </c>
      <c r="F27">
        <v>220</v>
      </c>
      <c r="G27">
        <v>220</v>
      </c>
      <c r="H27">
        <v>220</v>
      </c>
      <c r="I27">
        <v>220</v>
      </c>
      <c r="J27">
        <v>220</v>
      </c>
      <c r="K27">
        <v>230</v>
      </c>
      <c r="L27">
        <v>230</v>
      </c>
      <c r="M27">
        <v>230</v>
      </c>
      <c r="N27">
        <v>230</v>
      </c>
      <c r="O27">
        <v>230</v>
      </c>
      <c r="P27">
        <v>230</v>
      </c>
      <c r="Q27" s="5">
        <f t="shared" si="2"/>
        <v>225</v>
      </c>
      <c r="R27">
        <f t="shared" si="0"/>
        <v>220</v>
      </c>
      <c r="S27">
        <f t="shared" si="1"/>
        <v>230</v>
      </c>
    </row>
    <row r="28" spans="3:19" x14ac:dyDescent="0.25">
      <c r="C28" s="4" t="s">
        <v>33</v>
      </c>
      <c r="D28" s="3" t="s">
        <v>30</v>
      </c>
      <c r="E28">
        <v>230</v>
      </c>
      <c r="F28">
        <v>230</v>
      </c>
      <c r="G28">
        <v>230</v>
      </c>
      <c r="H28">
        <v>230</v>
      </c>
      <c r="I28">
        <v>230</v>
      </c>
      <c r="J28">
        <v>230</v>
      </c>
      <c r="K28">
        <v>240</v>
      </c>
      <c r="L28">
        <v>240</v>
      </c>
      <c r="M28">
        <v>240</v>
      </c>
      <c r="N28">
        <v>240</v>
      </c>
      <c r="O28">
        <v>240</v>
      </c>
      <c r="P28">
        <v>240</v>
      </c>
      <c r="Q28" s="5">
        <f t="shared" si="2"/>
        <v>235</v>
      </c>
      <c r="R28">
        <f t="shared" si="0"/>
        <v>230</v>
      </c>
      <c r="S28">
        <f t="shared" si="1"/>
        <v>240</v>
      </c>
    </row>
    <row r="29" spans="3:19" x14ac:dyDescent="0.25">
      <c r="C29" s="4" t="s">
        <v>33</v>
      </c>
      <c r="D29" s="3" t="s">
        <v>31</v>
      </c>
      <c r="E29">
        <v>85</v>
      </c>
      <c r="F29">
        <v>85</v>
      </c>
      <c r="G29">
        <v>85</v>
      </c>
      <c r="H29">
        <v>85</v>
      </c>
      <c r="I29">
        <v>85</v>
      </c>
      <c r="J29">
        <v>85</v>
      </c>
      <c r="K29">
        <v>85</v>
      </c>
      <c r="L29">
        <v>85</v>
      </c>
      <c r="M29">
        <v>85</v>
      </c>
      <c r="N29">
        <v>85</v>
      </c>
      <c r="O29">
        <v>85</v>
      </c>
      <c r="P29">
        <v>85</v>
      </c>
      <c r="Q29" s="5">
        <f t="shared" si="2"/>
        <v>85</v>
      </c>
      <c r="R29">
        <f t="shared" si="0"/>
        <v>85</v>
      </c>
      <c r="S29">
        <f t="shared" si="1"/>
        <v>85</v>
      </c>
    </row>
    <row r="30" spans="3:19" x14ac:dyDescent="0.25">
      <c r="C30" s="4" t="s">
        <v>33</v>
      </c>
      <c r="D30" s="3" t="s">
        <v>32</v>
      </c>
      <c r="E30">
        <v>75</v>
      </c>
      <c r="F30">
        <v>75</v>
      </c>
      <c r="G30">
        <v>75</v>
      </c>
      <c r="H30">
        <v>75</v>
      </c>
      <c r="I30">
        <v>75</v>
      </c>
      <c r="J30">
        <v>75</v>
      </c>
      <c r="K30">
        <v>75</v>
      </c>
      <c r="L30">
        <v>75</v>
      </c>
      <c r="M30">
        <v>75</v>
      </c>
      <c r="N30">
        <v>75</v>
      </c>
      <c r="O30">
        <v>75</v>
      </c>
      <c r="P30">
        <v>75</v>
      </c>
      <c r="Q30" s="5">
        <f t="shared" si="2"/>
        <v>75</v>
      </c>
      <c r="R30">
        <f t="shared" si="0"/>
        <v>75</v>
      </c>
      <c r="S30">
        <f t="shared" si="1"/>
        <v>75</v>
      </c>
    </row>
    <row r="31" spans="3:19" x14ac:dyDescent="0.25">
      <c r="C31" s="4"/>
      <c r="D31" s="3"/>
    </row>
    <row r="32" spans="3:19" x14ac:dyDescent="0.25">
      <c r="C32" s="4"/>
      <c r="D32" s="3"/>
    </row>
    <row r="33" spans="3:4" x14ac:dyDescent="0.25">
      <c r="C33" s="4"/>
      <c r="D33" s="3"/>
    </row>
    <row r="34" spans="3:4" x14ac:dyDescent="0.25">
      <c r="C34" s="4"/>
      <c r="D34" s="3"/>
    </row>
    <row r="35" spans="3:4" x14ac:dyDescent="0.25">
      <c r="C35" s="4"/>
      <c r="D35" s="3"/>
    </row>
    <row r="36" spans="3:4" x14ac:dyDescent="0.25">
      <c r="C36" s="4"/>
    </row>
    <row r="38" spans="3:4" x14ac:dyDescent="0.25">
      <c r="C38" s="7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16.42578125" bestFit="1" customWidth="1"/>
    <col min="2" max="2" width="8.140625" bestFit="1" customWidth="1"/>
  </cols>
  <sheetData>
    <row r="1" spans="1:2" x14ac:dyDescent="0.25">
      <c r="A1" s="2" t="s">
        <v>20</v>
      </c>
      <c r="B1" s="2" t="s">
        <v>21</v>
      </c>
    </row>
    <row r="2" spans="1:2" x14ac:dyDescent="0.25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D0249-DFC3-47E6-B49F-331DD121248C}">
  <dimension ref="A1:S37"/>
  <sheetViews>
    <sheetView topLeftCell="B13" workbookViewId="0">
      <selection activeCell="D26" sqref="D26"/>
    </sheetView>
  </sheetViews>
  <sheetFormatPr defaultRowHeight="15" x14ac:dyDescent="0.25"/>
  <cols>
    <col min="1" max="1" width="44.7109375" bestFit="1" customWidth="1"/>
    <col min="2" max="2" width="18.7109375" bestFit="1" customWidth="1"/>
    <col min="3" max="3" width="9.28515625" bestFit="1" customWidth="1"/>
    <col min="4" max="4" width="23.7109375" bestFit="1" customWidth="1"/>
    <col min="5" max="5" width="4" bestFit="1" customWidth="1"/>
    <col min="6" max="6" width="4.28515625" bestFit="1" customWidth="1"/>
    <col min="7" max="7" width="4.5703125" bestFit="1" customWidth="1"/>
    <col min="8" max="8" width="4.140625" bestFit="1" customWidth="1"/>
    <col min="9" max="9" width="4.85546875" bestFit="1" customWidth="1"/>
    <col min="10" max="11" width="4" bestFit="1" customWidth="1"/>
    <col min="12" max="12" width="4.42578125" bestFit="1" customWidth="1"/>
    <col min="13" max="13" width="4.28515625" bestFit="1" customWidth="1"/>
    <col min="14" max="14" width="4" bestFit="1" customWidth="1"/>
    <col min="15" max="15" width="4.5703125" bestFit="1" customWidth="1"/>
    <col min="16" max="16" width="4.28515625" bestFit="1" customWidth="1"/>
    <col min="17" max="17" width="8" style="5" bestFit="1" customWidth="1"/>
    <col min="18" max="18" width="8.85546875" customWidth="1"/>
    <col min="19" max="19" width="4.5703125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6" t="s">
        <v>17</v>
      </c>
      <c r="R2" s="2" t="s">
        <v>18</v>
      </c>
      <c r="S2" s="2" t="s">
        <v>19</v>
      </c>
    </row>
    <row r="3" spans="1:19" x14ac:dyDescent="0.25">
      <c r="A3">
        <v>1014</v>
      </c>
      <c r="B3" t="s">
        <v>39</v>
      </c>
      <c r="C3" t="s">
        <v>24</v>
      </c>
      <c r="D3" t="s">
        <v>25</v>
      </c>
      <c r="E3">
        <v>169</v>
      </c>
      <c r="F3">
        <v>169</v>
      </c>
      <c r="G3">
        <v>169</v>
      </c>
      <c r="H3">
        <v>179</v>
      </c>
      <c r="I3">
        <v>179</v>
      </c>
      <c r="J3">
        <v>199</v>
      </c>
      <c r="K3">
        <v>199</v>
      </c>
      <c r="L3">
        <v>199</v>
      </c>
      <c r="M3">
        <v>199</v>
      </c>
      <c r="N3">
        <v>199</v>
      </c>
      <c r="O3">
        <v>199</v>
      </c>
      <c r="P3">
        <v>199</v>
      </c>
      <c r="Q3" s="5">
        <f>AVERAGE(E3:P3)</f>
        <v>188.16666666666666</v>
      </c>
      <c r="R3">
        <f>MIN(E3:Q3)</f>
        <v>169</v>
      </c>
      <c r="S3">
        <f>MAX(E3:P3)</f>
        <v>199</v>
      </c>
    </row>
    <row r="4" spans="1:19" x14ac:dyDescent="0.25">
      <c r="C4" t="s">
        <v>24</v>
      </c>
      <c r="D4" t="s">
        <v>38</v>
      </c>
      <c r="E4">
        <v>169</v>
      </c>
      <c r="F4">
        <v>169</v>
      </c>
      <c r="G4">
        <v>169</v>
      </c>
      <c r="H4">
        <v>169</v>
      </c>
      <c r="I4">
        <v>169</v>
      </c>
      <c r="J4">
        <v>199</v>
      </c>
      <c r="K4">
        <v>199</v>
      </c>
      <c r="L4">
        <v>199</v>
      </c>
      <c r="M4">
        <v>199</v>
      </c>
      <c r="N4">
        <v>199</v>
      </c>
      <c r="O4">
        <v>199</v>
      </c>
      <c r="P4">
        <v>199</v>
      </c>
      <c r="Q4" s="5">
        <f t="shared" ref="Q4:Q29" si="0">AVERAGE(E4:P4)</f>
        <v>186.5</v>
      </c>
      <c r="R4">
        <f t="shared" ref="R4:R29" si="1">MIN(E4:Q4)</f>
        <v>169</v>
      </c>
      <c r="S4">
        <f t="shared" ref="S4:S29" si="2">MAX(E4:P4)</f>
        <v>199</v>
      </c>
    </row>
    <row r="5" spans="1:19" x14ac:dyDescent="0.25">
      <c r="C5" t="s">
        <v>24</v>
      </c>
      <c r="D5" s="3" t="s">
        <v>26</v>
      </c>
      <c r="E5">
        <v>100</v>
      </c>
      <c r="F5">
        <v>110</v>
      </c>
      <c r="G5">
        <v>115</v>
      </c>
      <c r="H5">
        <v>115</v>
      </c>
      <c r="I5">
        <v>115</v>
      </c>
      <c r="J5">
        <v>115</v>
      </c>
      <c r="K5">
        <v>115</v>
      </c>
      <c r="L5">
        <v>115</v>
      </c>
      <c r="M5">
        <v>115</v>
      </c>
      <c r="N5">
        <v>115</v>
      </c>
      <c r="O5">
        <v>115</v>
      </c>
      <c r="P5">
        <v>115</v>
      </c>
      <c r="Q5" s="5">
        <f t="shared" si="0"/>
        <v>113.33333333333333</v>
      </c>
      <c r="R5">
        <f t="shared" si="1"/>
        <v>100</v>
      </c>
      <c r="S5">
        <f t="shared" si="2"/>
        <v>115</v>
      </c>
    </row>
    <row r="6" spans="1:19" x14ac:dyDescent="0.25">
      <c r="C6" t="s">
        <v>24</v>
      </c>
      <c r="D6" s="3" t="s">
        <v>34</v>
      </c>
      <c r="E6">
        <v>110</v>
      </c>
      <c r="F6">
        <v>120</v>
      </c>
      <c r="G6">
        <v>125</v>
      </c>
      <c r="H6">
        <v>125</v>
      </c>
      <c r="I6">
        <v>125</v>
      </c>
      <c r="J6">
        <v>125</v>
      </c>
      <c r="K6">
        <v>125</v>
      </c>
      <c r="L6">
        <v>125</v>
      </c>
      <c r="M6">
        <v>125</v>
      </c>
      <c r="N6">
        <v>125</v>
      </c>
      <c r="O6">
        <v>125</v>
      </c>
      <c r="P6">
        <v>125</v>
      </c>
      <c r="Q6" s="5">
        <f t="shared" si="0"/>
        <v>123.33333333333333</v>
      </c>
      <c r="R6">
        <f t="shared" si="1"/>
        <v>110</v>
      </c>
      <c r="S6">
        <f t="shared" si="2"/>
        <v>125</v>
      </c>
    </row>
    <row r="7" spans="1:19" x14ac:dyDescent="0.25">
      <c r="C7" t="s">
        <v>24</v>
      </c>
      <c r="D7" s="3" t="s">
        <v>27</v>
      </c>
      <c r="E7">
        <v>145</v>
      </c>
      <c r="F7">
        <v>170</v>
      </c>
      <c r="G7">
        <v>180</v>
      </c>
      <c r="H7">
        <v>180</v>
      </c>
      <c r="I7">
        <v>180</v>
      </c>
      <c r="J7">
        <v>180</v>
      </c>
      <c r="K7">
        <v>170</v>
      </c>
      <c r="L7">
        <v>150</v>
      </c>
      <c r="M7">
        <v>150</v>
      </c>
      <c r="N7">
        <v>150</v>
      </c>
      <c r="O7">
        <v>150</v>
      </c>
      <c r="P7">
        <v>150</v>
      </c>
      <c r="Q7" s="5">
        <f t="shared" si="0"/>
        <v>162.91666666666666</v>
      </c>
      <c r="R7">
        <f t="shared" si="1"/>
        <v>145</v>
      </c>
      <c r="S7">
        <f t="shared" si="2"/>
        <v>180</v>
      </c>
    </row>
    <row r="8" spans="1:19" x14ac:dyDescent="0.25">
      <c r="C8" t="s">
        <v>24</v>
      </c>
      <c r="D8" s="3" t="s">
        <v>40</v>
      </c>
      <c r="E8">
        <f>AVERAGE(E9:E10)</f>
        <v>75</v>
      </c>
      <c r="F8">
        <f t="shared" ref="F8" si="3">AVERAGE(F9:F10)</f>
        <v>77.5</v>
      </c>
      <c r="G8">
        <f t="shared" ref="G8" si="4">AVERAGE(G9:G10)</f>
        <v>90</v>
      </c>
      <c r="H8">
        <f t="shared" ref="H8" si="5">AVERAGE(H9:H10)</f>
        <v>90</v>
      </c>
      <c r="I8">
        <f t="shared" ref="I8" si="6">AVERAGE(I9:I10)</f>
        <v>90</v>
      </c>
      <c r="J8">
        <f t="shared" ref="J8" si="7">AVERAGE(J9:J10)</f>
        <v>90</v>
      </c>
      <c r="K8">
        <f t="shared" ref="K8" si="8">AVERAGE(K9:K10)</f>
        <v>85</v>
      </c>
      <c r="L8">
        <f t="shared" ref="L8" si="9">AVERAGE(L9:L10)</f>
        <v>85</v>
      </c>
      <c r="M8">
        <f t="shared" ref="M8" si="10">AVERAGE(M9:M10)</f>
        <v>85</v>
      </c>
      <c r="N8">
        <f t="shared" ref="N8" si="11">AVERAGE(N9:N10)</f>
        <v>85</v>
      </c>
      <c r="O8">
        <f t="shared" ref="O8" si="12">AVERAGE(O9:O10)</f>
        <v>85</v>
      </c>
      <c r="P8">
        <f t="shared" ref="P8" si="13">AVERAGE(P9:P10)</f>
        <v>85</v>
      </c>
      <c r="Q8" s="5">
        <f t="shared" si="0"/>
        <v>85.208333333333329</v>
      </c>
      <c r="R8">
        <f t="shared" si="1"/>
        <v>75</v>
      </c>
      <c r="S8">
        <f t="shared" si="2"/>
        <v>90</v>
      </c>
    </row>
    <row r="9" spans="1:19" x14ac:dyDescent="0.25">
      <c r="C9" t="s">
        <v>24</v>
      </c>
      <c r="D9" s="3" t="s">
        <v>35</v>
      </c>
      <c r="E9">
        <v>75</v>
      </c>
      <c r="F9">
        <v>80</v>
      </c>
      <c r="G9">
        <v>90</v>
      </c>
      <c r="H9">
        <v>90</v>
      </c>
      <c r="I9">
        <v>90</v>
      </c>
      <c r="J9">
        <v>90</v>
      </c>
      <c r="K9">
        <v>85</v>
      </c>
      <c r="L9">
        <v>85</v>
      </c>
      <c r="M9">
        <v>85</v>
      </c>
      <c r="N9">
        <v>85</v>
      </c>
      <c r="O9">
        <v>85</v>
      </c>
      <c r="P9">
        <v>85</v>
      </c>
      <c r="Q9" s="5">
        <f t="shared" si="0"/>
        <v>85.416666666666671</v>
      </c>
      <c r="R9">
        <f t="shared" si="1"/>
        <v>75</v>
      </c>
      <c r="S9">
        <f t="shared" si="2"/>
        <v>90</v>
      </c>
    </row>
    <row r="10" spans="1:19" x14ac:dyDescent="0.25">
      <c r="C10" t="s">
        <v>24</v>
      </c>
      <c r="D10" s="3" t="s">
        <v>37</v>
      </c>
      <c r="E10">
        <v>75</v>
      </c>
      <c r="F10">
        <v>75</v>
      </c>
      <c r="G10">
        <v>90</v>
      </c>
      <c r="H10">
        <v>90</v>
      </c>
      <c r="I10">
        <v>90</v>
      </c>
      <c r="J10">
        <v>90</v>
      </c>
      <c r="K10">
        <v>85</v>
      </c>
      <c r="L10">
        <v>85</v>
      </c>
      <c r="M10">
        <v>85</v>
      </c>
      <c r="N10">
        <v>85</v>
      </c>
      <c r="O10">
        <v>85</v>
      </c>
      <c r="P10">
        <v>85</v>
      </c>
      <c r="Q10" s="5">
        <f t="shared" si="0"/>
        <v>85</v>
      </c>
      <c r="R10">
        <f t="shared" si="1"/>
        <v>75</v>
      </c>
      <c r="S10">
        <f t="shared" si="2"/>
        <v>90</v>
      </c>
    </row>
    <row r="11" spans="1:19" x14ac:dyDescent="0.25">
      <c r="C11" t="s">
        <v>24</v>
      </c>
      <c r="D11" s="3" t="s">
        <v>28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s="5">
        <f t="shared" si="0"/>
        <v>0</v>
      </c>
      <c r="R11">
        <f t="shared" si="1"/>
        <v>0</v>
      </c>
      <c r="S11">
        <f t="shared" si="2"/>
        <v>0</v>
      </c>
    </row>
    <row r="12" spans="1:19" x14ac:dyDescent="0.25">
      <c r="C12" t="s">
        <v>24</v>
      </c>
      <c r="D12" s="3" t="s">
        <v>41</v>
      </c>
      <c r="E12">
        <v>85</v>
      </c>
      <c r="F12">
        <v>105</v>
      </c>
      <c r="G12">
        <v>110</v>
      </c>
      <c r="H12">
        <v>110</v>
      </c>
      <c r="I12">
        <v>110</v>
      </c>
      <c r="J12">
        <v>110</v>
      </c>
      <c r="K12">
        <v>110</v>
      </c>
      <c r="L12">
        <v>100</v>
      </c>
      <c r="M12">
        <v>100</v>
      </c>
      <c r="N12">
        <v>110</v>
      </c>
      <c r="O12">
        <v>110</v>
      </c>
      <c r="P12">
        <v>110</v>
      </c>
      <c r="Q12" s="5">
        <f t="shared" si="0"/>
        <v>105.83333333333333</v>
      </c>
      <c r="R12">
        <f t="shared" si="1"/>
        <v>85</v>
      </c>
      <c r="S12">
        <f t="shared" si="2"/>
        <v>110</v>
      </c>
    </row>
    <row r="13" spans="1:19" x14ac:dyDescent="0.25">
      <c r="C13" t="s">
        <v>24</v>
      </c>
      <c r="D13" s="3" t="s">
        <v>29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 s="5">
        <f t="shared" si="0"/>
        <v>0</v>
      </c>
      <c r="R13">
        <f t="shared" si="1"/>
        <v>0</v>
      </c>
      <c r="S13">
        <f t="shared" si="2"/>
        <v>0</v>
      </c>
    </row>
    <row r="14" spans="1:19" x14ac:dyDescent="0.25">
      <c r="C14" t="s">
        <v>24</v>
      </c>
      <c r="D14" s="3" t="s">
        <v>36</v>
      </c>
      <c r="E14">
        <v>240</v>
      </c>
      <c r="F14">
        <v>250</v>
      </c>
      <c r="G14">
        <v>250</v>
      </c>
      <c r="H14">
        <v>250</v>
      </c>
      <c r="I14">
        <v>250</v>
      </c>
      <c r="J14">
        <v>250</v>
      </c>
      <c r="K14">
        <v>250</v>
      </c>
      <c r="L14">
        <v>250</v>
      </c>
      <c r="M14">
        <v>250</v>
      </c>
      <c r="N14">
        <v>250</v>
      </c>
      <c r="O14">
        <v>250</v>
      </c>
      <c r="P14">
        <v>250</v>
      </c>
      <c r="Q14" s="5">
        <f t="shared" si="0"/>
        <v>249.16666666666666</v>
      </c>
      <c r="R14">
        <f t="shared" si="1"/>
        <v>240</v>
      </c>
      <c r="S14">
        <f t="shared" si="2"/>
        <v>250</v>
      </c>
    </row>
    <row r="15" spans="1:19" x14ac:dyDescent="0.25">
      <c r="C15" t="s">
        <v>24</v>
      </c>
      <c r="D15" s="3" t="s">
        <v>30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260</v>
      </c>
      <c r="P15">
        <v>260</v>
      </c>
      <c r="Q15" s="5">
        <f t="shared" si="0"/>
        <v>43.333333333333336</v>
      </c>
      <c r="R15">
        <f t="shared" si="1"/>
        <v>0</v>
      </c>
      <c r="S15">
        <f t="shared" si="2"/>
        <v>260</v>
      </c>
    </row>
    <row r="16" spans="1:19" x14ac:dyDescent="0.25">
      <c r="C16" t="s">
        <v>24</v>
      </c>
      <c r="D16" s="3" t="s">
        <v>31</v>
      </c>
      <c r="E16">
        <v>80</v>
      </c>
      <c r="F16">
        <v>90</v>
      </c>
      <c r="G16">
        <v>95</v>
      </c>
      <c r="H16">
        <v>95</v>
      </c>
      <c r="I16">
        <v>95</v>
      </c>
      <c r="J16">
        <v>95</v>
      </c>
      <c r="K16">
        <v>95</v>
      </c>
      <c r="L16">
        <v>95</v>
      </c>
      <c r="M16">
        <v>95</v>
      </c>
      <c r="N16">
        <v>95</v>
      </c>
      <c r="O16">
        <v>95</v>
      </c>
      <c r="P16">
        <v>95</v>
      </c>
      <c r="Q16" s="5">
        <f t="shared" si="0"/>
        <v>93.333333333333329</v>
      </c>
      <c r="R16">
        <f t="shared" si="1"/>
        <v>80</v>
      </c>
      <c r="S16">
        <f t="shared" si="2"/>
        <v>95</v>
      </c>
    </row>
    <row r="17" spans="3:19" x14ac:dyDescent="0.25">
      <c r="C17" t="s">
        <v>24</v>
      </c>
      <c r="D17" s="3" t="s">
        <v>32</v>
      </c>
      <c r="E17">
        <v>70</v>
      </c>
      <c r="F17">
        <v>70</v>
      </c>
      <c r="G17">
        <v>85</v>
      </c>
      <c r="H17">
        <v>85</v>
      </c>
      <c r="I17">
        <v>85</v>
      </c>
      <c r="J17">
        <v>85</v>
      </c>
      <c r="K17">
        <v>85</v>
      </c>
      <c r="L17">
        <v>85</v>
      </c>
      <c r="M17">
        <v>85</v>
      </c>
      <c r="N17">
        <v>85</v>
      </c>
      <c r="O17">
        <v>85</v>
      </c>
      <c r="P17">
        <v>85</v>
      </c>
      <c r="Q17" s="5">
        <f t="shared" si="0"/>
        <v>82.5</v>
      </c>
      <c r="R17">
        <f t="shared" si="1"/>
        <v>70</v>
      </c>
      <c r="S17">
        <f t="shared" si="2"/>
        <v>85</v>
      </c>
    </row>
    <row r="18" spans="3:19" x14ac:dyDescent="0.25">
      <c r="C18" s="4" t="s">
        <v>33</v>
      </c>
      <c r="D18" s="3" t="s">
        <v>26</v>
      </c>
      <c r="E18">
        <v>90</v>
      </c>
      <c r="F18">
        <v>100</v>
      </c>
      <c r="G18">
        <v>105</v>
      </c>
      <c r="H18">
        <v>105</v>
      </c>
      <c r="I18">
        <v>105</v>
      </c>
      <c r="J18">
        <v>105</v>
      </c>
      <c r="K18">
        <v>105</v>
      </c>
      <c r="L18">
        <v>105</v>
      </c>
      <c r="M18">
        <v>105</v>
      </c>
      <c r="N18">
        <v>105</v>
      </c>
      <c r="O18">
        <v>105</v>
      </c>
      <c r="P18">
        <v>105</v>
      </c>
      <c r="Q18" s="5">
        <f t="shared" si="0"/>
        <v>103.33333333333333</v>
      </c>
      <c r="R18">
        <f t="shared" si="1"/>
        <v>90</v>
      </c>
      <c r="S18">
        <f t="shared" si="2"/>
        <v>105</v>
      </c>
    </row>
    <row r="19" spans="3:19" x14ac:dyDescent="0.25">
      <c r="C19" s="4" t="s">
        <v>33</v>
      </c>
      <c r="D19" s="3" t="s">
        <v>34</v>
      </c>
      <c r="E19">
        <v>100</v>
      </c>
      <c r="F19">
        <v>110</v>
      </c>
      <c r="G19">
        <v>115</v>
      </c>
      <c r="H19">
        <v>115</v>
      </c>
      <c r="I19">
        <v>115</v>
      </c>
      <c r="J19">
        <v>115</v>
      </c>
      <c r="K19">
        <v>115</v>
      </c>
      <c r="L19">
        <v>115</v>
      </c>
      <c r="M19">
        <v>115</v>
      </c>
      <c r="N19">
        <v>115</v>
      </c>
      <c r="O19">
        <v>115</v>
      </c>
      <c r="P19">
        <v>115</v>
      </c>
      <c r="Q19" s="5">
        <f t="shared" si="0"/>
        <v>113.33333333333333</v>
      </c>
      <c r="R19">
        <f t="shared" si="1"/>
        <v>100</v>
      </c>
      <c r="S19">
        <f t="shared" si="2"/>
        <v>115</v>
      </c>
    </row>
    <row r="20" spans="3:19" x14ac:dyDescent="0.25">
      <c r="C20" s="4" t="s">
        <v>33</v>
      </c>
      <c r="D20" s="3" t="s">
        <v>27</v>
      </c>
      <c r="E20">
        <v>125</v>
      </c>
      <c r="F20">
        <v>140</v>
      </c>
      <c r="G20">
        <v>150</v>
      </c>
      <c r="H20">
        <v>150</v>
      </c>
      <c r="I20">
        <v>150</v>
      </c>
      <c r="J20">
        <v>150</v>
      </c>
      <c r="K20">
        <v>140</v>
      </c>
      <c r="L20">
        <v>140</v>
      </c>
      <c r="M20">
        <v>140</v>
      </c>
      <c r="N20">
        <v>140</v>
      </c>
      <c r="O20">
        <v>140</v>
      </c>
      <c r="P20">
        <v>140</v>
      </c>
      <c r="Q20" s="5">
        <f t="shared" si="0"/>
        <v>142.08333333333334</v>
      </c>
      <c r="R20">
        <f t="shared" si="1"/>
        <v>125</v>
      </c>
      <c r="S20">
        <f t="shared" si="2"/>
        <v>150</v>
      </c>
    </row>
    <row r="21" spans="3:19" x14ac:dyDescent="0.25">
      <c r="C21" s="4" t="s">
        <v>33</v>
      </c>
      <c r="D21" s="3" t="s">
        <v>40</v>
      </c>
      <c r="E21">
        <f>AVERAGE(E22:E23)</f>
        <v>65</v>
      </c>
      <c r="F21">
        <f t="shared" ref="F21:P21" si="14">AVERAGE(F22:F23)</f>
        <v>67.5</v>
      </c>
      <c r="G21">
        <f t="shared" si="14"/>
        <v>80</v>
      </c>
      <c r="H21">
        <f t="shared" si="14"/>
        <v>80</v>
      </c>
      <c r="I21">
        <f t="shared" si="14"/>
        <v>80</v>
      </c>
      <c r="J21">
        <f t="shared" si="14"/>
        <v>80</v>
      </c>
      <c r="K21">
        <f t="shared" si="14"/>
        <v>80</v>
      </c>
      <c r="L21">
        <f t="shared" si="14"/>
        <v>80</v>
      </c>
      <c r="M21">
        <f t="shared" si="14"/>
        <v>80</v>
      </c>
      <c r="N21">
        <f t="shared" si="14"/>
        <v>80</v>
      </c>
      <c r="O21">
        <f t="shared" si="14"/>
        <v>80</v>
      </c>
      <c r="P21">
        <f t="shared" si="14"/>
        <v>80</v>
      </c>
      <c r="Q21" s="5">
        <f t="shared" ref="Q21" si="15">AVERAGE(E21:P21)</f>
        <v>77.708333333333329</v>
      </c>
      <c r="R21">
        <f t="shared" ref="R21" si="16">MIN(E21:Q21)</f>
        <v>65</v>
      </c>
      <c r="S21">
        <f t="shared" ref="S21" si="17">MAX(E21:P21)</f>
        <v>80</v>
      </c>
    </row>
    <row r="22" spans="3:19" x14ac:dyDescent="0.25">
      <c r="C22" s="4" t="s">
        <v>33</v>
      </c>
      <c r="D22" s="3" t="s">
        <v>35</v>
      </c>
      <c r="E22">
        <v>65</v>
      </c>
      <c r="F22">
        <v>70</v>
      </c>
      <c r="G22">
        <v>80</v>
      </c>
      <c r="H22">
        <v>80</v>
      </c>
      <c r="I22">
        <v>80</v>
      </c>
      <c r="J22">
        <v>80</v>
      </c>
      <c r="K22">
        <v>80</v>
      </c>
      <c r="L22">
        <v>80</v>
      </c>
      <c r="M22">
        <v>80</v>
      </c>
      <c r="N22">
        <v>80</v>
      </c>
      <c r="O22">
        <v>80</v>
      </c>
      <c r="P22">
        <v>80</v>
      </c>
      <c r="Q22" s="5">
        <f t="shared" si="0"/>
        <v>77.916666666666671</v>
      </c>
      <c r="R22">
        <f t="shared" si="1"/>
        <v>65</v>
      </c>
      <c r="S22">
        <f t="shared" si="2"/>
        <v>80</v>
      </c>
    </row>
    <row r="23" spans="3:19" x14ac:dyDescent="0.25">
      <c r="C23" s="4" t="s">
        <v>33</v>
      </c>
      <c r="D23" s="3" t="s">
        <v>37</v>
      </c>
      <c r="E23">
        <v>65</v>
      </c>
      <c r="F23">
        <v>65</v>
      </c>
      <c r="G23">
        <v>80</v>
      </c>
      <c r="H23">
        <v>80</v>
      </c>
      <c r="I23">
        <v>80</v>
      </c>
      <c r="J23">
        <v>80</v>
      </c>
      <c r="K23">
        <v>80</v>
      </c>
      <c r="L23">
        <v>80</v>
      </c>
      <c r="M23">
        <v>80</v>
      </c>
      <c r="N23">
        <v>80</v>
      </c>
      <c r="O23">
        <v>80</v>
      </c>
      <c r="P23">
        <v>80</v>
      </c>
      <c r="Q23" s="5">
        <f t="shared" si="0"/>
        <v>77.5</v>
      </c>
      <c r="R23">
        <f t="shared" si="1"/>
        <v>65</v>
      </c>
      <c r="S23">
        <f t="shared" si="2"/>
        <v>80</v>
      </c>
    </row>
    <row r="24" spans="3:19" x14ac:dyDescent="0.25">
      <c r="C24" s="4" t="s">
        <v>33</v>
      </c>
      <c r="D24" s="3" t="s">
        <v>28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 s="5">
        <f t="shared" si="0"/>
        <v>0</v>
      </c>
      <c r="R24">
        <f t="shared" si="1"/>
        <v>0</v>
      </c>
      <c r="S24">
        <f t="shared" si="2"/>
        <v>0</v>
      </c>
    </row>
    <row r="25" spans="3:19" x14ac:dyDescent="0.25">
      <c r="C25" s="4" t="s">
        <v>33</v>
      </c>
      <c r="D25" s="3" t="s">
        <v>41</v>
      </c>
      <c r="E25">
        <v>75</v>
      </c>
      <c r="F25">
        <v>95</v>
      </c>
      <c r="G25">
        <v>105</v>
      </c>
      <c r="H25">
        <v>105</v>
      </c>
      <c r="I25">
        <v>105</v>
      </c>
      <c r="J25">
        <v>105</v>
      </c>
      <c r="K25">
        <v>105</v>
      </c>
      <c r="L25">
        <v>90</v>
      </c>
      <c r="M25">
        <v>90</v>
      </c>
      <c r="N25">
        <v>90</v>
      </c>
      <c r="O25">
        <v>90</v>
      </c>
      <c r="P25">
        <v>90</v>
      </c>
      <c r="Q25" s="5">
        <f t="shared" si="0"/>
        <v>95.416666666666671</v>
      </c>
      <c r="R25">
        <f t="shared" si="1"/>
        <v>75</v>
      </c>
      <c r="S25">
        <f t="shared" si="2"/>
        <v>105</v>
      </c>
    </row>
    <row r="26" spans="3:19" x14ac:dyDescent="0.25">
      <c r="C26" s="4" t="s">
        <v>33</v>
      </c>
      <c r="D26" s="3" t="s">
        <v>29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 s="5">
        <f t="shared" si="0"/>
        <v>0</v>
      </c>
      <c r="R26">
        <f t="shared" si="1"/>
        <v>0</v>
      </c>
      <c r="S26">
        <f t="shared" si="2"/>
        <v>0</v>
      </c>
    </row>
    <row r="27" spans="3:19" x14ac:dyDescent="0.25">
      <c r="C27" s="4" t="s">
        <v>33</v>
      </c>
      <c r="D27" s="3" t="s">
        <v>36</v>
      </c>
      <c r="E27">
        <v>210</v>
      </c>
      <c r="F27">
        <v>220</v>
      </c>
      <c r="G27">
        <v>220</v>
      </c>
      <c r="H27">
        <v>220</v>
      </c>
      <c r="I27">
        <v>220</v>
      </c>
      <c r="J27">
        <v>220</v>
      </c>
      <c r="K27">
        <v>220</v>
      </c>
      <c r="L27">
        <v>220</v>
      </c>
      <c r="M27">
        <v>220</v>
      </c>
      <c r="N27">
        <v>220</v>
      </c>
      <c r="O27">
        <v>220</v>
      </c>
      <c r="P27">
        <v>220</v>
      </c>
      <c r="Q27" s="5">
        <f t="shared" si="0"/>
        <v>219.16666666666666</v>
      </c>
      <c r="R27">
        <f t="shared" si="1"/>
        <v>210</v>
      </c>
      <c r="S27">
        <f t="shared" si="2"/>
        <v>220</v>
      </c>
    </row>
    <row r="28" spans="3:19" x14ac:dyDescent="0.25">
      <c r="C28" s="4" t="s">
        <v>33</v>
      </c>
      <c r="D28" s="3" t="s">
        <v>31</v>
      </c>
      <c r="E28">
        <v>70</v>
      </c>
      <c r="F28">
        <v>80</v>
      </c>
      <c r="G28">
        <v>85</v>
      </c>
      <c r="H28">
        <v>85</v>
      </c>
      <c r="I28">
        <v>85</v>
      </c>
      <c r="J28">
        <v>85</v>
      </c>
      <c r="K28">
        <v>85</v>
      </c>
      <c r="L28">
        <v>85</v>
      </c>
      <c r="M28">
        <v>85</v>
      </c>
      <c r="N28">
        <v>85</v>
      </c>
      <c r="O28">
        <v>85</v>
      </c>
      <c r="P28">
        <v>85</v>
      </c>
      <c r="Q28" s="5">
        <f t="shared" si="0"/>
        <v>83.333333333333329</v>
      </c>
      <c r="R28">
        <f t="shared" si="1"/>
        <v>70</v>
      </c>
      <c r="S28">
        <f t="shared" si="2"/>
        <v>85</v>
      </c>
    </row>
    <row r="29" spans="3:19" x14ac:dyDescent="0.25">
      <c r="C29" s="4" t="s">
        <v>33</v>
      </c>
      <c r="D29" s="3" t="s">
        <v>32</v>
      </c>
      <c r="E29">
        <v>60</v>
      </c>
      <c r="F29">
        <v>60</v>
      </c>
      <c r="G29">
        <v>70</v>
      </c>
      <c r="H29">
        <v>70</v>
      </c>
      <c r="I29">
        <v>70</v>
      </c>
      <c r="J29">
        <v>70</v>
      </c>
      <c r="K29">
        <v>70</v>
      </c>
      <c r="L29">
        <v>70</v>
      </c>
      <c r="M29">
        <v>70</v>
      </c>
      <c r="N29">
        <v>70</v>
      </c>
      <c r="O29">
        <v>70</v>
      </c>
      <c r="P29">
        <v>70</v>
      </c>
      <c r="Q29" s="5">
        <f t="shared" si="0"/>
        <v>68.333333333333329</v>
      </c>
      <c r="R29">
        <f t="shared" si="1"/>
        <v>60</v>
      </c>
      <c r="S29">
        <f t="shared" si="2"/>
        <v>70</v>
      </c>
    </row>
    <row r="30" spans="3:19" x14ac:dyDescent="0.25">
      <c r="C30" s="4"/>
      <c r="D30" s="3"/>
    </row>
    <row r="31" spans="3:19" x14ac:dyDescent="0.25">
      <c r="C31" s="4"/>
      <c r="D31" s="3"/>
    </row>
    <row r="32" spans="3:19" x14ac:dyDescent="0.25">
      <c r="C32" s="4"/>
      <c r="D32" s="3"/>
    </row>
    <row r="33" spans="3:4" x14ac:dyDescent="0.25">
      <c r="C33" s="4"/>
      <c r="D33" s="3"/>
    </row>
    <row r="34" spans="3:4" x14ac:dyDescent="0.25">
      <c r="C34" s="4"/>
      <c r="D34" s="3"/>
    </row>
    <row r="35" spans="3:4" x14ac:dyDescent="0.25">
      <c r="C35" s="4"/>
    </row>
    <row r="37" spans="3:4" x14ac:dyDescent="0.25">
      <c r="C37" s="7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 </vt:lpstr>
      <vt:lpstr>BC</vt:lpstr>
      <vt:lpstr>2021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Marites G. Gudoy</cp:lastModifiedBy>
  <dcterms:created xsi:type="dcterms:W3CDTF">2022-10-02T10:50:22Z</dcterms:created>
  <dcterms:modified xsi:type="dcterms:W3CDTF">2022-10-11T08:10:05Z</dcterms:modified>
  <cp:category/>
</cp:coreProperties>
</file>