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Matess\MATESS\BUDGET 2023\YEE 2022\"/>
    </mc:Choice>
  </mc:AlternateContent>
  <xr:revisionPtr revIDLastSave="0" documentId="13_ncr:1_{F47B0D52-1F64-4207-9BFA-F64F954F32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3" l="1"/>
  <c r="R21" i="3"/>
  <c r="S21" i="3"/>
  <c r="F21" i="3"/>
  <c r="G21" i="3"/>
  <c r="H21" i="3"/>
  <c r="I21" i="3"/>
  <c r="J21" i="3"/>
  <c r="K21" i="3"/>
  <c r="L21" i="3"/>
  <c r="M21" i="3"/>
  <c r="N21" i="3"/>
  <c r="O21" i="3"/>
  <c r="P21" i="3"/>
  <c r="E21" i="3"/>
  <c r="Q21" i="4"/>
  <c r="R21" i="4" s="1"/>
  <c r="S21" i="4"/>
  <c r="F21" i="4"/>
  <c r="G21" i="4"/>
  <c r="H21" i="4"/>
  <c r="I21" i="4"/>
  <c r="J21" i="4"/>
  <c r="K21" i="4"/>
  <c r="L21" i="4"/>
  <c r="M21" i="4"/>
  <c r="N21" i="4"/>
  <c r="O21" i="4"/>
  <c r="P21" i="4"/>
  <c r="E21" i="4"/>
  <c r="S8" i="4"/>
  <c r="Q8" i="4"/>
  <c r="R8" i="4" s="1"/>
  <c r="F8" i="4"/>
  <c r="G8" i="4"/>
  <c r="H8" i="4"/>
  <c r="I8" i="4"/>
  <c r="J8" i="4"/>
  <c r="K8" i="4"/>
  <c r="L8" i="4"/>
  <c r="M8" i="4"/>
  <c r="N8" i="4"/>
  <c r="O8" i="4"/>
  <c r="P8" i="4"/>
  <c r="E8" i="4"/>
  <c r="Q8" i="3"/>
  <c r="S4" i="3" l="1"/>
  <c r="Q24" i="3"/>
  <c r="Q25" i="3"/>
  <c r="Q26" i="3"/>
  <c r="Q9" i="3"/>
  <c r="Q10" i="3"/>
  <c r="Q11" i="3"/>
  <c r="Q12" i="3"/>
  <c r="Q13" i="3"/>
  <c r="Q4" i="3"/>
  <c r="R4" i="3" s="1"/>
  <c r="Q24" i="4"/>
  <c r="R24" i="4" s="1"/>
  <c r="Q25" i="4"/>
  <c r="Q26" i="4"/>
  <c r="R26" i="4" s="1"/>
  <c r="Q11" i="4"/>
  <c r="R11" i="4" s="1"/>
  <c r="Q12" i="4"/>
  <c r="Q13" i="4"/>
  <c r="R13" i="4" s="1"/>
  <c r="Q9" i="4"/>
  <c r="Q10" i="4"/>
  <c r="Q15" i="4"/>
  <c r="Q28" i="4"/>
  <c r="R28" i="4" s="1"/>
  <c r="S28" i="4"/>
  <c r="R4" i="4"/>
  <c r="Q4" i="4"/>
  <c r="S30" i="4"/>
  <c r="Q30" i="4"/>
  <c r="R30" i="4" s="1"/>
  <c r="S29" i="4"/>
  <c r="Q29" i="4"/>
  <c r="R29" i="4" s="1"/>
  <c r="S27" i="4"/>
  <c r="Q27" i="4"/>
  <c r="R27" i="4" s="1"/>
  <c r="S26" i="4"/>
  <c r="S24" i="4"/>
  <c r="S23" i="4"/>
  <c r="Q23" i="4"/>
  <c r="R23" i="4" s="1"/>
  <c r="S22" i="4"/>
  <c r="Q22" i="4"/>
  <c r="R22" i="4" s="1"/>
  <c r="S20" i="4"/>
  <c r="Q20" i="4"/>
  <c r="R20" i="4" s="1"/>
  <c r="S18" i="4"/>
  <c r="Q18" i="4"/>
  <c r="R18" i="4" s="1"/>
  <c r="S17" i="4"/>
  <c r="Q17" i="4"/>
  <c r="R17" i="4" s="1"/>
  <c r="S16" i="4"/>
  <c r="Q16" i="4"/>
  <c r="R16" i="4" s="1"/>
  <c r="S14" i="4"/>
  <c r="Q14" i="4"/>
  <c r="R14" i="4" s="1"/>
  <c r="S13" i="4"/>
  <c r="S11" i="4"/>
  <c r="S7" i="4"/>
  <c r="Q7" i="4"/>
  <c r="R7" i="4" s="1"/>
  <c r="S5" i="4"/>
  <c r="Q5" i="4"/>
  <c r="R5" i="4" s="1"/>
  <c r="S3" i="4"/>
  <c r="Q3" i="4"/>
  <c r="R3" i="4" s="1"/>
  <c r="Q23" i="3" l="1"/>
  <c r="R23" i="3" s="1"/>
  <c r="S23" i="3"/>
  <c r="Q22" i="3"/>
  <c r="R22" i="3" s="1"/>
  <c r="S22" i="3"/>
  <c r="S29" i="3" l="1"/>
  <c r="Q29" i="3"/>
  <c r="R29" i="3" s="1"/>
  <c r="S28" i="3"/>
  <c r="Q28" i="3"/>
  <c r="R28" i="3" s="1"/>
  <c r="S27" i="3"/>
  <c r="Q27" i="3"/>
  <c r="R27" i="3" s="1"/>
  <c r="S26" i="3"/>
  <c r="R26" i="3"/>
  <c r="S24" i="3"/>
  <c r="R24" i="3"/>
  <c r="S20" i="3"/>
  <c r="Q20" i="3"/>
  <c r="R20" i="3" s="1"/>
  <c r="S18" i="3"/>
  <c r="Q18" i="3"/>
  <c r="R18" i="3" s="1"/>
  <c r="S17" i="3"/>
  <c r="Q17" i="3"/>
  <c r="R17" i="3" s="1"/>
  <c r="S16" i="3"/>
  <c r="Q16" i="3"/>
  <c r="R16" i="3" s="1"/>
  <c r="S14" i="3"/>
  <c r="Q14" i="3"/>
  <c r="R14" i="3" s="1"/>
  <c r="S13" i="3"/>
  <c r="R13" i="3"/>
  <c r="S11" i="3"/>
  <c r="R11" i="3"/>
  <c r="S7" i="3"/>
  <c r="Q7" i="3"/>
  <c r="R7" i="3" s="1"/>
  <c r="S5" i="3"/>
  <c r="Q5" i="3"/>
  <c r="R5" i="3" s="1"/>
  <c r="S3" i="3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<sst xmlns="http://schemas.openxmlformats.org/spreadsheetml/2006/main" count="156" uniqueCount="42">
  <si>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</si>
  <si>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</si>
  <si>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</si>
  <si>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</si>
  <si>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</si>
  <si>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</si>
  <si>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</si>
  <si>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</si>
  <si>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</si>
  <si>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</si>
  <si>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</si>
  <si>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</si>
  <si>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</si>
  <si>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</si>
  <si>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</si>
  <si>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</si>
  <si>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</si>
  <si>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</si>
  <si>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</si>
  <si>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</si>
  <si>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</si>
  <si>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</si>
  <si>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</si>
  <si>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</si>
  <si>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</si>
  <si>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</si>
  <si>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</si>
  <si>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</si>
  <si>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</si>
  <si>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</si>
  <si>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</si>
  <si>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</si>
  <si>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</si>
  <si>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</si>
  <si>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</si>
  <si>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</si>
  <si>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</si>
  <si>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</si>
  <si>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ILOCOS</t>
  </si>
  <si>
    <t>5 PC</t>
  </si>
  <si>
    <t>CHOOKSIES CUT UPS</t>
  </si>
  <si>
    <t>GIZZARD /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</si>
</sst>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1" applyFont="1"/>
    <xf numFmtId="164" fontId="2" fillId="2" borderId="1" xfId="1" applyFont="1" applyFill="1" applyBorder="1" applyAlignment="1">
      <alignment horizontal="center" vertical="center"/>
    </xf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10" workbookViewId="0">
      <selection activeCell="D21" sqref="D2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38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>MIN(E4:P4)</f>
        <v>199</v>
      </c>
      <c r="S4"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0">AVERAGE(E5:P5)</f>
        <v>125.41666666666667</v>
      </c>
      <c r="R5">
        <f t="shared" ref="R5:R30" si="1">MIN(E5:Q5)</f>
        <v>120</v>
      </c>
      <c r="S5">
        <f t="shared" ref="S5:S30" si="2">MAX(E5:P5)</f>
        <v>130</v>
      </c>
    </row>
    <row r="6" spans="1:19" x14ac:dyDescent="0.25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v>130</v>
      </c>
      <c r="S6">
        <v>130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0"/>
        <v>174.58333333333334</v>
      </c>
      <c r="R7">
        <f t="shared" si="1"/>
        <v>150</v>
      </c>
      <c r="S7">
        <f t="shared" si="2"/>
        <v>200</v>
      </c>
    </row>
    <row r="8" spans="1:19" x14ac:dyDescent="0.25">
      <c r="C8" t="s">
        <v>24</v>
      </c>
      <c r="D8" s="3" t="s">
        <v>41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97.5</v>
      </c>
      <c r="M8">
        <f t="shared" si="3"/>
        <v>97.5</v>
      </c>
      <c r="N8">
        <f t="shared" si="3"/>
        <v>97.5</v>
      </c>
      <c r="O8">
        <f t="shared" si="3"/>
        <v>97.5</v>
      </c>
      <c r="P8">
        <f t="shared" si="3"/>
        <v>97.5</v>
      </c>
      <c r="Q8" s="5">
        <f t="shared" si="0"/>
        <v>92.916666666666671</v>
      </c>
      <c r="R8" s="10">
        <f t="shared" ref="R8" si="4">MIN(E8:Q8)</f>
        <v>87.5</v>
      </c>
      <c r="S8">
        <f t="shared" ref="S8" si="5">MAX(E8:P8)</f>
        <v>97.5</v>
      </c>
    </row>
    <row r="9" spans="1:19" x14ac:dyDescent="0.25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100</v>
      </c>
      <c r="M9">
        <v>100</v>
      </c>
      <c r="N9">
        <v>100</v>
      </c>
      <c r="O9">
        <v>100</v>
      </c>
      <c r="P9">
        <v>100</v>
      </c>
      <c r="Q9" s="5">
        <f t="shared" si="0"/>
        <v>94.166666666666671</v>
      </c>
      <c r="R9">
        <v>75</v>
      </c>
      <c r="S9">
        <v>90</v>
      </c>
    </row>
    <row r="10" spans="1:19" x14ac:dyDescent="0.25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95</v>
      </c>
      <c r="M10">
        <v>95</v>
      </c>
      <c r="N10">
        <v>95</v>
      </c>
      <c r="O10">
        <v>95</v>
      </c>
      <c r="P10">
        <v>95</v>
      </c>
      <c r="Q10" s="5">
        <f t="shared" si="0"/>
        <v>91.666666666666671</v>
      </c>
      <c r="R10">
        <v>76</v>
      </c>
      <c r="S10"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25">
      <c r="C12" t="s">
        <v>24</v>
      </c>
      <c r="D12" s="3" t="s">
        <v>40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0"/>
        <v>118.75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25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270</v>
      </c>
      <c r="P14">
        <v>270</v>
      </c>
      <c r="Q14" s="5">
        <f t="shared" si="0"/>
        <v>257.5</v>
      </c>
      <c r="R14">
        <f t="shared" si="1"/>
        <v>250</v>
      </c>
      <c r="S14">
        <f t="shared" si="2"/>
        <v>270</v>
      </c>
    </row>
    <row r="15" spans="1:19" x14ac:dyDescent="0.25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280</v>
      </c>
      <c r="P15">
        <v>280</v>
      </c>
      <c r="Q15" s="5">
        <f t="shared" si="0"/>
        <v>267.5</v>
      </c>
      <c r="R15">
        <v>260</v>
      </c>
      <c r="S15">
        <v>280</v>
      </c>
    </row>
    <row r="16" spans="1:19" x14ac:dyDescent="0.25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95</v>
      </c>
      <c r="R16">
        <f t="shared" si="1"/>
        <v>95</v>
      </c>
      <c r="S16">
        <f t="shared" si="2"/>
        <v>95</v>
      </c>
    </row>
    <row r="17" spans="3:19" x14ac:dyDescent="0.25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85</v>
      </c>
      <c r="R17">
        <f t="shared" si="1"/>
        <v>85</v>
      </c>
      <c r="S17">
        <f t="shared" si="2"/>
        <v>85</v>
      </c>
    </row>
    <row r="18" spans="3:19" x14ac:dyDescent="0.25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115.41666666666667</v>
      </c>
      <c r="R18">
        <f t="shared" si="1"/>
        <v>110</v>
      </c>
      <c r="S18">
        <f t="shared" si="2"/>
        <v>120</v>
      </c>
    </row>
    <row r="19" spans="3:19" x14ac:dyDescent="0.25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v>130</v>
      </c>
      <c r="S19">
        <v>130</v>
      </c>
    </row>
    <row r="20" spans="3:19" x14ac:dyDescent="0.25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160</v>
      </c>
      <c r="P20">
        <v>160</v>
      </c>
      <c r="Q20" s="5">
        <f t="shared" si="0"/>
        <v>148.75</v>
      </c>
      <c r="R20">
        <f t="shared" si="1"/>
        <v>120</v>
      </c>
      <c r="S20">
        <f t="shared" si="2"/>
        <v>180</v>
      </c>
    </row>
    <row r="21" spans="3:19" x14ac:dyDescent="0.25">
      <c r="C21" s="4" t="s">
        <v>33</v>
      </c>
      <c r="D21" s="3" t="s">
        <v>41</v>
      </c>
      <c r="E21">
        <f>AVERAGE(E22:E23)</f>
        <v>77.5</v>
      </c>
      <c r="F21">
        <f t="shared" ref="F21:P21" si="6">AVERAGE(F22:F23)</f>
        <v>80</v>
      </c>
      <c r="G21">
        <f t="shared" si="6"/>
        <v>80</v>
      </c>
      <c r="H21">
        <f t="shared" si="6"/>
        <v>80</v>
      </c>
      <c r="I21">
        <f t="shared" si="6"/>
        <v>80</v>
      </c>
      <c r="J21">
        <f t="shared" si="6"/>
        <v>80</v>
      </c>
      <c r="K21">
        <f t="shared" si="6"/>
        <v>80</v>
      </c>
      <c r="L21">
        <f t="shared" si="6"/>
        <v>87.5</v>
      </c>
      <c r="M21">
        <f t="shared" si="6"/>
        <v>87.5</v>
      </c>
      <c r="N21">
        <f t="shared" si="6"/>
        <v>87.5</v>
      </c>
      <c r="O21">
        <f t="shared" si="6"/>
        <v>87.5</v>
      </c>
      <c r="P21">
        <f t="shared" si="6"/>
        <v>87.5</v>
      </c>
      <c r="Q21" s="5">
        <f t="shared" ref="Q21" si="7">AVERAGE(E21:P21)</f>
        <v>82.916666666666671</v>
      </c>
      <c r="R21" s="10">
        <f t="shared" ref="R21" si="8">MIN(E21:Q21)</f>
        <v>77.5</v>
      </c>
      <c r="S21">
        <f t="shared" ref="S21" si="9">MAX(E21:P21)</f>
        <v>87.5</v>
      </c>
    </row>
    <row r="22" spans="3:19" x14ac:dyDescent="0.25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0"/>
        <v>84.166666666666671</v>
      </c>
      <c r="R22">
        <f t="shared" si="1"/>
        <v>80</v>
      </c>
      <c r="S22">
        <f t="shared" si="2"/>
        <v>90</v>
      </c>
    </row>
    <row r="23" spans="3:19" x14ac:dyDescent="0.25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0"/>
        <v>81.666666666666671</v>
      </c>
      <c r="R23">
        <f t="shared" si="1"/>
        <v>75</v>
      </c>
      <c r="S23">
        <f t="shared" si="2"/>
        <v>85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40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0"/>
        <v>106.66666666666667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25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0"/>
        <v>225</v>
      </c>
      <c r="R27">
        <f t="shared" si="1"/>
        <v>220</v>
      </c>
      <c r="S27">
        <f t="shared" si="2"/>
        <v>230</v>
      </c>
    </row>
    <row r="28" spans="3:19" x14ac:dyDescent="0.25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0"/>
        <v>235</v>
      </c>
      <c r="R28">
        <f t="shared" si="1"/>
        <v>230</v>
      </c>
      <c r="S28">
        <f t="shared" si="2"/>
        <v>240</v>
      </c>
    </row>
    <row r="29" spans="3:19" x14ac:dyDescent="0.25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0"/>
        <v>85</v>
      </c>
      <c r="R29">
        <f t="shared" si="1"/>
        <v>85</v>
      </c>
      <c r="S29">
        <f t="shared" si="2"/>
        <v>85</v>
      </c>
    </row>
    <row r="30" spans="3:19" x14ac:dyDescent="0.25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0"/>
        <v>75</v>
      </c>
      <c r="R30">
        <f t="shared" si="1"/>
        <v>75</v>
      </c>
      <c r="S30">
        <f t="shared" si="2"/>
        <v>75</v>
      </c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  <c r="D35" s="3"/>
    </row>
    <row r="36" spans="3:4" x14ac:dyDescent="0.25">
      <c r="C36" s="4"/>
    </row>
    <row r="38" spans="3:4" x14ac:dyDescent="0.25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Q20" sqref="Q20:S2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16" width="8" style="8" bestFit="1" customWidth="1"/>
    <col min="17" max="17" width="8.140625" style="8" bestFit="1" customWidth="1"/>
    <col min="18" max="18" width="8.85546875" style="8" customWidth="1"/>
    <col min="19" max="19" width="8" style="8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</row>
    <row r="3" spans="1:19" x14ac:dyDescent="0.25">
      <c r="A3">
        <v>1014</v>
      </c>
      <c r="B3" t="s">
        <v>38</v>
      </c>
      <c r="C3" t="s">
        <v>24</v>
      </c>
      <c r="D3" t="s">
        <v>25</v>
      </c>
      <c r="E3" s="5">
        <v>169</v>
      </c>
      <c r="F3" s="5">
        <v>169</v>
      </c>
      <c r="G3" s="5">
        <v>169</v>
      </c>
      <c r="H3" s="5">
        <v>179</v>
      </c>
      <c r="I3" s="5">
        <v>179</v>
      </c>
      <c r="J3" s="5">
        <v>199</v>
      </c>
      <c r="K3" s="5">
        <v>199</v>
      </c>
      <c r="L3" s="5">
        <v>199</v>
      </c>
      <c r="M3" s="5">
        <v>199</v>
      </c>
      <c r="N3" s="5">
        <v>199</v>
      </c>
      <c r="O3" s="5">
        <v>199</v>
      </c>
      <c r="P3" s="5">
        <v>199</v>
      </c>
      <c r="Q3" s="5">
        <f>AVERAGE(E3:P3)</f>
        <v>188.16666666666666</v>
      </c>
      <c r="R3" s="5">
        <f>MIN(E3:Q3)</f>
        <v>169</v>
      </c>
      <c r="S3" s="5">
        <f>MAX(E3:P3)</f>
        <v>199</v>
      </c>
    </row>
    <row r="4" spans="1:19" x14ac:dyDescent="0.25">
      <c r="C4" t="s">
        <v>24</v>
      </c>
      <c r="D4" t="s">
        <v>39</v>
      </c>
      <c r="E4" s="5">
        <v>169</v>
      </c>
      <c r="F4" s="5">
        <v>169</v>
      </c>
      <c r="G4" s="5">
        <v>169</v>
      </c>
      <c r="H4" s="5">
        <v>169</v>
      </c>
      <c r="I4" s="5">
        <v>169</v>
      </c>
      <c r="J4" s="5">
        <v>199</v>
      </c>
      <c r="K4" s="5">
        <v>199</v>
      </c>
      <c r="L4" s="5">
        <v>199</v>
      </c>
      <c r="M4" s="5">
        <v>199</v>
      </c>
      <c r="N4" s="5">
        <v>199</v>
      </c>
      <c r="O4" s="5">
        <v>199</v>
      </c>
      <c r="P4" s="5">
        <v>199</v>
      </c>
      <c r="Q4" s="5">
        <f>AVERAGE(E4:P4)</f>
        <v>186.5</v>
      </c>
      <c r="R4" s="5">
        <f>MIN(E4:Q4)</f>
        <v>169</v>
      </c>
      <c r="S4" s="5">
        <f>MAX(E4:P4)</f>
        <v>199</v>
      </c>
    </row>
    <row r="5" spans="1:19" x14ac:dyDescent="0.25">
      <c r="C5" t="s">
        <v>24</v>
      </c>
      <c r="D5" s="3" t="s">
        <v>26</v>
      </c>
      <c r="E5" s="5">
        <v>100</v>
      </c>
      <c r="F5" s="5">
        <v>110</v>
      </c>
      <c r="G5" s="5">
        <v>115</v>
      </c>
      <c r="H5" s="5">
        <v>115</v>
      </c>
      <c r="I5" s="5">
        <v>115</v>
      </c>
      <c r="J5" s="5">
        <v>115</v>
      </c>
      <c r="K5" s="5">
        <v>115</v>
      </c>
      <c r="L5" s="5">
        <v>115</v>
      </c>
      <c r="M5" s="5">
        <v>115</v>
      </c>
      <c r="N5" s="5">
        <v>115</v>
      </c>
      <c r="O5" s="5">
        <v>115</v>
      </c>
      <c r="P5" s="5">
        <v>115</v>
      </c>
      <c r="Q5" s="5">
        <f t="shared" ref="Q5:Q29" si="0">AVERAGE(E5:P5)</f>
        <v>113.33333333333333</v>
      </c>
      <c r="R5" s="5">
        <f t="shared" ref="R5:R29" si="1">MIN(E5:Q5)</f>
        <v>100</v>
      </c>
      <c r="S5" s="5">
        <f t="shared" ref="S5:S29" si="2">MAX(E5:P5)</f>
        <v>115</v>
      </c>
    </row>
    <row r="6" spans="1:19" x14ac:dyDescent="0.25">
      <c r="C6" t="s">
        <v>24</v>
      </c>
      <c r="D6" t="s">
        <v>34</v>
      </c>
      <c r="E6" s="5">
        <v>110</v>
      </c>
      <c r="F6" s="5">
        <v>120</v>
      </c>
      <c r="G6" s="5">
        <v>125</v>
      </c>
      <c r="H6" s="5">
        <v>125</v>
      </c>
      <c r="I6" s="5">
        <v>125</v>
      </c>
      <c r="J6" s="5">
        <v>125</v>
      </c>
      <c r="K6" s="5">
        <v>125</v>
      </c>
      <c r="L6" s="5">
        <v>125</v>
      </c>
      <c r="M6" s="5">
        <v>125</v>
      </c>
      <c r="N6" s="5">
        <v>125</v>
      </c>
      <c r="O6" s="5">
        <v>125</v>
      </c>
      <c r="P6" s="5">
        <v>125</v>
      </c>
      <c r="Q6" s="5">
        <v>130</v>
      </c>
      <c r="R6" s="5">
        <v>130</v>
      </c>
      <c r="S6" s="5">
        <v>130</v>
      </c>
    </row>
    <row r="7" spans="1:19" x14ac:dyDescent="0.25">
      <c r="C7" t="s">
        <v>24</v>
      </c>
      <c r="D7" s="3" t="s">
        <v>27</v>
      </c>
      <c r="E7" s="5">
        <v>145</v>
      </c>
      <c r="F7" s="5">
        <v>170</v>
      </c>
      <c r="G7" s="5">
        <v>180</v>
      </c>
      <c r="H7" s="5">
        <v>180</v>
      </c>
      <c r="I7" s="5">
        <v>180</v>
      </c>
      <c r="J7" s="5">
        <v>180</v>
      </c>
      <c r="K7" s="5">
        <v>170</v>
      </c>
      <c r="L7" s="5">
        <v>150</v>
      </c>
      <c r="M7" s="5">
        <v>150</v>
      </c>
      <c r="N7" s="5">
        <v>150</v>
      </c>
      <c r="O7" s="5">
        <v>150</v>
      </c>
      <c r="P7" s="5">
        <v>150</v>
      </c>
      <c r="Q7" s="5">
        <f t="shared" si="0"/>
        <v>162.91666666666666</v>
      </c>
      <c r="R7" s="5">
        <f t="shared" si="1"/>
        <v>145</v>
      </c>
      <c r="S7" s="5">
        <f t="shared" si="2"/>
        <v>180</v>
      </c>
    </row>
    <row r="8" spans="1:19" x14ac:dyDescent="0.25">
      <c r="C8" t="s">
        <v>24</v>
      </c>
      <c r="D8" s="3" t="s">
        <v>41</v>
      </c>
      <c r="E8" s="5">
        <v>75</v>
      </c>
      <c r="F8" s="5">
        <v>80</v>
      </c>
      <c r="G8" s="5">
        <v>90</v>
      </c>
      <c r="H8" s="5">
        <v>90</v>
      </c>
      <c r="I8" s="5">
        <v>90</v>
      </c>
      <c r="J8" s="5">
        <v>90</v>
      </c>
      <c r="K8" s="5">
        <v>85</v>
      </c>
      <c r="L8" s="5">
        <v>85</v>
      </c>
      <c r="M8" s="5">
        <v>85</v>
      </c>
      <c r="N8" s="5">
        <v>85</v>
      </c>
      <c r="O8" s="5">
        <v>85</v>
      </c>
      <c r="P8" s="5">
        <v>85</v>
      </c>
      <c r="Q8" s="5">
        <f t="shared" ref="Q8" si="3">AVERAGE(E8:P8)</f>
        <v>85.416666666666671</v>
      </c>
      <c r="R8" s="5">
        <v>75</v>
      </c>
      <c r="S8" s="5">
        <v>90</v>
      </c>
    </row>
    <row r="9" spans="1:19" x14ac:dyDescent="0.25">
      <c r="C9" t="s">
        <v>24</v>
      </c>
      <c r="D9" s="3" t="s">
        <v>35</v>
      </c>
      <c r="E9" s="5">
        <v>75</v>
      </c>
      <c r="F9" s="5">
        <v>80</v>
      </c>
      <c r="G9" s="5">
        <v>90</v>
      </c>
      <c r="H9" s="5">
        <v>90</v>
      </c>
      <c r="I9" s="5">
        <v>90</v>
      </c>
      <c r="J9" s="5">
        <v>90</v>
      </c>
      <c r="K9" s="5">
        <v>85</v>
      </c>
      <c r="L9" s="5">
        <v>85</v>
      </c>
      <c r="M9" s="5">
        <v>85</v>
      </c>
      <c r="N9" s="5">
        <v>85</v>
      </c>
      <c r="O9" s="5">
        <v>85</v>
      </c>
      <c r="P9" s="5">
        <v>85</v>
      </c>
      <c r="Q9" s="5">
        <f t="shared" si="0"/>
        <v>85.416666666666671</v>
      </c>
      <c r="R9" s="5">
        <v>75</v>
      </c>
      <c r="S9" s="5">
        <v>90</v>
      </c>
    </row>
    <row r="10" spans="1:19" x14ac:dyDescent="0.25">
      <c r="C10" t="s">
        <v>24</v>
      </c>
      <c r="D10" s="3" t="s">
        <v>37</v>
      </c>
      <c r="E10" s="5">
        <v>75</v>
      </c>
      <c r="F10" s="5">
        <v>75</v>
      </c>
      <c r="G10" s="5">
        <v>90</v>
      </c>
      <c r="H10" s="5">
        <v>90</v>
      </c>
      <c r="I10" s="5">
        <v>90</v>
      </c>
      <c r="J10" s="5">
        <v>90</v>
      </c>
      <c r="K10" s="5">
        <v>85</v>
      </c>
      <c r="L10" s="5">
        <v>85</v>
      </c>
      <c r="M10" s="5">
        <v>85</v>
      </c>
      <c r="N10" s="5">
        <v>85</v>
      </c>
      <c r="O10" s="5">
        <v>85</v>
      </c>
      <c r="P10" s="5">
        <v>85</v>
      </c>
      <c r="Q10" s="5">
        <f t="shared" si="0"/>
        <v>85</v>
      </c>
      <c r="R10" s="5">
        <v>75</v>
      </c>
      <c r="S10" s="5">
        <v>90</v>
      </c>
    </row>
    <row r="11" spans="1:19" x14ac:dyDescent="0.25">
      <c r="C11" t="s">
        <v>24</v>
      </c>
      <c r="D11" s="3" t="s">
        <v>28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25">
      <c r="C12" t="s">
        <v>24</v>
      </c>
      <c r="D12" s="3" t="s">
        <v>40</v>
      </c>
      <c r="E12" s="5">
        <v>85</v>
      </c>
      <c r="F12" s="5">
        <v>105</v>
      </c>
      <c r="G12" s="5">
        <v>110</v>
      </c>
      <c r="H12" s="5">
        <v>110</v>
      </c>
      <c r="I12" s="5">
        <v>110</v>
      </c>
      <c r="J12" s="5">
        <v>110</v>
      </c>
      <c r="K12" s="5">
        <v>110</v>
      </c>
      <c r="L12" s="5">
        <v>100</v>
      </c>
      <c r="M12" s="5">
        <v>100</v>
      </c>
      <c r="N12" s="5">
        <v>110</v>
      </c>
      <c r="O12" s="5">
        <v>110</v>
      </c>
      <c r="P12" s="5">
        <v>110</v>
      </c>
      <c r="Q12" s="5">
        <f t="shared" si="0"/>
        <v>105.83333333333333</v>
      </c>
      <c r="R12" s="5">
        <v>85</v>
      </c>
      <c r="S12" s="5">
        <v>110</v>
      </c>
    </row>
    <row r="13" spans="1:19" x14ac:dyDescent="0.25">
      <c r="C13" t="s">
        <v>24</v>
      </c>
      <c r="D13" s="3" t="s">
        <v>29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f t="shared" si="0"/>
        <v>0</v>
      </c>
      <c r="R13" s="5">
        <f t="shared" si="1"/>
        <v>0</v>
      </c>
      <c r="S13" s="5">
        <f t="shared" si="2"/>
        <v>0</v>
      </c>
    </row>
    <row r="14" spans="1:19" x14ac:dyDescent="0.25">
      <c r="C14" t="s">
        <v>24</v>
      </c>
      <c r="D14" s="3" t="s">
        <v>36</v>
      </c>
      <c r="E14" s="5">
        <v>240</v>
      </c>
      <c r="F14" s="5">
        <v>250</v>
      </c>
      <c r="G14" s="5">
        <v>250</v>
      </c>
      <c r="H14" s="5">
        <v>250</v>
      </c>
      <c r="I14" s="5">
        <v>250</v>
      </c>
      <c r="J14" s="5">
        <v>250</v>
      </c>
      <c r="K14" s="5">
        <v>250</v>
      </c>
      <c r="L14" s="5">
        <v>250</v>
      </c>
      <c r="M14" s="5">
        <v>250</v>
      </c>
      <c r="N14" s="5">
        <v>250</v>
      </c>
      <c r="O14" s="5">
        <v>250</v>
      </c>
      <c r="P14" s="5">
        <v>250</v>
      </c>
      <c r="Q14" s="5">
        <f t="shared" si="0"/>
        <v>249.16666666666666</v>
      </c>
      <c r="R14" s="5">
        <f t="shared" si="1"/>
        <v>240</v>
      </c>
      <c r="S14" s="5">
        <f t="shared" si="2"/>
        <v>250</v>
      </c>
    </row>
    <row r="15" spans="1:19" x14ac:dyDescent="0.25">
      <c r="C15" t="s">
        <v>24</v>
      </c>
      <c r="D15" s="3" t="s">
        <v>30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260</v>
      </c>
      <c r="P15" s="5">
        <v>260</v>
      </c>
      <c r="Q15" s="5">
        <v>260</v>
      </c>
      <c r="R15" s="5">
        <v>260</v>
      </c>
      <c r="S15" s="5">
        <v>260</v>
      </c>
    </row>
    <row r="16" spans="1:19" x14ac:dyDescent="0.25">
      <c r="C16" t="s">
        <v>24</v>
      </c>
      <c r="D16" s="3" t="s">
        <v>31</v>
      </c>
      <c r="E16" s="5">
        <v>80</v>
      </c>
      <c r="F16" s="5">
        <v>90</v>
      </c>
      <c r="G16" s="5">
        <v>95</v>
      </c>
      <c r="H16" s="5">
        <v>95</v>
      </c>
      <c r="I16" s="5">
        <v>95</v>
      </c>
      <c r="J16" s="5">
        <v>95</v>
      </c>
      <c r="K16" s="5">
        <v>95</v>
      </c>
      <c r="L16" s="5">
        <v>95</v>
      </c>
      <c r="M16" s="5">
        <v>95</v>
      </c>
      <c r="N16" s="5">
        <v>95</v>
      </c>
      <c r="O16" s="5">
        <v>95</v>
      </c>
      <c r="P16" s="5">
        <v>95</v>
      </c>
      <c r="Q16" s="5">
        <f t="shared" si="0"/>
        <v>93.333333333333329</v>
      </c>
      <c r="R16" s="5">
        <f t="shared" si="1"/>
        <v>80</v>
      </c>
      <c r="S16" s="5">
        <f t="shared" si="2"/>
        <v>95</v>
      </c>
    </row>
    <row r="17" spans="3:19" x14ac:dyDescent="0.25">
      <c r="C17" t="s">
        <v>24</v>
      </c>
      <c r="D17" s="3" t="s">
        <v>32</v>
      </c>
      <c r="E17" s="5">
        <v>70</v>
      </c>
      <c r="F17" s="5">
        <v>70</v>
      </c>
      <c r="G17" s="5">
        <v>85</v>
      </c>
      <c r="H17" s="5">
        <v>85</v>
      </c>
      <c r="I17" s="5">
        <v>85</v>
      </c>
      <c r="J17" s="5">
        <v>85</v>
      </c>
      <c r="K17" s="5">
        <v>85</v>
      </c>
      <c r="L17" s="5">
        <v>85</v>
      </c>
      <c r="M17" s="5">
        <v>85</v>
      </c>
      <c r="N17" s="5">
        <v>85</v>
      </c>
      <c r="O17" s="5">
        <v>85</v>
      </c>
      <c r="P17" s="5">
        <v>85</v>
      </c>
      <c r="Q17" s="5">
        <f t="shared" si="0"/>
        <v>82.5</v>
      </c>
      <c r="R17" s="5">
        <f t="shared" si="1"/>
        <v>70</v>
      </c>
      <c r="S17" s="5">
        <f t="shared" si="2"/>
        <v>85</v>
      </c>
    </row>
    <row r="18" spans="3:19" x14ac:dyDescent="0.25">
      <c r="C18" s="4" t="s">
        <v>33</v>
      </c>
      <c r="D18" s="3" t="s">
        <v>26</v>
      </c>
      <c r="E18" s="5">
        <v>90</v>
      </c>
      <c r="F18" s="5">
        <v>100</v>
      </c>
      <c r="G18" s="5">
        <v>105</v>
      </c>
      <c r="H18" s="5">
        <v>105</v>
      </c>
      <c r="I18" s="5">
        <v>105</v>
      </c>
      <c r="J18" s="5">
        <v>105</v>
      </c>
      <c r="K18" s="5">
        <v>105</v>
      </c>
      <c r="L18" s="5">
        <v>105</v>
      </c>
      <c r="M18" s="5">
        <v>105</v>
      </c>
      <c r="N18" s="5">
        <v>105</v>
      </c>
      <c r="O18" s="5">
        <v>105</v>
      </c>
      <c r="P18" s="5">
        <v>105</v>
      </c>
      <c r="Q18" s="5">
        <f t="shared" si="0"/>
        <v>103.33333333333333</v>
      </c>
      <c r="R18" s="5">
        <f t="shared" si="1"/>
        <v>90</v>
      </c>
      <c r="S18" s="5">
        <f t="shared" si="2"/>
        <v>105</v>
      </c>
    </row>
    <row r="19" spans="3:19" x14ac:dyDescent="0.25">
      <c r="C19" s="4" t="s">
        <v>33</v>
      </c>
      <c r="D19" t="s">
        <v>34</v>
      </c>
      <c r="E19" s="5">
        <v>100</v>
      </c>
      <c r="F19" s="5">
        <v>110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v>130</v>
      </c>
      <c r="R19" s="5">
        <v>130</v>
      </c>
      <c r="S19" s="5">
        <v>130</v>
      </c>
    </row>
    <row r="20" spans="3:19" x14ac:dyDescent="0.25">
      <c r="C20" s="4" t="s">
        <v>33</v>
      </c>
      <c r="D20" s="3" t="s">
        <v>27</v>
      </c>
      <c r="E20" s="5">
        <v>125</v>
      </c>
      <c r="F20" s="5">
        <v>140</v>
      </c>
      <c r="G20" s="5">
        <v>150</v>
      </c>
      <c r="H20" s="5">
        <v>150</v>
      </c>
      <c r="I20" s="5">
        <v>150</v>
      </c>
      <c r="J20" s="5">
        <v>150</v>
      </c>
      <c r="K20" s="5">
        <v>140</v>
      </c>
      <c r="L20" s="5">
        <v>140</v>
      </c>
      <c r="M20" s="5">
        <v>140</v>
      </c>
      <c r="N20" s="5">
        <v>140</v>
      </c>
      <c r="O20" s="5">
        <v>140</v>
      </c>
      <c r="P20" s="5">
        <v>140</v>
      </c>
      <c r="Q20" s="5">
        <f t="shared" si="0"/>
        <v>142.08333333333334</v>
      </c>
      <c r="R20" s="5">
        <f t="shared" si="1"/>
        <v>125</v>
      </c>
      <c r="S20" s="5">
        <f t="shared" si="2"/>
        <v>150</v>
      </c>
    </row>
    <row r="21" spans="3:19" x14ac:dyDescent="0.25">
      <c r="C21" s="4" t="s">
        <v>33</v>
      </c>
      <c r="D21" s="3" t="s">
        <v>41</v>
      </c>
      <c r="E21" s="5">
        <f>AVERAGE(E22:E23)</f>
        <v>65</v>
      </c>
      <c r="F21" s="5">
        <f t="shared" ref="F21:P21" si="4">AVERAGE(F22:F23)</f>
        <v>67.5</v>
      </c>
      <c r="G21" s="5">
        <f t="shared" si="4"/>
        <v>80</v>
      </c>
      <c r="H21" s="5">
        <f t="shared" si="4"/>
        <v>80</v>
      </c>
      <c r="I21" s="5">
        <f t="shared" si="4"/>
        <v>80</v>
      </c>
      <c r="J21" s="5">
        <f t="shared" si="4"/>
        <v>80</v>
      </c>
      <c r="K21" s="5">
        <f t="shared" si="4"/>
        <v>80</v>
      </c>
      <c r="L21" s="5">
        <f t="shared" si="4"/>
        <v>80</v>
      </c>
      <c r="M21" s="5">
        <f t="shared" si="4"/>
        <v>80</v>
      </c>
      <c r="N21" s="5">
        <f t="shared" si="4"/>
        <v>80</v>
      </c>
      <c r="O21" s="5">
        <f t="shared" si="4"/>
        <v>80</v>
      </c>
      <c r="P21" s="5">
        <f t="shared" si="4"/>
        <v>80</v>
      </c>
      <c r="Q21" s="5">
        <f t="shared" ref="Q21" si="5">AVERAGE(E21:P21)</f>
        <v>77.708333333333329</v>
      </c>
      <c r="R21" s="5">
        <f t="shared" ref="R21" si="6">MIN(E21:Q21)</f>
        <v>65</v>
      </c>
      <c r="S21" s="5">
        <f t="shared" ref="S21" si="7">MAX(E21:P21)</f>
        <v>80</v>
      </c>
    </row>
    <row r="22" spans="3:19" x14ac:dyDescent="0.25">
      <c r="C22" s="4" t="s">
        <v>33</v>
      </c>
      <c r="D22" s="3" t="s">
        <v>35</v>
      </c>
      <c r="E22" s="5">
        <v>65</v>
      </c>
      <c r="F22" s="5">
        <v>70</v>
      </c>
      <c r="G22" s="5">
        <v>80</v>
      </c>
      <c r="H22" s="5">
        <v>80</v>
      </c>
      <c r="I22" s="5">
        <v>80</v>
      </c>
      <c r="J22" s="5">
        <v>80</v>
      </c>
      <c r="K22" s="5">
        <v>80</v>
      </c>
      <c r="L22" s="5">
        <v>80</v>
      </c>
      <c r="M22" s="5">
        <v>80</v>
      </c>
      <c r="N22" s="5">
        <v>80</v>
      </c>
      <c r="O22" s="5">
        <v>80</v>
      </c>
      <c r="P22" s="5">
        <v>80</v>
      </c>
      <c r="Q22" s="5">
        <f t="shared" si="0"/>
        <v>77.916666666666671</v>
      </c>
      <c r="R22" s="5">
        <f t="shared" si="1"/>
        <v>65</v>
      </c>
      <c r="S22" s="5">
        <f t="shared" si="2"/>
        <v>80</v>
      </c>
    </row>
    <row r="23" spans="3:19" x14ac:dyDescent="0.25">
      <c r="C23" s="4" t="s">
        <v>33</v>
      </c>
      <c r="D23" s="3" t="s">
        <v>37</v>
      </c>
      <c r="E23" s="5">
        <v>65</v>
      </c>
      <c r="F23" s="5">
        <v>65</v>
      </c>
      <c r="G23" s="5">
        <v>80</v>
      </c>
      <c r="H23" s="5">
        <v>80</v>
      </c>
      <c r="I23" s="5">
        <v>80</v>
      </c>
      <c r="J23" s="5">
        <v>80</v>
      </c>
      <c r="K23" s="5">
        <v>80</v>
      </c>
      <c r="L23" s="5">
        <v>80</v>
      </c>
      <c r="M23" s="5">
        <v>80</v>
      </c>
      <c r="N23" s="5">
        <v>80</v>
      </c>
      <c r="O23" s="5">
        <v>80</v>
      </c>
      <c r="P23" s="5">
        <v>80</v>
      </c>
      <c r="Q23" s="5">
        <f t="shared" si="0"/>
        <v>77.5</v>
      </c>
      <c r="R23" s="5">
        <f t="shared" si="1"/>
        <v>65</v>
      </c>
      <c r="S23" s="5">
        <f t="shared" si="2"/>
        <v>80</v>
      </c>
    </row>
    <row r="24" spans="3:19" x14ac:dyDescent="0.25">
      <c r="C24" s="4" t="s">
        <v>33</v>
      </c>
      <c r="D24" s="3" t="s">
        <v>28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f t="shared" si="0"/>
        <v>0</v>
      </c>
      <c r="R24" s="5">
        <f t="shared" si="1"/>
        <v>0</v>
      </c>
      <c r="S24" s="5">
        <f t="shared" si="2"/>
        <v>0</v>
      </c>
    </row>
    <row r="25" spans="3:19" x14ac:dyDescent="0.25">
      <c r="C25" s="4" t="s">
        <v>33</v>
      </c>
      <c r="D25" s="3" t="s">
        <v>40</v>
      </c>
      <c r="E25" s="5">
        <v>75</v>
      </c>
      <c r="F25" s="5">
        <v>95</v>
      </c>
      <c r="G25" s="5">
        <v>105</v>
      </c>
      <c r="H25" s="5">
        <v>105</v>
      </c>
      <c r="I25" s="5">
        <v>105</v>
      </c>
      <c r="J25" s="5">
        <v>105</v>
      </c>
      <c r="K25" s="5">
        <v>105</v>
      </c>
      <c r="L25" s="5">
        <v>90</v>
      </c>
      <c r="M25" s="5">
        <v>90</v>
      </c>
      <c r="N25" s="5">
        <v>90</v>
      </c>
      <c r="O25" s="5">
        <v>90</v>
      </c>
      <c r="P25" s="5">
        <v>90</v>
      </c>
      <c r="Q25" s="5">
        <f t="shared" si="0"/>
        <v>95.416666666666671</v>
      </c>
      <c r="R25" s="5">
        <v>75</v>
      </c>
      <c r="S25" s="5">
        <v>105</v>
      </c>
    </row>
    <row r="26" spans="3:19" x14ac:dyDescent="0.25">
      <c r="C26" s="4" t="s">
        <v>33</v>
      </c>
      <c r="D26" s="3" t="s">
        <v>29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f t="shared" si="0"/>
        <v>0</v>
      </c>
      <c r="R26" s="5">
        <f t="shared" si="1"/>
        <v>0</v>
      </c>
      <c r="S26" s="5">
        <f t="shared" si="2"/>
        <v>0</v>
      </c>
    </row>
    <row r="27" spans="3:19" x14ac:dyDescent="0.25">
      <c r="C27" s="4" t="s">
        <v>33</v>
      </c>
      <c r="D27" s="3" t="s">
        <v>36</v>
      </c>
      <c r="E27" s="5">
        <v>210</v>
      </c>
      <c r="F27" s="5">
        <v>220</v>
      </c>
      <c r="G27" s="5">
        <v>220</v>
      </c>
      <c r="H27" s="5">
        <v>220</v>
      </c>
      <c r="I27" s="5">
        <v>220</v>
      </c>
      <c r="J27" s="5">
        <v>220</v>
      </c>
      <c r="K27" s="5">
        <v>220</v>
      </c>
      <c r="L27" s="5">
        <v>220</v>
      </c>
      <c r="M27" s="5">
        <v>220</v>
      </c>
      <c r="N27" s="5">
        <v>220</v>
      </c>
      <c r="O27" s="5">
        <v>220</v>
      </c>
      <c r="P27" s="5">
        <v>220</v>
      </c>
      <c r="Q27" s="5">
        <f t="shared" si="0"/>
        <v>219.16666666666666</v>
      </c>
      <c r="R27" s="5">
        <f t="shared" si="1"/>
        <v>210</v>
      </c>
      <c r="S27" s="5">
        <f t="shared" si="2"/>
        <v>220</v>
      </c>
    </row>
    <row r="28" spans="3:19" x14ac:dyDescent="0.25">
      <c r="C28" s="4" t="s">
        <v>33</v>
      </c>
      <c r="D28" s="3" t="s">
        <v>31</v>
      </c>
      <c r="E28" s="5">
        <v>70</v>
      </c>
      <c r="F28" s="5">
        <v>80</v>
      </c>
      <c r="G28" s="5">
        <v>85</v>
      </c>
      <c r="H28" s="5">
        <v>85</v>
      </c>
      <c r="I28" s="5">
        <v>85</v>
      </c>
      <c r="J28" s="5">
        <v>85</v>
      </c>
      <c r="K28" s="5">
        <v>85</v>
      </c>
      <c r="L28" s="5">
        <v>85</v>
      </c>
      <c r="M28" s="5">
        <v>85</v>
      </c>
      <c r="N28" s="5">
        <v>85</v>
      </c>
      <c r="O28" s="5">
        <v>85</v>
      </c>
      <c r="P28" s="5">
        <v>85</v>
      </c>
      <c r="Q28" s="5">
        <f t="shared" si="0"/>
        <v>83.333333333333329</v>
      </c>
      <c r="R28" s="5">
        <f t="shared" si="1"/>
        <v>70</v>
      </c>
      <c r="S28" s="5">
        <f t="shared" si="2"/>
        <v>85</v>
      </c>
    </row>
    <row r="29" spans="3:19" x14ac:dyDescent="0.25">
      <c r="C29" s="4" t="s">
        <v>33</v>
      </c>
      <c r="D29" s="3" t="s">
        <v>32</v>
      </c>
      <c r="E29" s="5">
        <v>60</v>
      </c>
      <c r="F29" s="5">
        <v>60</v>
      </c>
      <c r="G29" s="5">
        <v>70</v>
      </c>
      <c r="H29" s="5">
        <v>70</v>
      </c>
      <c r="I29" s="5">
        <v>70</v>
      </c>
      <c r="J29" s="5">
        <v>70</v>
      </c>
      <c r="K29" s="5">
        <v>70</v>
      </c>
      <c r="L29" s="5">
        <v>70</v>
      </c>
      <c r="M29" s="5">
        <v>70</v>
      </c>
      <c r="N29" s="5">
        <v>70</v>
      </c>
      <c r="O29" s="5">
        <v>70</v>
      </c>
      <c r="P29" s="5">
        <v>70</v>
      </c>
      <c r="Q29" s="5">
        <f t="shared" si="0"/>
        <v>68.333333333333329</v>
      </c>
      <c r="R29" s="5">
        <f t="shared" si="1"/>
        <v>60</v>
      </c>
      <c r="S29" s="5">
        <f t="shared" si="2"/>
        <v>70</v>
      </c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</row>
    <row r="37" spans="3:4" x14ac:dyDescent="0.25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SERVICE UNIT</cp:lastModifiedBy>
  <dcterms:created xsi:type="dcterms:W3CDTF">2022-10-02T10:50:22Z</dcterms:created>
  <dcterms:modified xsi:type="dcterms:W3CDTF">2022-10-07T18:45:29Z</dcterms:modified>
  <cp:category/>
</cp:coreProperties>
</file>