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8_{5DE8A134-D92F-4ABC-8535-B088EE9404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1" l="1"/>
  <c r="R15" i="1"/>
  <c r="Q15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Q29" i="1" l="1"/>
  <c r="R29" i="1"/>
  <c r="S15" i="1"/>
</calcChain>
</file>

<file path=xl/sharedStrings.xml><?xml version="1.0" encoding="utf-8"?>
<sst xmlns="http://schemas.openxmlformats.org/spreadsheetml/2006/main" count="124" uniqueCount="45">
  <si>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</si>
  <si>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</si>
  <si>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</si>
  <si>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</si>
  <si>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</si>
  <si>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</si>
  <si>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</si>
  <si>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</si>
  <si>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</si>
  <si>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</si>
  <si>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</si>
  <si>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</si>
  <si>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</si>
  <si>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</si>
  <si>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</si>
  <si>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</si>
  <si>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</si>
  <si>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</si>
  <si>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</si>
  <si>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</si>
  <si>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</si>
  <si>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</si>
  <si>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</si>
  <si>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</si>
  <si>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</si>
  <si>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</si>
  <si>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</si>
  <si>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</si>
  <si>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</si>
  <si>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</si>
  <si>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</si>
  <si>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</si>
  <si>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REGULAR</t>
  </si>
  <si>
    <t>ORC - SUPERSIZE</t>
  </si>
  <si>
    <t>SPICY NECK</t>
  </si>
  <si>
    <t>VAP-Nuggets</t>
  </si>
  <si>
    <t>LIEMPO</t>
  </si>
  <si>
    <t>CHOOKSIES CUT UPS</t>
  </si>
  <si>
    <t>RSL</t>
  </si>
  <si>
    <t>UR</t>
  </si>
  <si>
    <t>UR FIESTA</t>
  </si>
  <si>
    <t>UR Reyal</t>
  </si>
  <si>
    <t>UR SPECIAL</t>
  </si>
  <si>
    <t>LIVE</t>
  </si>
  <si>
    <t>ISABELA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</si>
</sst>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workbookViewId="0"/>
  </sheetViews>
  <sheetFormatPr defaultRowHeight="15" x14ac:dyDescent="0.25"/>
  <cols>
    <col min="1" max="1" width="15.28515625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1016</v>
      </c>
      <c r="B3" t="s">
        <v>44</v>
      </c>
      <c r="C3" t="s">
        <v>19</v>
      </c>
      <c r="D3" t="s">
        <v>20</v>
      </c>
      <c r="E3" s="3">
        <v>135</v>
      </c>
      <c r="F3" s="3">
        <v>117.45119424568891</v>
      </c>
      <c r="G3" s="3">
        <v>110</v>
      </c>
      <c r="H3" s="3">
        <v>110</v>
      </c>
      <c r="I3" s="3">
        <v>108</v>
      </c>
      <c r="J3" s="3">
        <v>111.4674211450747</v>
      </c>
      <c r="K3" s="3">
        <v>114.52598237282874</v>
      </c>
      <c r="L3" s="3">
        <v>114.00320248508149</v>
      </c>
      <c r="M3" s="3">
        <v>110.50985181411646</v>
      </c>
      <c r="N3" s="3">
        <v>114.30887004375231</v>
      </c>
      <c r="O3" s="3">
        <v>119.45821921563275</v>
      </c>
      <c r="P3" s="3">
        <v>127.22313307333118</v>
      </c>
      <c r="Q3" s="4">
        <f t="shared" ref="Q3:Q34" si="0">IFERROR(AVERAGE(E3:P3),0)</f>
        <v>115.99565619962551</v>
      </c>
      <c r="R3" s="5">
        <f>IFERROR(MIN(E3:P3),0)</f>
        <v>108</v>
      </c>
      <c r="S3" s="6">
        <f>IFERROR(MAX(E3:P3),0)</f>
        <v>135</v>
      </c>
    </row>
    <row r="4" spans="1:19" x14ac:dyDescent="0.25">
      <c r="A4">
        <v>1016</v>
      </c>
      <c r="B4" t="s">
        <v>44</v>
      </c>
      <c r="C4" t="s">
        <v>19</v>
      </c>
      <c r="D4" t="s">
        <v>21</v>
      </c>
      <c r="E4" s="3">
        <v>106.96229148557474</v>
      </c>
      <c r="F4" s="3">
        <v>107.90687989338664</v>
      </c>
      <c r="G4" s="3">
        <v>108.03412249592638</v>
      </c>
      <c r="H4" s="3">
        <v>107.7941808800344</v>
      </c>
      <c r="I4" s="3">
        <v>110.94639710655662</v>
      </c>
      <c r="J4" s="3">
        <v>111.23287671232876</v>
      </c>
      <c r="K4" s="3">
        <v>115.48250084947333</v>
      </c>
      <c r="L4" s="3">
        <v>118.32578582844965</v>
      </c>
      <c r="M4" s="3">
        <v>121.71302866874822</v>
      </c>
      <c r="N4" s="3">
        <v>122.54416094210009</v>
      </c>
      <c r="O4" s="3">
        <v>134.23780487804879</v>
      </c>
      <c r="P4" s="3">
        <v>136.26619148790351</v>
      </c>
      <c r="Q4" s="4">
        <f t="shared" si="0"/>
        <v>116.78718510237759</v>
      </c>
      <c r="R4" s="5">
        <f t="shared" ref="R4:R34" si="1">IFERROR(MIN(E4:P4),0)</f>
        <v>106.96229148557474</v>
      </c>
      <c r="S4" s="6">
        <f t="shared" ref="S4:S34" si="2">IFERROR(MAX(E4:P4),0)</f>
        <v>136.26619148790351</v>
      </c>
    </row>
    <row r="5" spans="1:19" x14ac:dyDescent="0.25">
      <c r="A5">
        <v>1016</v>
      </c>
      <c r="B5" t="s">
        <v>44</v>
      </c>
      <c r="C5" t="s">
        <v>22</v>
      </c>
      <c r="D5" t="s">
        <v>23</v>
      </c>
      <c r="E5" s="3">
        <v>169</v>
      </c>
      <c r="F5" s="3">
        <v>169</v>
      </c>
      <c r="G5" s="3">
        <v>169</v>
      </c>
      <c r="H5" s="3">
        <v>169</v>
      </c>
      <c r="I5" s="3">
        <v>169</v>
      </c>
      <c r="J5" s="3">
        <v>169</v>
      </c>
      <c r="K5" s="3">
        <v>169</v>
      </c>
      <c r="L5" s="3">
        <v>169.23579545454547</v>
      </c>
      <c r="M5" s="3">
        <v>170</v>
      </c>
      <c r="N5" s="3">
        <v>170</v>
      </c>
      <c r="O5" s="3">
        <v>170</v>
      </c>
      <c r="P5" s="3">
        <v>170</v>
      </c>
      <c r="Q5" s="4">
        <f t="shared" si="0"/>
        <v>169.35298295454547</v>
      </c>
      <c r="R5" s="5">
        <f t="shared" si="1"/>
        <v>169</v>
      </c>
      <c r="S5" s="6">
        <f t="shared" si="2"/>
        <v>170</v>
      </c>
    </row>
    <row r="6" spans="1:19" x14ac:dyDescent="0.25">
      <c r="A6">
        <v>1016</v>
      </c>
      <c r="B6" t="s">
        <v>44</v>
      </c>
      <c r="C6" t="s">
        <v>22</v>
      </c>
      <c r="D6" t="s">
        <v>24</v>
      </c>
      <c r="E6" s="3">
        <v>169</v>
      </c>
      <c r="F6" s="3">
        <v>169</v>
      </c>
      <c r="G6" s="3">
        <v>169</v>
      </c>
      <c r="H6" s="3">
        <v>169</v>
      </c>
      <c r="I6" s="3">
        <v>169</v>
      </c>
      <c r="J6" s="3">
        <v>169</v>
      </c>
      <c r="K6" s="3">
        <v>169</v>
      </c>
      <c r="L6" s="3">
        <v>169.23636363636365</v>
      </c>
      <c r="M6" s="3">
        <v>170</v>
      </c>
      <c r="N6" s="3">
        <v>170</v>
      </c>
      <c r="O6" s="3">
        <v>170</v>
      </c>
      <c r="P6" s="3">
        <v>170</v>
      </c>
      <c r="Q6" s="4">
        <f t="shared" si="0"/>
        <v>169.35303030303029</v>
      </c>
      <c r="R6" s="5">
        <f t="shared" si="1"/>
        <v>169</v>
      </c>
      <c r="S6" s="6">
        <f t="shared" si="2"/>
        <v>170</v>
      </c>
    </row>
    <row r="7" spans="1:19" x14ac:dyDescent="0.25">
      <c r="A7">
        <v>1016</v>
      </c>
      <c r="B7" t="s">
        <v>44</v>
      </c>
      <c r="C7" s="7" t="s">
        <v>22</v>
      </c>
      <c r="D7" s="7" t="s">
        <v>25</v>
      </c>
      <c r="E7" s="3">
        <v>60.462848297213625</v>
      </c>
      <c r="F7" s="3">
        <v>77.647977941176464</v>
      </c>
      <c r="G7" s="3">
        <v>70.59521912350597</v>
      </c>
      <c r="H7" s="3">
        <v>80</v>
      </c>
      <c r="I7" s="3">
        <v>82.500740740740738</v>
      </c>
      <c r="J7" s="3">
        <v>89.400970708446863</v>
      </c>
      <c r="K7" s="3">
        <v>90</v>
      </c>
      <c r="L7" s="3">
        <v>90</v>
      </c>
      <c r="M7" s="3">
        <v>90</v>
      </c>
      <c r="N7" s="3">
        <v>90</v>
      </c>
      <c r="O7" s="3">
        <v>99.66326982720426</v>
      </c>
      <c r="P7" s="3">
        <v>100</v>
      </c>
      <c r="Q7" s="4">
        <f t="shared" si="0"/>
        <v>85.022585553190652</v>
      </c>
      <c r="R7" s="5">
        <f t="shared" si="1"/>
        <v>60.462848297213625</v>
      </c>
      <c r="S7" s="6">
        <f t="shared" si="2"/>
        <v>100</v>
      </c>
    </row>
    <row r="8" spans="1:19" x14ac:dyDescent="0.25">
      <c r="A8">
        <v>1016</v>
      </c>
      <c r="B8" t="s">
        <v>44</v>
      </c>
      <c r="C8" t="s">
        <v>22</v>
      </c>
      <c r="D8" t="s">
        <v>26</v>
      </c>
      <c r="E8" s="3">
        <v>137.46777196484683</v>
      </c>
      <c r="F8" s="3">
        <v>124.68539929319375</v>
      </c>
      <c r="G8" s="3">
        <v>119.6016489673782</v>
      </c>
      <c r="H8" s="3">
        <v>130.40914386923305</v>
      </c>
      <c r="I8" s="3">
        <v>129.59076953694279</v>
      </c>
      <c r="J8" s="3">
        <v>129.45054514728463</v>
      </c>
      <c r="K8" s="3">
        <v>133.22309364664767</v>
      </c>
      <c r="L8" s="3">
        <v>139.26057934602429</v>
      </c>
      <c r="M8" s="3">
        <v>135.98438036617083</v>
      </c>
      <c r="N8" s="3">
        <v>136.95797028833198</v>
      </c>
      <c r="O8" s="3">
        <v>142.81385800390876</v>
      </c>
      <c r="P8" s="3">
        <v>147.42333228774578</v>
      </c>
      <c r="Q8" s="4">
        <f t="shared" si="0"/>
        <v>133.90570772647573</v>
      </c>
      <c r="R8" s="5">
        <f t="shared" si="1"/>
        <v>119.6016489673782</v>
      </c>
      <c r="S8" s="6">
        <f t="shared" si="2"/>
        <v>147.42333228774578</v>
      </c>
    </row>
    <row r="9" spans="1:19" x14ac:dyDescent="0.25">
      <c r="A9">
        <v>1016</v>
      </c>
      <c r="B9" t="s">
        <v>44</v>
      </c>
      <c r="C9" s="7" t="s">
        <v>22</v>
      </c>
      <c r="D9" t="s">
        <v>27</v>
      </c>
      <c r="E9" s="3">
        <v>65.025582158084617</v>
      </c>
      <c r="F9" s="3">
        <v>64.57898049087477</v>
      </c>
      <c r="G9" s="3">
        <v>63.056657223796037</v>
      </c>
      <c r="H9" s="3">
        <v>107.61073170731707</v>
      </c>
      <c r="I9" s="3">
        <v>110.44992050874404</v>
      </c>
      <c r="J9" s="3">
        <v>122.75133451957295</v>
      </c>
      <c r="K9" s="3">
        <v>127.92128987517337</v>
      </c>
      <c r="L9" s="3">
        <v>139.1982404692082</v>
      </c>
      <c r="M9" s="3">
        <v>140</v>
      </c>
      <c r="N9" s="3">
        <v>137.5</v>
      </c>
      <c r="O9" s="3">
        <v>148</v>
      </c>
      <c r="P9" s="3">
        <v>145</v>
      </c>
      <c r="Q9" s="4">
        <f t="shared" si="0"/>
        <v>114.25772807939758</v>
      </c>
      <c r="R9" s="5">
        <f t="shared" si="1"/>
        <v>63.056657223796037</v>
      </c>
      <c r="S9" s="6">
        <f t="shared" si="2"/>
        <v>148</v>
      </c>
    </row>
    <row r="10" spans="1:19" x14ac:dyDescent="0.25">
      <c r="A10">
        <v>1016</v>
      </c>
      <c r="B10" t="s">
        <v>44</v>
      </c>
      <c r="C10" t="s">
        <v>22</v>
      </c>
      <c r="D10" t="s">
        <v>28</v>
      </c>
      <c r="E10" s="3">
        <v>99</v>
      </c>
      <c r="F10" s="3">
        <v>99</v>
      </c>
      <c r="G10" s="3">
        <v>99.409188801148602</v>
      </c>
      <c r="H10" s="3">
        <v>107.1628534553561</v>
      </c>
      <c r="I10" s="3">
        <v>109.95326349717969</v>
      </c>
      <c r="J10" s="3">
        <v>110</v>
      </c>
      <c r="K10" s="3">
        <v>110</v>
      </c>
      <c r="L10" s="3">
        <v>110</v>
      </c>
      <c r="M10" s="3">
        <v>110</v>
      </c>
      <c r="N10" s="3">
        <v>110</v>
      </c>
      <c r="O10" s="3">
        <v>110</v>
      </c>
      <c r="P10" s="3">
        <v>110</v>
      </c>
      <c r="Q10" s="4">
        <f t="shared" si="0"/>
        <v>107.04377547947369</v>
      </c>
      <c r="R10" s="5">
        <f t="shared" si="1"/>
        <v>99</v>
      </c>
      <c r="S10" s="6">
        <f t="shared" si="2"/>
        <v>110</v>
      </c>
    </row>
    <row r="11" spans="1:19" x14ac:dyDescent="0.25">
      <c r="A11">
        <v>1016</v>
      </c>
      <c r="B11" t="s">
        <v>44</v>
      </c>
      <c r="C11" t="s">
        <v>22</v>
      </c>
      <c r="D11" t="s">
        <v>29</v>
      </c>
      <c r="E11" s="3">
        <v>230</v>
      </c>
      <c r="F11" s="3">
        <v>230</v>
      </c>
      <c r="G11" s="3">
        <v>234.02887139107611</v>
      </c>
      <c r="H11" s="3">
        <v>239.29833958221747</v>
      </c>
      <c r="I11" s="3">
        <v>237.8671760211578</v>
      </c>
      <c r="J11" s="3">
        <v>230.05992917461182</v>
      </c>
      <c r="K11" s="3">
        <v>229.91536161370433</v>
      </c>
      <c r="L11" s="3">
        <v>229.87201279872014</v>
      </c>
      <c r="M11" s="3">
        <v>229.83809321584033</v>
      </c>
      <c r="N11" s="3">
        <v>230</v>
      </c>
      <c r="O11" s="3">
        <v>230.44117647058823</v>
      </c>
      <c r="P11" s="3">
        <v>232.85714285714286</v>
      </c>
      <c r="Q11" s="4">
        <f t="shared" si="0"/>
        <v>232.01484192708824</v>
      </c>
      <c r="R11" s="5">
        <f t="shared" si="1"/>
        <v>229.83809321584033</v>
      </c>
      <c r="S11" s="6">
        <f t="shared" si="2"/>
        <v>239.29833958221747</v>
      </c>
    </row>
    <row r="12" spans="1:19" x14ac:dyDescent="0.25">
      <c r="A12">
        <v>1016</v>
      </c>
      <c r="B12" t="s">
        <v>44</v>
      </c>
      <c r="C12" t="s">
        <v>22</v>
      </c>
      <c r="D12" t="s">
        <v>30</v>
      </c>
      <c r="E12" s="3">
        <v>125</v>
      </c>
      <c r="F12" s="3">
        <v>125</v>
      </c>
      <c r="G12" s="3">
        <v>125</v>
      </c>
      <c r="H12" s="3">
        <v>125</v>
      </c>
      <c r="I12" s="3">
        <v>125</v>
      </c>
      <c r="J12" s="3">
        <v>125</v>
      </c>
      <c r="K12" s="3">
        <v>125</v>
      </c>
      <c r="L12" s="3">
        <v>125</v>
      </c>
      <c r="M12" s="3">
        <v>125</v>
      </c>
      <c r="N12" s="3">
        <v>125</v>
      </c>
      <c r="O12" s="3">
        <v>125</v>
      </c>
      <c r="P12" s="3">
        <v>125</v>
      </c>
      <c r="Q12" s="4">
        <f t="shared" si="0"/>
        <v>125</v>
      </c>
      <c r="R12" s="5">
        <f t="shared" si="1"/>
        <v>125</v>
      </c>
      <c r="S12" s="6">
        <f t="shared" si="2"/>
        <v>125</v>
      </c>
    </row>
    <row r="13" spans="1:19" x14ac:dyDescent="0.25">
      <c r="A13">
        <v>1016</v>
      </c>
      <c r="B13" t="s">
        <v>44</v>
      </c>
      <c r="C13" t="s">
        <v>22</v>
      </c>
      <c r="D13" t="s">
        <v>31</v>
      </c>
      <c r="E13" s="3">
        <v>250</v>
      </c>
      <c r="F13" s="3">
        <v>250</v>
      </c>
      <c r="G13" s="3">
        <v>250</v>
      </c>
      <c r="H13" s="3">
        <v>250</v>
      </c>
      <c r="I13" s="3">
        <v>250</v>
      </c>
      <c r="J13" s="3">
        <v>260</v>
      </c>
      <c r="K13" s="3">
        <v>260</v>
      </c>
      <c r="L13" s="3">
        <v>260</v>
      </c>
      <c r="M13" s="3">
        <v>260</v>
      </c>
      <c r="N13" s="3">
        <v>260</v>
      </c>
      <c r="O13" s="3">
        <v>260</v>
      </c>
      <c r="P13" s="3">
        <v>260</v>
      </c>
      <c r="Q13" s="4">
        <f t="shared" si="0"/>
        <v>255.83333333333334</v>
      </c>
      <c r="R13" s="5">
        <f t="shared" si="1"/>
        <v>250</v>
      </c>
      <c r="S13" s="6">
        <f t="shared" si="2"/>
        <v>260</v>
      </c>
    </row>
    <row r="14" spans="1:19" x14ac:dyDescent="0.25">
      <c r="A14">
        <v>1016</v>
      </c>
      <c r="B14" t="s">
        <v>44</v>
      </c>
      <c r="C14" t="s">
        <v>22</v>
      </c>
      <c r="D14" t="s">
        <v>32</v>
      </c>
      <c r="E14" s="3">
        <v>220</v>
      </c>
      <c r="F14" s="3">
        <v>220</v>
      </c>
      <c r="G14" s="3">
        <v>220</v>
      </c>
      <c r="H14" s="3">
        <v>220</v>
      </c>
      <c r="I14" s="3">
        <v>220</v>
      </c>
      <c r="J14" s="3">
        <v>220</v>
      </c>
      <c r="K14" s="3">
        <v>219.97305308542172</v>
      </c>
      <c r="L14" s="3">
        <v>220</v>
      </c>
      <c r="M14" s="3">
        <v>219.93738259236068</v>
      </c>
      <c r="N14" s="3">
        <v>219.92514970059881</v>
      </c>
      <c r="O14" s="3">
        <v>220</v>
      </c>
      <c r="P14" s="3">
        <v>230</v>
      </c>
      <c r="Q14" s="4">
        <f t="shared" si="0"/>
        <v>220.81963211486513</v>
      </c>
      <c r="R14" s="5">
        <f t="shared" si="1"/>
        <v>219.92514970059881</v>
      </c>
      <c r="S14" s="6">
        <f t="shared" si="2"/>
        <v>230</v>
      </c>
    </row>
    <row r="15" spans="1:19" x14ac:dyDescent="0.25">
      <c r="A15">
        <v>1016</v>
      </c>
      <c r="B15" t="s">
        <v>44</v>
      </c>
      <c r="C15" t="s">
        <v>22</v>
      </c>
      <c r="D15" t="s">
        <v>33</v>
      </c>
      <c r="E15" s="3">
        <v>240</v>
      </c>
      <c r="F15" s="3">
        <v>240</v>
      </c>
      <c r="G15" s="3">
        <v>240</v>
      </c>
      <c r="H15" s="3">
        <v>240</v>
      </c>
      <c r="I15" s="3">
        <v>240</v>
      </c>
      <c r="J15" s="3">
        <v>250</v>
      </c>
      <c r="K15" s="3">
        <v>250</v>
      </c>
      <c r="L15" s="3">
        <v>250</v>
      </c>
      <c r="M15" s="3">
        <v>250</v>
      </c>
      <c r="N15" s="3">
        <v>250</v>
      </c>
      <c r="O15" s="3">
        <v>250</v>
      </c>
      <c r="P15" s="3">
        <v>250</v>
      </c>
      <c r="Q15" s="4">
        <f t="shared" si="0"/>
        <v>245.83333333333334</v>
      </c>
      <c r="R15" s="5">
        <f t="shared" si="1"/>
        <v>240</v>
      </c>
      <c r="S15" s="6">
        <f t="shared" si="2"/>
        <v>250</v>
      </c>
    </row>
    <row r="16" spans="1:19" x14ac:dyDescent="0.25">
      <c r="A16">
        <v>1016</v>
      </c>
      <c r="B16" t="s">
        <v>44</v>
      </c>
      <c r="C16" t="s">
        <v>22</v>
      </c>
      <c r="D16" t="s">
        <v>34</v>
      </c>
      <c r="E16" s="3">
        <v>70</v>
      </c>
      <c r="F16" s="3">
        <v>69.568597088882001</v>
      </c>
      <c r="G16" s="3">
        <v>69.693928908461785</v>
      </c>
      <c r="H16" s="3">
        <v>70</v>
      </c>
      <c r="I16" s="3">
        <v>73.226376687379471</v>
      </c>
      <c r="J16" s="3">
        <v>79.746825761052477</v>
      </c>
      <c r="K16" s="3">
        <v>80</v>
      </c>
      <c r="L16" s="3">
        <v>80</v>
      </c>
      <c r="M16" s="3">
        <v>80</v>
      </c>
      <c r="N16" s="3">
        <v>80</v>
      </c>
      <c r="O16" s="3">
        <v>80</v>
      </c>
      <c r="P16" s="3">
        <v>80</v>
      </c>
      <c r="Q16" s="4">
        <f t="shared" si="0"/>
        <v>76.019644037147984</v>
      </c>
      <c r="R16" s="5">
        <f t="shared" si="1"/>
        <v>69.568597088882001</v>
      </c>
      <c r="S16" s="6">
        <f t="shared" si="2"/>
        <v>80</v>
      </c>
    </row>
    <row r="17" spans="1:19" x14ac:dyDescent="0.25">
      <c r="A17">
        <v>1016</v>
      </c>
      <c r="B17" t="s">
        <v>44</v>
      </c>
      <c r="C17" t="s">
        <v>22</v>
      </c>
      <c r="D17" t="s">
        <v>35</v>
      </c>
      <c r="E17" s="3">
        <v>65</v>
      </c>
      <c r="F17" s="3">
        <v>65</v>
      </c>
      <c r="G17" s="3">
        <v>65</v>
      </c>
      <c r="H17" s="3">
        <v>65</v>
      </c>
      <c r="I17" s="3">
        <v>65</v>
      </c>
      <c r="J17" s="3">
        <v>65</v>
      </c>
      <c r="K17" s="3">
        <v>65</v>
      </c>
      <c r="L17" s="3">
        <v>65</v>
      </c>
      <c r="M17" s="3">
        <v>65</v>
      </c>
      <c r="N17" s="3">
        <v>65</v>
      </c>
      <c r="O17" s="3">
        <v>65</v>
      </c>
      <c r="P17" s="3">
        <v>65</v>
      </c>
      <c r="Q17" s="4">
        <f t="shared" si="0"/>
        <v>65</v>
      </c>
      <c r="R17" s="5">
        <f t="shared" si="1"/>
        <v>65</v>
      </c>
      <c r="S17" s="6">
        <f t="shared" si="2"/>
        <v>65</v>
      </c>
    </row>
    <row r="18" spans="1:19" x14ac:dyDescent="0.25">
      <c r="A18">
        <v>1016</v>
      </c>
      <c r="B18" t="s">
        <v>44</v>
      </c>
      <c r="C18" t="s">
        <v>22</v>
      </c>
      <c r="D18" t="s">
        <v>36</v>
      </c>
      <c r="E18" s="3">
        <v>180</v>
      </c>
      <c r="F18" s="3">
        <v>180</v>
      </c>
      <c r="G18" s="3">
        <v>180</v>
      </c>
      <c r="H18" s="3">
        <v>180</v>
      </c>
      <c r="I18" s="3">
        <v>180</v>
      </c>
      <c r="J18" s="3">
        <v>180</v>
      </c>
      <c r="K18" s="3">
        <v>180</v>
      </c>
      <c r="L18" s="3">
        <v>180</v>
      </c>
      <c r="M18" s="3">
        <v>180</v>
      </c>
      <c r="N18" s="3">
        <v>180</v>
      </c>
      <c r="O18" s="3">
        <v>180</v>
      </c>
      <c r="P18" s="3">
        <v>180</v>
      </c>
      <c r="Q18" s="4">
        <f t="shared" si="0"/>
        <v>180</v>
      </c>
      <c r="R18" s="5">
        <f t="shared" si="1"/>
        <v>180</v>
      </c>
      <c r="S18" s="6">
        <f t="shared" si="2"/>
        <v>180</v>
      </c>
    </row>
    <row r="19" spans="1:19" x14ac:dyDescent="0.25">
      <c r="A19">
        <v>1016</v>
      </c>
      <c r="B19" t="s">
        <v>44</v>
      </c>
      <c r="C19" t="s">
        <v>22</v>
      </c>
      <c r="D19" t="s">
        <v>37</v>
      </c>
      <c r="E19" s="3">
        <v>75</v>
      </c>
      <c r="F19" s="3">
        <v>75</v>
      </c>
      <c r="G19" s="3">
        <v>75</v>
      </c>
      <c r="H19" s="3">
        <v>75</v>
      </c>
      <c r="I19" s="3">
        <v>77.898712926692781</v>
      </c>
      <c r="J19" s="3">
        <v>80</v>
      </c>
      <c r="K19" s="3">
        <v>80</v>
      </c>
      <c r="L19" s="3">
        <v>80</v>
      </c>
      <c r="M19" s="3">
        <v>80</v>
      </c>
      <c r="N19" s="3">
        <v>80</v>
      </c>
      <c r="O19" s="3">
        <v>80</v>
      </c>
      <c r="P19" s="3">
        <v>80</v>
      </c>
      <c r="Q19" s="4">
        <f t="shared" si="0"/>
        <v>78.158226077224398</v>
      </c>
      <c r="R19" s="5">
        <f t="shared" si="1"/>
        <v>75</v>
      </c>
      <c r="S19" s="6">
        <f t="shared" si="2"/>
        <v>80</v>
      </c>
    </row>
    <row r="20" spans="1:19" x14ac:dyDescent="0.25">
      <c r="A20">
        <v>1016</v>
      </c>
      <c r="B20" t="s">
        <v>44</v>
      </c>
      <c r="C20" t="s">
        <v>38</v>
      </c>
      <c r="D20" t="s">
        <v>25</v>
      </c>
      <c r="E20" s="3"/>
      <c r="F20" s="3"/>
      <c r="G20" s="3"/>
      <c r="H20" s="3"/>
      <c r="I20" s="3"/>
      <c r="J20" s="3"/>
      <c r="K20" s="3"/>
      <c r="L20" s="3">
        <v>80</v>
      </c>
      <c r="M20" s="3">
        <v>80.011341222879679</v>
      </c>
      <c r="N20" s="3">
        <v>79.871415232759773</v>
      </c>
      <c r="O20" s="3">
        <v>88.6984748557296</v>
      </c>
      <c r="P20" s="3">
        <v>90</v>
      </c>
      <c r="Q20" s="4">
        <f t="shared" si="0"/>
        <v>83.716246262273813</v>
      </c>
      <c r="R20" s="5">
        <f t="shared" si="1"/>
        <v>79.871415232759773</v>
      </c>
      <c r="S20" s="6">
        <f t="shared" si="2"/>
        <v>90</v>
      </c>
    </row>
    <row r="21" spans="1:19" x14ac:dyDescent="0.25">
      <c r="A21">
        <v>1016</v>
      </c>
      <c r="B21" t="s">
        <v>44</v>
      </c>
      <c r="C21" t="s">
        <v>38</v>
      </c>
      <c r="D21" t="s">
        <v>26</v>
      </c>
      <c r="E21" s="3"/>
      <c r="F21" s="3"/>
      <c r="G21" s="3"/>
      <c r="H21" s="3"/>
      <c r="I21" s="3"/>
      <c r="J21" s="3"/>
      <c r="K21" s="3"/>
      <c r="L21" s="3">
        <v>115.32691471765432</v>
      </c>
      <c r="M21" s="3">
        <v>115.23547822225224</v>
      </c>
      <c r="N21" s="3">
        <v>116.15789242741231</v>
      </c>
      <c r="O21" s="3">
        <v>123.03574216410895</v>
      </c>
      <c r="P21" s="3">
        <v>128.07094377667721</v>
      </c>
      <c r="Q21" s="4">
        <f t="shared" si="0"/>
        <v>119.56539426162101</v>
      </c>
      <c r="R21" s="5">
        <f t="shared" si="1"/>
        <v>115.23547822225224</v>
      </c>
      <c r="S21" s="6">
        <f t="shared" si="2"/>
        <v>128.07094377667721</v>
      </c>
    </row>
    <row r="22" spans="1:19" x14ac:dyDescent="0.25">
      <c r="A22">
        <v>1016</v>
      </c>
      <c r="B22" t="s">
        <v>44</v>
      </c>
      <c r="C22" t="s">
        <v>38</v>
      </c>
      <c r="D22" t="s">
        <v>27</v>
      </c>
      <c r="E22" s="3"/>
      <c r="F22" s="3"/>
      <c r="G22" s="3"/>
      <c r="H22" s="3"/>
      <c r="I22" s="3"/>
      <c r="J22" s="3"/>
      <c r="K22" s="3"/>
      <c r="L22" s="3">
        <v>120.58668571428572</v>
      </c>
      <c r="M22" s="3">
        <v>120.8140589569161</v>
      </c>
      <c r="N22" s="3">
        <v>127.01558512577471</v>
      </c>
      <c r="O22" s="3">
        <v>135.84269662921349</v>
      </c>
      <c r="P22" s="3">
        <v>135.65405539070227</v>
      </c>
      <c r="Q22" s="4">
        <f t="shared" si="0"/>
        <v>127.98261636337845</v>
      </c>
      <c r="R22" s="5">
        <f t="shared" si="1"/>
        <v>120.58668571428572</v>
      </c>
      <c r="S22" s="6">
        <f t="shared" si="2"/>
        <v>135.84269662921349</v>
      </c>
    </row>
    <row r="23" spans="1:19" x14ac:dyDescent="0.25">
      <c r="A23">
        <v>1016</v>
      </c>
      <c r="B23" t="s">
        <v>44</v>
      </c>
      <c r="C23" t="s">
        <v>38</v>
      </c>
      <c r="D23" t="s">
        <v>28</v>
      </c>
      <c r="E23" s="3"/>
      <c r="F23" s="3"/>
      <c r="G23" s="3"/>
      <c r="H23" s="3"/>
      <c r="I23" s="3"/>
      <c r="J23" s="3"/>
      <c r="K23" s="3"/>
      <c r="L23" s="3">
        <v>100</v>
      </c>
      <c r="M23" s="3">
        <v>99.947625698324018</v>
      </c>
      <c r="N23" s="3">
        <v>100</v>
      </c>
      <c r="O23" s="3">
        <v>100</v>
      </c>
      <c r="P23" s="3">
        <v>100</v>
      </c>
      <c r="Q23" s="4">
        <f t="shared" si="0"/>
        <v>99.989525139664806</v>
      </c>
      <c r="R23" s="5">
        <f t="shared" si="1"/>
        <v>99.947625698324018</v>
      </c>
      <c r="S23" s="6">
        <f t="shared" si="2"/>
        <v>100</v>
      </c>
    </row>
    <row r="24" spans="1:19" x14ac:dyDescent="0.25">
      <c r="A24">
        <v>1016</v>
      </c>
      <c r="B24" t="s">
        <v>44</v>
      </c>
      <c r="C24" t="s">
        <v>38</v>
      </c>
      <c r="D24" t="s">
        <v>34</v>
      </c>
      <c r="E24" s="3"/>
      <c r="F24" s="3"/>
      <c r="G24" s="3"/>
      <c r="H24" s="3"/>
      <c r="I24" s="3"/>
      <c r="J24" s="3"/>
      <c r="K24" s="3"/>
      <c r="L24" s="3">
        <v>70</v>
      </c>
      <c r="M24" s="3">
        <v>70</v>
      </c>
      <c r="N24" s="3">
        <v>69.961666052340576</v>
      </c>
      <c r="O24" s="3">
        <v>70</v>
      </c>
      <c r="P24" s="3">
        <v>70</v>
      </c>
      <c r="Q24" s="4">
        <f t="shared" si="0"/>
        <v>69.992333210468104</v>
      </c>
      <c r="R24" s="5">
        <f t="shared" si="1"/>
        <v>69.961666052340576</v>
      </c>
      <c r="S24" s="6">
        <f t="shared" si="2"/>
        <v>70</v>
      </c>
    </row>
    <row r="25" spans="1:19" x14ac:dyDescent="0.25">
      <c r="A25">
        <v>1016</v>
      </c>
      <c r="B25" t="s">
        <v>44</v>
      </c>
      <c r="C25" t="s">
        <v>38</v>
      </c>
      <c r="D25" t="s">
        <v>35</v>
      </c>
      <c r="E25" s="3"/>
      <c r="F25" s="3"/>
      <c r="G25" s="3"/>
      <c r="H25" s="3"/>
      <c r="I25" s="3"/>
      <c r="J25" s="3"/>
      <c r="K25" s="3"/>
      <c r="L25" s="3">
        <v>55</v>
      </c>
      <c r="M25" s="3">
        <v>55</v>
      </c>
      <c r="N25" s="3">
        <v>55</v>
      </c>
      <c r="O25" s="3">
        <v>55</v>
      </c>
      <c r="P25" s="3">
        <v>55</v>
      </c>
      <c r="Q25" s="4">
        <f t="shared" si="0"/>
        <v>55</v>
      </c>
      <c r="R25" s="5">
        <f t="shared" si="1"/>
        <v>55</v>
      </c>
      <c r="S25" s="6">
        <f t="shared" si="2"/>
        <v>55</v>
      </c>
    </row>
    <row r="26" spans="1:19" x14ac:dyDescent="0.25">
      <c r="A26">
        <v>1016</v>
      </c>
      <c r="B26" t="s">
        <v>44</v>
      </c>
      <c r="C26" t="s">
        <v>38</v>
      </c>
      <c r="D26" t="s">
        <v>37</v>
      </c>
      <c r="E26" s="3"/>
      <c r="F26" s="3"/>
      <c r="G26" s="3"/>
      <c r="H26" s="3"/>
      <c r="I26" s="3"/>
      <c r="J26" s="3"/>
      <c r="K26" s="3"/>
      <c r="L26" s="3">
        <v>70</v>
      </c>
      <c r="M26" s="3">
        <v>70.980392156862749</v>
      </c>
      <c r="N26" s="3">
        <v>70.191570881226056</v>
      </c>
      <c r="O26" s="3">
        <v>69.858942065491178</v>
      </c>
      <c r="P26" s="3">
        <v>70</v>
      </c>
      <c r="Q26" s="4">
        <f t="shared" si="0"/>
        <v>70.206181020716002</v>
      </c>
      <c r="R26" s="5">
        <f t="shared" si="1"/>
        <v>69.858942065491178</v>
      </c>
      <c r="S26" s="6">
        <f t="shared" si="2"/>
        <v>70.980392156862749</v>
      </c>
    </row>
    <row r="27" spans="1:19" x14ac:dyDescent="0.25">
      <c r="A27">
        <v>1016</v>
      </c>
      <c r="B27" t="s">
        <v>44</v>
      </c>
      <c r="C27" t="s">
        <v>39</v>
      </c>
      <c r="D27" t="s">
        <v>25</v>
      </c>
      <c r="E27" s="3">
        <v>59.952205882352942</v>
      </c>
      <c r="F27" s="3">
        <v>78.631364562118122</v>
      </c>
      <c r="G27" s="3">
        <v>70.659322033898306</v>
      </c>
      <c r="H27" s="3">
        <v>80</v>
      </c>
      <c r="I27" s="3">
        <v>83.413978494623649</v>
      </c>
      <c r="J27" s="3">
        <v>89.223416965352456</v>
      </c>
      <c r="K27" s="3">
        <v>90</v>
      </c>
      <c r="L27" s="3">
        <v>90</v>
      </c>
      <c r="M27" s="3">
        <v>90</v>
      </c>
      <c r="N27" s="3">
        <v>90</v>
      </c>
      <c r="O27" s="3">
        <v>99.647058823529406</v>
      </c>
      <c r="P27" s="3">
        <v>100</v>
      </c>
      <c r="Q27" s="4">
        <f t="shared" si="0"/>
        <v>85.127278896822901</v>
      </c>
      <c r="R27" s="5">
        <f t="shared" si="1"/>
        <v>59.952205882352942</v>
      </c>
      <c r="S27" s="6">
        <f t="shared" si="2"/>
        <v>100</v>
      </c>
    </row>
    <row r="28" spans="1:19" x14ac:dyDescent="0.25">
      <c r="A28">
        <v>1016</v>
      </c>
      <c r="B28" t="s">
        <v>44</v>
      </c>
      <c r="C28" t="s">
        <v>39</v>
      </c>
      <c r="D28" t="s">
        <v>26</v>
      </c>
      <c r="E28" s="3">
        <v>137.07406671961877</v>
      </c>
      <c r="F28" s="3">
        <v>120.85913033004094</v>
      </c>
      <c r="G28" s="3">
        <v>120</v>
      </c>
      <c r="H28" s="3">
        <v>130</v>
      </c>
      <c r="I28" s="3">
        <v>130</v>
      </c>
      <c r="J28" s="3">
        <v>129.80489458759709</v>
      </c>
      <c r="K28" s="3">
        <v>132.0754383249685</v>
      </c>
      <c r="L28" s="3">
        <v>138.69794029579896</v>
      </c>
      <c r="M28" s="3">
        <v>137.46085011185681</v>
      </c>
      <c r="N28" s="3">
        <v>139.19208373769584</v>
      </c>
      <c r="O28" s="3">
        <v>144.10470588235293</v>
      </c>
      <c r="P28" s="3">
        <v>147.56059983566146</v>
      </c>
      <c r="Q28" s="4">
        <f t="shared" si="0"/>
        <v>133.90247581879927</v>
      </c>
      <c r="R28" s="5">
        <f t="shared" si="1"/>
        <v>120</v>
      </c>
      <c r="S28" s="6">
        <f t="shared" si="2"/>
        <v>147.56059983566146</v>
      </c>
    </row>
    <row r="29" spans="1:19" x14ac:dyDescent="0.25">
      <c r="A29">
        <v>1016</v>
      </c>
      <c r="B29" t="s">
        <v>44</v>
      </c>
      <c r="C29" t="s">
        <v>39</v>
      </c>
      <c r="D29" t="s">
        <v>27</v>
      </c>
      <c r="E29" s="3">
        <v>65.025582158084617</v>
      </c>
      <c r="F29" s="3">
        <v>64.57898049087477</v>
      </c>
      <c r="G29" s="3">
        <v>63.056657223796037</v>
      </c>
      <c r="H29" s="3">
        <v>107.61073170731707</v>
      </c>
      <c r="I29" s="3">
        <v>110.44992050874404</v>
      </c>
      <c r="J29" s="3">
        <v>122.75133451957295</v>
      </c>
      <c r="K29" s="3">
        <v>127.92128987517337</v>
      </c>
      <c r="L29" s="3">
        <v>139.1982404692082</v>
      </c>
      <c r="M29" s="3">
        <v>140</v>
      </c>
      <c r="N29" s="3">
        <v>137.5</v>
      </c>
      <c r="O29" s="3">
        <v>148</v>
      </c>
      <c r="P29" s="3">
        <v>145</v>
      </c>
      <c r="Q29" s="4">
        <f t="shared" si="0"/>
        <v>114.25772807939758</v>
      </c>
      <c r="R29" s="5">
        <f t="shared" si="1"/>
        <v>63.056657223796037</v>
      </c>
      <c r="S29" s="6">
        <f t="shared" si="2"/>
        <v>148</v>
      </c>
    </row>
    <row r="30" spans="1:19" x14ac:dyDescent="0.25">
      <c r="A30">
        <v>1016</v>
      </c>
      <c r="B30" t="s">
        <v>44</v>
      </c>
      <c r="C30" t="s">
        <v>39</v>
      </c>
      <c r="D30" t="s">
        <v>28</v>
      </c>
      <c r="E30" s="3">
        <v>99</v>
      </c>
      <c r="F30" s="3">
        <v>99</v>
      </c>
      <c r="G30" s="3">
        <v>99.468085106382972</v>
      </c>
      <c r="H30" s="3">
        <v>107.48633879781421</v>
      </c>
      <c r="I30" s="3">
        <v>110</v>
      </c>
      <c r="J30" s="3">
        <v>110</v>
      </c>
      <c r="K30" s="3">
        <v>110</v>
      </c>
      <c r="L30" s="3">
        <v>110</v>
      </c>
      <c r="M30" s="3">
        <v>110</v>
      </c>
      <c r="N30" s="3">
        <v>110</v>
      </c>
      <c r="O30" s="3">
        <v>110</v>
      </c>
      <c r="P30" s="3">
        <v>110</v>
      </c>
      <c r="Q30" s="4">
        <f t="shared" si="0"/>
        <v>107.07953532534977</v>
      </c>
      <c r="R30" s="5">
        <f t="shared" si="1"/>
        <v>99</v>
      </c>
      <c r="S30" s="6">
        <f t="shared" si="2"/>
        <v>110</v>
      </c>
    </row>
    <row r="31" spans="1:19" x14ac:dyDescent="0.25">
      <c r="A31">
        <v>1016</v>
      </c>
      <c r="B31" t="s">
        <v>44</v>
      </c>
      <c r="C31" t="s">
        <v>39</v>
      </c>
      <c r="D31" t="s">
        <v>34</v>
      </c>
      <c r="E31" s="3">
        <v>70</v>
      </c>
      <c r="F31" s="3">
        <v>70</v>
      </c>
      <c r="G31" s="3">
        <v>70</v>
      </c>
      <c r="H31" s="3">
        <v>70</v>
      </c>
      <c r="I31" s="3">
        <v>73.470906630581865</v>
      </c>
      <c r="J31" s="3">
        <v>79.930555555555557</v>
      </c>
      <c r="K31" s="3">
        <v>80</v>
      </c>
      <c r="L31" s="3">
        <v>80</v>
      </c>
      <c r="M31" s="3">
        <v>80</v>
      </c>
      <c r="N31" s="3">
        <v>80</v>
      </c>
      <c r="O31" s="3">
        <v>80</v>
      </c>
      <c r="P31" s="3">
        <v>80</v>
      </c>
      <c r="Q31" s="4">
        <f t="shared" si="0"/>
        <v>76.116788515511459</v>
      </c>
      <c r="R31" s="5">
        <f t="shared" si="1"/>
        <v>70</v>
      </c>
      <c r="S31" s="6">
        <f t="shared" si="2"/>
        <v>80</v>
      </c>
    </row>
    <row r="32" spans="1:19" x14ac:dyDescent="0.25">
      <c r="A32">
        <v>1016</v>
      </c>
      <c r="B32" t="s">
        <v>44</v>
      </c>
      <c r="C32" t="s">
        <v>39</v>
      </c>
      <c r="D32" t="s">
        <v>40</v>
      </c>
      <c r="E32" s="3">
        <v>235.05628517823641</v>
      </c>
      <c r="F32" s="3">
        <v>234.22493224932251</v>
      </c>
      <c r="G32" s="3">
        <v>225.14440433212997</v>
      </c>
      <c r="H32" s="3">
        <v>225.59829059829059</v>
      </c>
      <c r="I32" s="3">
        <v>237.24792408066429</v>
      </c>
      <c r="J32" s="3">
        <v>240</v>
      </c>
      <c r="K32" s="3">
        <v>240</v>
      </c>
      <c r="L32" s="3">
        <v>239.74175035868006</v>
      </c>
      <c r="M32" s="3">
        <v>235</v>
      </c>
      <c r="N32" s="3">
        <v>240</v>
      </c>
      <c r="O32" s="3">
        <v>240</v>
      </c>
      <c r="P32" s="3">
        <v>249.80237154150197</v>
      </c>
      <c r="Q32" s="4">
        <f t="shared" si="0"/>
        <v>236.81799652823551</v>
      </c>
      <c r="R32" s="5">
        <f t="shared" si="1"/>
        <v>225.14440433212997</v>
      </c>
      <c r="S32" s="6">
        <f t="shared" si="2"/>
        <v>249.80237154150197</v>
      </c>
    </row>
    <row r="33" spans="1:19" x14ac:dyDescent="0.25">
      <c r="A33">
        <v>1016</v>
      </c>
      <c r="B33" t="s">
        <v>44</v>
      </c>
      <c r="C33" t="s">
        <v>39</v>
      </c>
      <c r="D33" t="s">
        <v>41</v>
      </c>
      <c r="E33" s="3"/>
      <c r="F33" s="3"/>
      <c r="G33" s="3"/>
      <c r="H33" s="3"/>
      <c r="I33" s="3"/>
      <c r="J33" s="3"/>
      <c r="K33" s="3"/>
      <c r="L33" s="3">
        <v>235</v>
      </c>
      <c r="M33" s="3">
        <v>235</v>
      </c>
      <c r="N33" s="3">
        <v>239.36355896126011</v>
      </c>
      <c r="O33" s="3">
        <v>240</v>
      </c>
      <c r="P33" s="3">
        <v>249.92950654582074</v>
      </c>
      <c r="Q33" s="4">
        <f t="shared" si="0"/>
        <v>239.85861310141618</v>
      </c>
      <c r="R33" s="5">
        <f t="shared" si="1"/>
        <v>235</v>
      </c>
      <c r="S33" s="6">
        <f t="shared" si="2"/>
        <v>249.92950654582074</v>
      </c>
    </row>
    <row r="34" spans="1:19" x14ac:dyDescent="0.25">
      <c r="A34">
        <v>1016</v>
      </c>
      <c r="B34" t="s">
        <v>44</v>
      </c>
      <c r="C34" t="s">
        <v>39</v>
      </c>
      <c r="D34" t="s">
        <v>42</v>
      </c>
      <c r="E34" s="3">
        <v>232.83392786365437</v>
      </c>
      <c r="F34" s="3">
        <v>234.36701509872242</v>
      </c>
      <c r="G34" s="3">
        <v>227.75862068965517</v>
      </c>
      <c r="H34" s="3">
        <v>240</v>
      </c>
      <c r="I34" s="3">
        <v>240</v>
      </c>
      <c r="J34" s="3">
        <v>240</v>
      </c>
      <c r="K34" s="3">
        <v>240</v>
      </c>
      <c r="L34" s="3">
        <v>237.64880952380952</v>
      </c>
      <c r="M34" s="3">
        <v>235</v>
      </c>
      <c r="N34" s="3">
        <v>239.44949954504094</v>
      </c>
      <c r="O34" s="3">
        <v>240</v>
      </c>
      <c r="P34" s="3">
        <v>249.9553272280545</v>
      </c>
      <c r="Q34" s="4">
        <f t="shared" si="0"/>
        <v>238.08443332907805</v>
      </c>
      <c r="R34" s="5">
        <f t="shared" si="1"/>
        <v>227.75862068965517</v>
      </c>
      <c r="S34" s="6">
        <f t="shared" si="2"/>
        <v>249.9553272280545</v>
      </c>
    </row>
    <row r="35" spans="1:19" x14ac:dyDescent="0.25">
      <c r="A35">
        <v>1016</v>
      </c>
      <c r="B35" t="s">
        <v>44</v>
      </c>
      <c r="C35" t="s">
        <v>39</v>
      </c>
      <c r="D35" t="s">
        <v>35</v>
      </c>
      <c r="E35" s="3">
        <v>65</v>
      </c>
      <c r="F35" s="3">
        <v>65</v>
      </c>
      <c r="G35" s="3">
        <v>65</v>
      </c>
      <c r="H35" s="3">
        <v>65</v>
      </c>
      <c r="I35" s="3">
        <v>65</v>
      </c>
      <c r="J35" s="3">
        <v>65</v>
      </c>
      <c r="K35" s="3">
        <v>65</v>
      </c>
      <c r="L35" s="3">
        <v>65</v>
      </c>
      <c r="M35" s="3">
        <v>65</v>
      </c>
      <c r="N35" s="3">
        <v>65</v>
      </c>
      <c r="O35" s="3">
        <v>65</v>
      </c>
      <c r="P35" s="3">
        <v>65</v>
      </c>
      <c r="Q35" s="4">
        <f t="shared" ref="Q35:Q37" si="3">IFERROR(AVERAGE(E35:P35),0)</f>
        <v>65</v>
      </c>
      <c r="R35" s="5">
        <f t="shared" ref="R35:R37" si="4">IFERROR(MIN(E35:P35),0)</f>
        <v>65</v>
      </c>
      <c r="S35" s="6">
        <f t="shared" ref="S35:S37" si="5">IFERROR(MAX(E35:P35),0)</f>
        <v>65</v>
      </c>
    </row>
    <row r="36" spans="1:19" x14ac:dyDescent="0.25">
      <c r="A36">
        <v>1016</v>
      </c>
      <c r="B36" t="s">
        <v>44</v>
      </c>
      <c r="C36" t="s">
        <v>39</v>
      </c>
      <c r="D36" t="s">
        <v>37</v>
      </c>
      <c r="E36" s="3">
        <v>75</v>
      </c>
      <c r="F36" s="3">
        <v>75</v>
      </c>
      <c r="G36" s="3">
        <v>75</v>
      </c>
      <c r="H36" s="3">
        <v>75</v>
      </c>
      <c r="I36" s="3">
        <v>77.57692307692308</v>
      </c>
      <c r="J36" s="3">
        <v>80</v>
      </c>
      <c r="K36" s="3">
        <v>80</v>
      </c>
      <c r="L36" s="3">
        <v>80</v>
      </c>
      <c r="M36" s="3">
        <v>80</v>
      </c>
      <c r="N36" s="3">
        <v>80</v>
      </c>
      <c r="O36" s="3">
        <v>80</v>
      </c>
      <c r="P36" s="3">
        <v>80</v>
      </c>
      <c r="Q36" s="4">
        <f t="shared" si="3"/>
        <v>78.131410256410263</v>
      </c>
      <c r="R36" s="5">
        <f t="shared" si="4"/>
        <v>75</v>
      </c>
      <c r="S36" s="6">
        <f t="shared" si="5"/>
        <v>80</v>
      </c>
    </row>
    <row r="37" spans="1:19" x14ac:dyDescent="0.25">
      <c r="A37">
        <v>1016</v>
      </c>
      <c r="B37" t="s">
        <v>44</v>
      </c>
      <c r="C37" t="s">
        <v>19</v>
      </c>
      <c r="D37" t="s">
        <v>43</v>
      </c>
      <c r="E37" s="3">
        <v>82.853597419270372</v>
      </c>
      <c r="F37" s="3">
        <v>77.574659993684321</v>
      </c>
      <c r="G37" s="3">
        <v>68.695749685470062</v>
      </c>
      <c r="H37" s="3">
        <v>66.835263481979766</v>
      </c>
      <c r="I37" s="3">
        <v>73.477660222900084</v>
      </c>
      <c r="J37" s="3">
        <v>89.611605429626124</v>
      </c>
      <c r="K37" s="3">
        <v>85.948393941031995</v>
      </c>
      <c r="L37" s="3">
        <v>78.463144560956849</v>
      </c>
      <c r="M37" s="3">
        <v>76.989485761535803</v>
      </c>
      <c r="N37" s="3">
        <v>86.396726967558067</v>
      </c>
      <c r="O37" s="3">
        <v>93.040529261978293</v>
      </c>
      <c r="P37" s="3">
        <v>101.98863018966759</v>
      </c>
      <c r="Q37" s="4">
        <f t="shared" si="3"/>
        <v>81.822953909638258</v>
      </c>
      <c r="R37" s="5">
        <f t="shared" si="4"/>
        <v>66.835263481979766</v>
      </c>
      <c r="S37" s="6">
        <f t="shared" si="5"/>
        <v>101.98863018966759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2022-01-10T06:05:36Z</dcterms:modified>
</cp:coreProperties>
</file>