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871EA389-CDED-479C-850C-B53E8D94F1E9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<sst xmlns="http://schemas.openxmlformats.org/spreadsheetml/2006/main" count="112" uniqueCount="36">
  <si>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</si>
  <si>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</si>
  <si>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</si>
  <si>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</si>
  <si>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</si>
  <si>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</si>
  <si>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</si>
  <si>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</si>
  <si>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</si>
  <si>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</si>
  <si>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</si>
  <si>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</si>
  <si>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</si>
  <si>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</si>
  <si>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</si>
  <si>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</si>
  <si>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</si>
  <si>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</si>
  <si>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</si>
  <si>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CTG</t>
  </si>
  <si>
    <t>11 PC</t>
  </si>
  <si>
    <t>5 PC</t>
  </si>
  <si>
    <t>CHOOKSIES MARINADO</t>
  </si>
  <si>
    <t>DRESSED</t>
  </si>
  <si>
    <t>LIEMPO</t>
  </si>
  <si>
    <t>MARINADO FRIED</t>
  </si>
  <si>
    <t>ORC - JUMBO</t>
  </si>
  <si>
    <t>ORC - SUPERSIZE</t>
  </si>
  <si>
    <t>SPICY NECK</t>
  </si>
  <si>
    <t>VAP-Nuggets</t>
  </si>
  <si>
    <t>RSL</t>
  </si>
  <si>
    <t>UR SPECIAL</t>
  </si>
  <si>
    <t>UR</t>
  </si>
  <si>
    <t>UR FIESTA</t>
  </si>
  <si>
    <t>UR Reyal</t>
  </si>
  <si>
    <t>METRO MANILA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</si>
</sst>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1017</v>
      </c>
      <c r="B3" t="s">
        <v>35</v>
      </c>
      <c r="C3" t="s">
        <v>19</v>
      </c>
      <c r="D3" t="s">
        <v>20</v>
      </c>
      <c r="E3" s="3">
        <v>169</v>
      </c>
      <c r="F3" s="3">
        <v>169</v>
      </c>
      <c r="G3" s="3">
        <v>169</v>
      </c>
      <c r="H3" s="3">
        <v>165.19545454545454</v>
      </c>
      <c r="I3" s="3">
        <v>167.64999999999998</v>
      </c>
      <c r="J3" s="3">
        <v>167.88399999999999</v>
      </c>
      <c r="K3" s="3">
        <v>127.15</v>
      </c>
      <c r="L3" s="3">
        <v>169</v>
      </c>
      <c r="M3" s="3">
        <v>169</v>
      </c>
      <c r="N3" s="3">
        <v>168.68053435114504</v>
      </c>
      <c r="O3" s="3">
        <v>169</v>
      </c>
      <c r="P3" s="3">
        <v>169</v>
      </c>
      <c r="Q3" s="4">
        <f t="shared" ref="Q3:Q34" si="0">IFERROR(AVERAGE(E3:P3),0)</f>
        <v>164.96333240804998</v>
      </c>
      <c r="R3" s="5">
        <f>IFERROR(MIN(E3:P3),0)</f>
        <v>127.15</v>
      </c>
      <c r="S3" s="6">
        <f>IFERROR(MAX(E3:P3),0)</f>
        <v>169</v>
      </c>
    </row>
    <row r="4" spans="1:19" x14ac:dyDescent="0.25">
      <c r="A4">
        <v>1017</v>
      </c>
      <c r="B4" t="s">
        <v>35</v>
      </c>
      <c r="C4" t="s">
        <v>19</v>
      </c>
      <c r="D4" t="s">
        <v>21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34" si="1">IFERROR(MIN(E4:P4),0)</f>
        <v>169</v>
      </c>
      <c r="S4" s="6">
        <f t="shared" ref="S4:S34" si="2">IFERROR(MAX(E4:P4),0)</f>
        <v>169</v>
      </c>
    </row>
    <row r="5" spans="1:19" x14ac:dyDescent="0.25">
      <c r="A5">
        <v>1017</v>
      </c>
      <c r="B5" t="s">
        <v>35</v>
      </c>
      <c r="C5" t="s">
        <v>19</v>
      </c>
      <c r="D5" t="s">
        <v>22</v>
      </c>
      <c r="E5" s="3">
        <v>98.700384922148629</v>
      </c>
      <c r="F5" s="3">
        <v>98.731580017623529</v>
      </c>
      <c r="G5" s="3">
        <v>98.661105708087078</v>
      </c>
      <c r="H5" s="3">
        <v>99.794969595257299</v>
      </c>
      <c r="I5" s="3">
        <v>99.797255655452432</v>
      </c>
      <c r="J5" s="3">
        <v>99.737594617325485</v>
      </c>
      <c r="K5" s="3">
        <v>99.83358774201028</v>
      </c>
      <c r="L5" s="3">
        <v>99.763609422387177</v>
      </c>
      <c r="M5" s="3">
        <v>99.629998863571785</v>
      </c>
      <c r="N5" s="3">
        <v>99.592294555243583</v>
      </c>
      <c r="O5" s="3">
        <v>99.554428949481135</v>
      </c>
      <c r="P5" s="3">
        <v>99.56195933660257</v>
      </c>
      <c r="Q5" s="4">
        <f t="shared" si="0"/>
        <v>99.446564115432579</v>
      </c>
      <c r="R5" s="5">
        <f t="shared" si="1"/>
        <v>98.661105708087078</v>
      </c>
      <c r="S5" s="6">
        <f t="shared" si="2"/>
        <v>99.83358774201028</v>
      </c>
    </row>
    <row r="6" spans="1:19" x14ac:dyDescent="0.25">
      <c r="A6">
        <v>1017</v>
      </c>
      <c r="B6" t="s">
        <v>35</v>
      </c>
      <c r="C6" t="s">
        <v>19</v>
      </c>
      <c r="D6" t="s">
        <v>23</v>
      </c>
      <c r="E6" s="3"/>
      <c r="F6" s="3"/>
      <c r="G6" s="3">
        <v>122.78216391864245</v>
      </c>
      <c r="H6" s="3">
        <v>147.43594458930082</v>
      </c>
      <c r="I6" s="3">
        <v>150.00000000000003</v>
      </c>
      <c r="J6" s="3">
        <v>149.99047432566167</v>
      </c>
      <c r="K6" s="3">
        <v>141.35561022157245</v>
      </c>
      <c r="L6" s="3">
        <v>141.01859799713878</v>
      </c>
      <c r="M6" s="3">
        <v>150</v>
      </c>
      <c r="N6" s="3">
        <v>150</v>
      </c>
      <c r="O6" s="3">
        <v>150.00000000000006</v>
      </c>
      <c r="P6" s="3">
        <v>156.0400478655547</v>
      </c>
      <c r="Q6" s="4">
        <f t="shared" si="0"/>
        <v>145.86228389178709</v>
      </c>
      <c r="R6" s="5">
        <f t="shared" si="1"/>
        <v>122.78216391864245</v>
      </c>
      <c r="S6" s="6">
        <f t="shared" si="2"/>
        <v>156.0400478655547</v>
      </c>
    </row>
    <row r="7" spans="1:19" x14ac:dyDescent="0.25">
      <c r="A7">
        <v>1017</v>
      </c>
      <c r="B7" t="s">
        <v>35</v>
      </c>
      <c r="C7" s="7" t="s">
        <v>19</v>
      </c>
      <c r="D7" s="7" t="s">
        <v>24</v>
      </c>
      <c r="E7" s="3">
        <v>179</v>
      </c>
      <c r="F7" s="3">
        <v>179</v>
      </c>
      <c r="G7" s="3">
        <v>179</v>
      </c>
      <c r="H7" s="3">
        <v>179</v>
      </c>
      <c r="I7" s="3">
        <v>179</v>
      </c>
      <c r="J7" s="3">
        <v>0</v>
      </c>
      <c r="K7" s="3">
        <v>190</v>
      </c>
      <c r="L7" s="3">
        <v>190</v>
      </c>
      <c r="M7" s="3">
        <v>190</v>
      </c>
      <c r="N7" s="3">
        <v>190</v>
      </c>
      <c r="O7" s="3">
        <v>196.75956542276808</v>
      </c>
      <c r="P7" s="3">
        <v>229.99493414387032</v>
      </c>
      <c r="Q7" s="4">
        <f t="shared" si="0"/>
        <v>173.4795416305532</v>
      </c>
      <c r="R7" s="5">
        <f t="shared" si="1"/>
        <v>0</v>
      </c>
      <c r="S7" s="6">
        <f t="shared" si="2"/>
        <v>229.99493414387032</v>
      </c>
    </row>
    <row r="8" spans="1:19" x14ac:dyDescent="0.25">
      <c r="A8">
        <v>1017</v>
      </c>
      <c r="B8" t="s">
        <v>35</v>
      </c>
      <c r="C8" t="s">
        <v>19</v>
      </c>
      <c r="D8" t="s">
        <v>25</v>
      </c>
      <c r="E8" s="3">
        <v>99</v>
      </c>
      <c r="F8" s="3">
        <v>98.921619856303067</v>
      </c>
      <c r="G8" s="3">
        <v>98.975407316323398</v>
      </c>
      <c r="H8" s="3">
        <v>109.88017118402283</v>
      </c>
      <c r="I8" s="3">
        <v>110</v>
      </c>
      <c r="J8" s="3">
        <v>110</v>
      </c>
      <c r="K8" s="3">
        <v>109.97798591645586</v>
      </c>
      <c r="L8" s="3">
        <v>109.92493744787323</v>
      </c>
      <c r="M8" s="3">
        <v>109.81039396479464</v>
      </c>
      <c r="N8" s="3">
        <v>109.72401103955842</v>
      </c>
      <c r="O8" s="3">
        <v>110</v>
      </c>
      <c r="P8" s="3">
        <v>109.82804738249905</v>
      </c>
      <c r="Q8" s="4">
        <f t="shared" si="0"/>
        <v>107.17021450898589</v>
      </c>
      <c r="R8" s="5">
        <f t="shared" si="1"/>
        <v>98.921619856303067</v>
      </c>
      <c r="S8" s="6">
        <f t="shared" si="2"/>
        <v>110</v>
      </c>
    </row>
    <row r="9" spans="1:19" x14ac:dyDescent="0.25">
      <c r="A9">
        <v>1017</v>
      </c>
      <c r="B9" t="s">
        <v>35</v>
      </c>
      <c r="C9" s="7" t="s">
        <v>19</v>
      </c>
      <c r="D9" t="s">
        <v>26</v>
      </c>
      <c r="E9" s="3">
        <v>257.13429360883066</v>
      </c>
      <c r="F9" s="3">
        <v>256.62147911049527</v>
      </c>
      <c r="G9" s="3">
        <v>254.58622659435639</v>
      </c>
      <c r="H9" s="3">
        <v>253.865013966047</v>
      </c>
      <c r="I9" s="3">
        <v>255.67456497298647</v>
      </c>
      <c r="J9" s="3">
        <v>256.10946962549735</v>
      </c>
      <c r="K9" s="3">
        <v>255.9157879522069</v>
      </c>
      <c r="L9" s="3">
        <v>256.17484799063527</v>
      </c>
      <c r="M9" s="3">
        <v>255.38245093431942</v>
      </c>
      <c r="N9" s="3">
        <v>254.75908129676631</v>
      </c>
      <c r="O9" s="3">
        <v>254.35331162785633</v>
      </c>
      <c r="P9" s="3">
        <v>253.48895412755215</v>
      </c>
      <c r="Q9" s="4">
        <f t="shared" si="0"/>
        <v>255.33879015062914</v>
      </c>
      <c r="R9" s="5">
        <f t="shared" si="1"/>
        <v>253.48895412755215</v>
      </c>
      <c r="S9" s="6">
        <f t="shared" si="2"/>
        <v>257.13429360883066</v>
      </c>
    </row>
    <row r="10" spans="1:19" x14ac:dyDescent="0.25">
      <c r="A10">
        <v>1017</v>
      </c>
      <c r="B10" t="s">
        <v>35</v>
      </c>
      <c r="C10" t="s">
        <v>19</v>
      </c>
      <c r="D10" t="s">
        <v>27</v>
      </c>
      <c r="E10" s="3">
        <v>249.33136935979746</v>
      </c>
      <c r="F10" s="3">
        <v>249.11494478630036</v>
      </c>
      <c r="G10" s="3">
        <v>249.25917748158543</v>
      </c>
      <c r="H10" s="3">
        <v>251.44523656879085</v>
      </c>
      <c r="I10" s="3">
        <v>251.03984680472914</v>
      </c>
      <c r="J10" s="3">
        <v>250.78162180484722</v>
      </c>
      <c r="K10" s="3">
        <v>250.80024160596906</v>
      </c>
      <c r="L10" s="3">
        <v>251.25974243501622</v>
      </c>
      <c r="M10" s="3">
        <v>251.02219757122842</v>
      </c>
      <c r="N10" s="3">
        <v>250.8462788104089</v>
      </c>
      <c r="O10" s="3">
        <v>250.60309555280773</v>
      </c>
      <c r="P10" s="3">
        <v>250.60136207412512</v>
      </c>
      <c r="Q10" s="4">
        <f t="shared" si="0"/>
        <v>250.50875957130052</v>
      </c>
      <c r="R10" s="5">
        <f t="shared" si="1"/>
        <v>249.11494478630036</v>
      </c>
      <c r="S10" s="6">
        <f t="shared" si="2"/>
        <v>251.44523656879085</v>
      </c>
    </row>
    <row r="11" spans="1:19" x14ac:dyDescent="0.25">
      <c r="A11">
        <v>1017</v>
      </c>
      <c r="B11" t="s">
        <v>35</v>
      </c>
      <c r="C11" t="s">
        <v>19</v>
      </c>
      <c r="D11" t="s">
        <v>28</v>
      </c>
      <c r="E11" s="3">
        <v>78.602081420263232</v>
      </c>
      <c r="F11" s="3">
        <v>78.628807434176565</v>
      </c>
      <c r="G11" s="3">
        <v>78.562269038820531</v>
      </c>
      <c r="H11" s="3">
        <v>79.660870330185915</v>
      </c>
      <c r="I11" s="3">
        <v>79.652237312365969</v>
      </c>
      <c r="J11" s="3">
        <v>79.422556390977448</v>
      </c>
      <c r="K11" s="3">
        <v>79.682893355937679</v>
      </c>
      <c r="L11" s="3">
        <v>79.525580202590078</v>
      </c>
      <c r="M11" s="3">
        <v>79.440585714285717</v>
      </c>
      <c r="N11" s="3">
        <v>79.462392354024587</v>
      </c>
      <c r="O11" s="3">
        <v>79.337603617181614</v>
      </c>
      <c r="P11" s="3">
        <v>79.38842716010663</v>
      </c>
      <c r="Q11" s="4">
        <f t="shared" si="0"/>
        <v>79.280525360909664</v>
      </c>
      <c r="R11" s="5">
        <f t="shared" si="1"/>
        <v>78.562269038820531</v>
      </c>
      <c r="S11" s="6">
        <f t="shared" si="2"/>
        <v>79.682893355937679</v>
      </c>
    </row>
    <row r="12" spans="1:19" x14ac:dyDescent="0.25">
      <c r="A12">
        <v>1017</v>
      </c>
      <c r="B12" t="s">
        <v>35</v>
      </c>
      <c r="C12" t="s">
        <v>19</v>
      </c>
      <c r="D12" t="s">
        <v>29</v>
      </c>
      <c r="E12" s="3">
        <v>64.85507246376811</v>
      </c>
      <c r="F12" s="3">
        <v>64.801126947298641</v>
      </c>
      <c r="G12" s="3">
        <v>64.873337555414821</v>
      </c>
      <c r="H12" s="3">
        <v>65</v>
      </c>
      <c r="I12" s="3">
        <v>64.951714147754714</v>
      </c>
      <c r="J12" s="3">
        <v>64.98020585906572</v>
      </c>
      <c r="K12" s="3">
        <v>64.841521394611732</v>
      </c>
      <c r="L12" s="3">
        <v>65</v>
      </c>
      <c r="M12" s="3">
        <v>65</v>
      </c>
      <c r="N12" s="3">
        <v>64.882972498537157</v>
      </c>
      <c r="O12" s="3">
        <v>65</v>
      </c>
      <c r="P12" s="3">
        <v>65</v>
      </c>
      <c r="Q12" s="4">
        <f t="shared" si="0"/>
        <v>64.932162572204234</v>
      </c>
      <c r="R12" s="5">
        <f t="shared" si="1"/>
        <v>64.801126947298641</v>
      </c>
      <c r="S12" s="6">
        <f t="shared" si="2"/>
        <v>65</v>
      </c>
    </row>
    <row r="13" spans="1:19" x14ac:dyDescent="0.25">
      <c r="A13">
        <v>1017</v>
      </c>
      <c r="B13" t="s">
        <v>35</v>
      </c>
      <c r="C13" t="s">
        <v>19</v>
      </c>
      <c r="D13" t="s">
        <v>24</v>
      </c>
      <c r="E13" s="3">
        <v>196.13243058299503</v>
      </c>
      <c r="F13" s="3">
        <v>195.86895822260018</v>
      </c>
      <c r="G13" s="3">
        <v>194.08646016039017</v>
      </c>
      <c r="H13" s="3">
        <v>194.2823603583258</v>
      </c>
      <c r="I13" s="3">
        <v>194.22706119084563</v>
      </c>
      <c r="J13" s="3">
        <v>194.83073693018656</v>
      </c>
      <c r="K13" s="3">
        <v>209.87695353933816</v>
      </c>
      <c r="L13" s="3">
        <v>214.59285682242989</v>
      </c>
      <c r="M13" s="3">
        <v>213.49623858731195</v>
      </c>
      <c r="N13" s="3">
        <v>212.91778764212975</v>
      </c>
      <c r="O13" s="3">
        <v>219.60210670314638</v>
      </c>
      <c r="P13" s="3">
        <v>249.12001339788137</v>
      </c>
      <c r="Q13" s="4">
        <f t="shared" si="0"/>
        <v>207.41949701146507</v>
      </c>
      <c r="R13" s="5">
        <f t="shared" si="1"/>
        <v>194.08646016039017</v>
      </c>
      <c r="S13" s="6">
        <f t="shared" si="2"/>
        <v>249.12001339788137</v>
      </c>
    </row>
    <row r="14" spans="1:19" x14ac:dyDescent="0.25">
      <c r="A14">
        <v>1017</v>
      </c>
      <c r="B14" t="s">
        <v>35</v>
      </c>
      <c r="C14" t="s">
        <v>30</v>
      </c>
      <c r="D14" t="s">
        <v>22</v>
      </c>
      <c r="E14" s="3"/>
      <c r="F14" s="3"/>
      <c r="G14" s="3"/>
      <c r="H14" s="3"/>
      <c r="I14" s="3"/>
      <c r="J14" s="3"/>
      <c r="K14" s="3"/>
      <c r="L14" s="3">
        <v>90.042663606197451</v>
      </c>
      <c r="M14" s="3">
        <v>90</v>
      </c>
      <c r="N14" s="3">
        <v>90</v>
      </c>
      <c r="O14" s="3">
        <v>90</v>
      </c>
      <c r="P14" s="3">
        <v>90</v>
      </c>
      <c r="Q14" s="4">
        <f t="shared" si="0"/>
        <v>90.00853272123949</v>
      </c>
      <c r="R14" s="5">
        <f t="shared" si="1"/>
        <v>90</v>
      </c>
      <c r="S14" s="6">
        <f t="shared" si="2"/>
        <v>90.042663606197451</v>
      </c>
    </row>
    <row r="15" spans="1:19" x14ac:dyDescent="0.25">
      <c r="A15">
        <v>1017</v>
      </c>
      <c r="B15" t="s">
        <v>35</v>
      </c>
      <c r="C15" t="s">
        <v>30</v>
      </c>
      <c r="D15" t="s">
        <v>23</v>
      </c>
      <c r="E15" s="3"/>
      <c r="F15" s="3"/>
      <c r="G15" s="3"/>
      <c r="H15" s="3"/>
      <c r="I15" s="3"/>
      <c r="J15" s="3"/>
      <c r="K15" s="3"/>
      <c r="L15" s="3">
        <v>124.91162375111695</v>
      </c>
      <c r="M15" s="3">
        <v>129.81928788692079</v>
      </c>
      <c r="N15" s="3">
        <v>128.16452733499219</v>
      </c>
      <c r="O15" s="3">
        <v>129.99999999999997</v>
      </c>
      <c r="P15" s="3">
        <v>131.99500094768766</v>
      </c>
      <c r="Q15" s="4">
        <f t="shared" si="0"/>
        <v>128.97808798414354</v>
      </c>
      <c r="R15" s="5">
        <f t="shared" si="1"/>
        <v>124.91162375111695</v>
      </c>
      <c r="S15" s="6">
        <f t="shared" si="2"/>
        <v>131.99500094768766</v>
      </c>
    </row>
    <row r="16" spans="1:19" x14ac:dyDescent="0.25">
      <c r="A16">
        <v>1017</v>
      </c>
      <c r="B16" t="s">
        <v>35</v>
      </c>
      <c r="C16" t="s">
        <v>30</v>
      </c>
      <c r="D16" t="s">
        <v>24</v>
      </c>
      <c r="E16" s="3"/>
      <c r="F16" s="3"/>
      <c r="G16" s="3"/>
      <c r="H16" s="3"/>
      <c r="I16" s="3"/>
      <c r="J16" s="3"/>
      <c r="K16" s="3"/>
      <c r="L16" s="3">
        <v>170</v>
      </c>
      <c r="M16" s="3">
        <v>170</v>
      </c>
      <c r="N16" s="3">
        <v>170</v>
      </c>
      <c r="O16" s="3">
        <v>179.0625</v>
      </c>
      <c r="P16" s="3">
        <v>210</v>
      </c>
      <c r="Q16" s="4">
        <f t="shared" si="0"/>
        <v>179.8125</v>
      </c>
      <c r="R16" s="5">
        <f t="shared" si="1"/>
        <v>170</v>
      </c>
      <c r="S16" s="6">
        <f t="shared" si="2"/>
        <v>210</v>
      </c>
    </row>
    <row r="17" spans="1:19" x14ac:dyDescent="0.25">
      <c r="A17">
        <v>1017</v>
      </c>
      <c r="B17" t="s">
        <v>35</v>
      </c>
      <c r="C17" t="s">
        <v>30</v>
      </c>
      <c r="D17" t="s">
        <v>25</v>
      </c>
      <c r="E17" s="3"/>
      <c r="F17" s="3"/>
      <c r="G17" s="3"/>
      <c r="H17" s="3"/>
      <c r="I17" s="3"/>
      <c r="J17" s="3"/>
      <c r="K17" s="3"/>
      <c r="L17" s="3">
        <v>99.992099857797442</v>
      </c>
      <c r="M17" s="3">
        <v>100</v>
      </c>
      <c r="N17" s="3">
        <v>100</v>
      </c>
      <c r="O17" s="3">
        <v>100</v>
      </c>
      <c r="P17" s="3">
        <v>100</v>
      </c>
      <c r="Q17" s="4">
        <f t="shared" si="0"/>
        <v>99.998419971559485</v>
      </c>
      <c r="R17" s="5">
        <f t="shared" si="1"/>
        <v>99.992099857797442</v>
      </c>
      <c r="S17" s="6">
        <f t="shared" si="2"/>
        <v>100</v>
      </c>
    </row>
    <row r="18" spans="1:19" x14ac:dyDescent="0.25">
      <c r="A18">
        <v>1017</v>
      </c>
      <c r="B18" t="s">
        <v>35</v>
      </c>
      <c r="C18" t="s">
        <v>30</v>
      </c>
      <c r="D18" t="s">
        <v>26</v>
      </c>
      <c r="E18" s="3"/>
      <c r="F18" s="3"/>
      <c r="G18" s="3"/>
      <c r="H18" s="3"/>
      <c r="I18" s="3"/>
      <c r="J18" s="3"/>
      <c r="K18" s="3"/>
      <c r="L18" s="3">
        <v>230</v>
      </c>
      <c r="M18" s="3">
        <v>230</v>
      </c>
      <c r="N18" s="3">
        <v>230</v>
      </c>
      <c r="O18" s="3">
        <v>230</v>
      </c>
      <c r="P18" s="3">
        <v>230</v>
      </c>
      <c r="Q18" s="4">
        <f t="shared" si="0"/>
        <v>230</v>
      </c>
      <c r="R18" s="5">
        <f t="shared" si="1"/>
        <v>230</v>
      </c>
      <c r="S18" s="6">
        <f t="shared" si="2"/>
        <v>230</v>
      </c>
    </row>
    <row r="19" spans="1:19" x14ac:dyDescent="0.25">
      <c r="A19">
        <v>1017</v>
      </c>
      <c r="B19" t="s">
        <v>35</v>
      </c>
      <c r="C19" t="s">
        <v>30</v>
      </c>
      <c r="D19" t="s">
        <v>27</v>
      </c>
      <c r="E19" s="3"/>
      <c r="F19" s="3"/>
      <c r="G19" s="3"/>
      <c r="H19" s="3"/>
      <c r="I19" s="3"/>
      <c r="J19" s="3"/>
      <c r="K19" s="3"/>
      <c r="L19" s="3">
        <v>230</v>
      </c>
      <c r="M19" s="3">
        <v>230</v>
      </c>
      <c r="N19" s="3">
        <v>230</v>
      </c>
      <c r="O19" s="3">
        <v>230</v>
      </c>
      <c r="P19" s="3">
        <v>230</v>
      </c>
      <c r="Q19" s="4">
        <f t="shared" si="0"/>
        <v>230</v>
      </c>
      <c r="R19" s="5">
        <f t="shared" si="1"/>
        <v>230</v>
      </c>
      <c r="S19" s="6">
        <f t="shared" si="2"/>
        <v>230</v>
      </c>
    </row>
    <row r="20" spans="1:19" x14ac:dyDescent="0.25">
      <c r="A20">
        <v>1017</v>
      </c>
      <c r="B20" t="s">
        <v>35</v>
      </c>
      <c r="C20" t="s">
        <v>30</v>
      </c>
      <c r="D20" t="s">
        <v>28</v>
      </c>
      <c r="E20" s="3"/>
      <c r="F20" s="3"/>
      <c r="G20" s="3"/>
      <c r="H20" s="3"/>
      <c r="I20" s="3"/>
      <c r="J20" s="3"/>
      <c r="K20" s="3"/>
      <c r="L20" s="3">
        <v>70</v>
      </c>
      <c r="M20" s="3">
        <v>70</v>
      </c>
      <c r="N20" s="3">
        <v>70</v>
      </c>
      <c r="O20" s="3">
        <v>70</v>
      </c>
      <c r="P20" s="3">
        <v>70</v>
      </c>
      <c r="Q20" s="4">
        <f t="shared" si="0"/>
        <v>70</v>
      </c>
      <c r="R20" s="5">
        <f t="shared" si="1"/>
        <v>70</v>
      </c>
      <c r="S20" s="6">
        <f t="shared" si="2"/>
        <v>70</v>
      </c>
    </row>
    <row r="21" spans="1:19" x14ac:dyDescent="0.25">
      <c r="A21">
        <v>1017</v>
      </c>
      <c r="B21" t="s">
        <v>35</v>
      </c>
      <c r="C21" t="s">
        <v>30</v>
      </c>
      <c r="D21" t="s">
        <v>31</v>
      </c>
      <c r="E21" s="3"/>
      <c r="F21" s="3"/>
      <c r="G21" s="3"/>
      <c r="H21" s="3"/>
      <c r="I21" s="3"/>
      <c r="J21" s="3"/>
      <c r="K21" s="3"/>
      <c r="L21" s="3"/>
      <c r="M21" s="3">
        <v>230</v>
      </c>
      <c r="N21" s="3">
        <v>230</v>
      </c>
      <c r="O21" s="3">
        <v>230</v>
      </c>
      <c r="P21" s="3">
        <v>230</v>
      </c>
      <c r="Q21" s="4">
        <f t="shared" si="0"/>
        <v>230</v>
      </c>
      <c r="R21" s="5">
        <f t="shared" si="1"/>
        <v>230</v>
      </c>
      <c r="S21" s="6">
        <f t="shared" si="2"/>
        <v>230</v>
      </c>
    </row>
    <row r="22" spans="1:19" x14ac:dyDescent="0.25">
      <c r="A22">
        <v>1017</v>
      </c>
      <c r="B22" t="s">
        <v>35</v>
      </c>
      <c r="C22" t="s">
        <v>30</v>
      </c>
      <c r="D22" t="s">
        <v>29</v>
      </c>
      <c r="E22" s="3"/>
      <c r="F22" s="3"/>
      <c r="G22" s="3"/>
      <c r="H22" s="3"/>
      <c r="I22" s="3"/>
      <c r="J22" s="3"/>
      <c r="K22" s="3"/>
      <c r="L22" s="3">
        <v>55.122549019607845</v>
      </c>
      <c r="M22" s="3">
        <v>55</v>
      </c>
      <c r="N22" s="3">
        <v>55</v>
      </c>
      <c r="O22" s="3">
        <v>55</v>
      </c>
      <c r="P22" s="3">
        <v>55</v>
      </c>
      <c r="Q22" s="4">
        <f t="shared" si="0"/>
        <v>55.024509803921568</v>
      </c>
      <c r="R22" s="5">
        <f t="shared" si="1"/>
        <v>55</v>
      </c>
      <c r="S22" s="6">
        <f t="shared" si="2"/>
        <v>55.122549019607845</v>
      </c>
    </row>
    <row r="23" spans="1:19" x14ac:dyDescent="0.25">
      <c r="A23">
        <v>1017</v>
      </c>
      <c r="B23" t="s">
        <v>35</v>
      </c>
      <c r="C23" t="s">
        <v>30</v>
      </c>
      <c r="D23" t="s">
        <v>24</v>
      </c>
      <c r="E23" s="3"/>
      <c r="F23" s="3"/>
      <c r="G23" s="3"/>
      <c r="H23" s="3"/>
      <c r="I23" s="3"/>
      <c r="J23" s="3"/>
      <c r="K23" s="3"/>
      <c r="L23" s="3">
        <v>200</v>
      </c>
      <c r="M23" s="3">
        <v>200</v>
      </c>
      <c r="N23" s="3">
        <v>200</v>
      </c>
      <c r="O23" s="3">
        <v>205.30232558139534</v>
      </c>
      <c r="P23" s="3">
        <v>240</v>
      </c>
      <c r="Q23" s="4">
        <f t="shared" si="0"/>
        <v>209.06046511627906</v>
      </c>
      <c r="R23" s="5">
        <f t="shared" si="1"/>
        <v>200</v>
      </c>
      <c r="S23" s="6">
        <f t="shared" si="2"/>
        <v>240</v>
      </c>
    </row>
    <row r="24" spans="1:19" x14ac:dyDescent="0.25">
      <c r="A24">
        <v>1017</v>
      </c>
      <c r="B24" t="s">
        <v>35</v>
      </c>
      <c r="C24" t="s">
        <v>32</v>
      </c>
      <c r="D24" t="s">
        <v>22</v>
      </c>
      <c r="E24" s="3">
        <v>99</v>
      </c>
      <c r="F24" s="3">
        <v>99</v>
      </c>
      <c r="G24" s="3">
        <v>99</v>
      </c>
      <c r="H24" s="3">
        <v>100</v>
      </c>
      <c r="I24" s="3">
        <v>100</v>
      </c>
      <c r="J24" s="3">
        <v>100</v>
      </c>
      <c r="K24" s="3">
        <v>99.988207547169807</v>
      </c>
      <c r="L24" s="3">
        <v>100</v>
      </c>
      <c r="M24" s="3">
        <v>100</v>
      </c>
      <c r="N24" s="3">
        <v>100</v>
      </c>
      <c r="O24" s="3">
        <v>100</v>
      </c>
      <c r="P24" s="3">
        <v>100</v>
      </c>
      <c r="Q24" s="4">
        <f t="shared" si="0"/>
        <v>99.749017295597483</v>
      </c>
      <c r="R24" s="5">
        <f t="shared" si="1"/>
        <v>99</v>
      </c>
      <c r="S24" s="6">
        <f t="shared" si="2"/>
        <v>100</v>
      </c>
    </row>
    <row r="25" spans="1:19" x14ac:dyDescent="0.25">
      <c r="A25">
        <v>1017</v>
      </c>
      <c r="B25" t="s">
        <v>35</v>
      </c>
      <c r="C25" t="s">
        <v>32</v>
      </c>
      <c r="D25" t="s">
        <v>23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150</v>
      </c>
      <c r="Q25" s="4">
        <f t="shared" si="0"/>
        <v>150</v>
      </c>
      <c r="R25" s="5">
        <f t="shared" si="1"/>
        <v>150</v>
      </c>
      <c r="S25" s="6">
        <f t="shared" si="2"/>
        <v>150</v>
      </c>
    </row>
    <row r="26" spans="1:19" x14ac:dyDescent="0.25">
      <c r="A26">
        <v>1017</v>
      </c>
      <c r="B26" t="s">
        <v>35</v>
      </c>
      <c r="C26" t="s">
        <v>32</v>
      </c>
      <c r="D26" t="s">
        <v>24</v>
      </c>
      <c r="E26" s="3"/>
      <c r="F26" s="3"/>
      <c r="G26" s="3"/>
      <c r="H26" s="3"/>
      <c r="I26" s="3"/>
      <c r="J26" s="3"/>
      <c r="K26" s="3"/>
      <c r="L26" s="3"/>
      <c r="M26" s="3"/>
      <c r="N26" s="3">
        <v>190</v>
      </c>
      <c r="O26" s="3"/>
      <c r="P26" s="3"/>
      <c r="Q26" s="4">
        <f t="shared" si="0"/>
        <v>190</v>
      </c>
      <c r="R26" s="5">
        <f t="shared" si="1"/>
        <v>190</v>
      </c>
      <c r="S26" s="6">
        <f t="shared" si="2"/>
        <v>190</v>
      </c>
    </row>
    <row r="27" spans="1:19" x14ac:dyDescent="0.25">
      <c r="A27">
        <v>1017</v>
      </c>
      <c r="B27" t="s">
        <v>35</v>
      </c>
      <c r="C27" t="s">
        <v>32</v>
      </c>
      <c r="D27" t="s">
        <v>25</v>
      </c>
      <c r="E27" s="3">
        <v>99</v>
      </c>
      <c r="F27" s="3">
        <v>99</v>
      </c>
      <c r="G27" s="3">
        <v>99</v>
      </c>
      <c r="H27" s="3">
        <v>110</v>
      </c>
      <c r="I27" s="3"/>
      <c r="J27" s="3"/>
      <c r="K27" s="3">
        <v>110</v>
      </c>
      <c r="L27" s="3">
        <v>110</v>
      </c>
      <c r="M27" s="3">
        <v>110</v>
      </c>
      <c r="N27" s="3">
        <v>110</v>
      </c>
      <c r="O27" s="3">
        <v>110</v>
      </c>
      <c r="P27" s="3">
        <v>110</v>
      </c>
      <c r="Q27" s="4">
        <f t="shared" si="0"/>
        <v>106.7</v>
      </c>
      <c r="R27" s="5">
        <f t="shared" si="1"/>
        <v>99</v>
      </c>
      <c r="S27" s="6">
        <f t="shared" si="2"/>
        <v>110</v>
      </c>
    </row>
    <row r="28" spans="1:19" x14ac:dyDescent="0.25">
      <c r="A28">
        <v>1017</v>
      </c>
      <c r="B28" t="s">
        <v>35</v>
      </c>
      <c r="C28" t="s">
        <v>32</v>
      </c>
      <c r="D28" t="s">
        <v>28</v>
      </c>
      <c r="E28" s="3">
        <v>79</v>
      </c>
      <c r="F28" s="3">
        <v>79</v>
      </c>
      <c r="G28" s="3">
        <v>79</v>
      </c>
      <c r="H28" s="3">
        <v>80</v>
      </c>
      <c r="I28" s="3">
        <v>80</v>
      </c>
      <c r="J28" s="3">
        <v>80</v>
      </c>
      <c r="K28" s="3">
        <v>79.957081545064383</v>
      </c>
      <c r="L28" s="3">
        <v>80</v>
      </c>
      <c r="M28" s="3">
        <v>80</v>
      </c>
      <c r="N28" s="3">
        <v>80</v>
      </c>
      <c r="O28" s="3">
        <v>80</v>
      </c>
      <c r="P28" s="3">
        <v>80</v>
      </c>
      <c r="Q28" s="4">
        <f t="shared" si="0"/>
        <v>79.7464234620887</v>
      </c>
      <c r="R28" s="5">
        <f t="shared" si="1"/>
        <v>79</v>
      </c>
      <c r="S28" s="6">
        <f t="shared" si="2"/>
        <v>80</v>
      </c>
    </row>
    <row r="29" spans="1:19" x14ac:dyDescent="0.25">
      <c r="A29">
        <v>1017</v>
      </c>
      <c r="B29" t="s">
        <v>35</v>
      </c>
      <c r="C29" t="s">
        <v>32</v>
      </c>
      <c r="D29" t="s">
        <v>33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260</v>
      </c>
      <c r="Q29" s="4">
        <f t="shared" si="0"/>
        <v>260</v>
      </c>
      <c r="R29" s="5">
        <f t="shared" si="1"/>
        <v>260</v>
      </c>
      <c r="S29" s="6">
        <f t="shared" si="2"/>
        <v>260</v>
      </c>
    </row>
    <row r="30" spans="1:19" x14ac:dyDescent="0.25">
      <c r="A30">
        <v>1017</v>
      </c>
      <c r="B30" t="s">
        <v>35</v>
      </c>
      <c r="C30" t="s">
        <v>32</v>
      </c>
      <c r="D30" t="s">
        <v>34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260</v>
      </c>
      <c r="Q30" s="4">
        <f t="shared" si="0"/>
        <v>260</v>
      </c>
      <c r="R30" s="5">
        <f t="shared" si="1"/>
        <v>260</v>
      </c>
      <c r="S30" s="6">
        <f t="shared" si="2"/>
        <v>260</v>
      </c>
    </row>
    <row r="31" spans="1:19" x14ac:dyDescent="0.25">
      <c r="A31">
        <v>1017</v>
      </c>
      <c r="B31" t="s">
        <v>35</v>
      </c>
      <c r="C31" t="s">
        <v>32</v>
      </c>
      <c r="D31" t="s">
        <v>31</v>
      </c>
      <c r="E31" s="3">
        <v>259</v>
      </c>
      <c r="F31" s="3">
        <v>259</v>
      </c>
      <c r="G31" s="3">
        <v>259</v>
      </c>
      <c r="H31" s="3">
        <v>259.55066921606118</v>
      </c>
      <c r="I31" s="3">
        <v>260</v>
      </c>
      <c r="J31" s="3">
        <v>260</v>
      </c>
      <c r="K31" s="3">
        <v>260</v>
      </c>
      <c r="L31" s="3">
        <v>260</v>
      </c>
      <c r="M31" s="3">
        <v>260</v>
      </c>
      <c r="N31" s="3">
        <v>260</v>
      </c>
      <c r="O31" s="3">
        <v>260</v>
      </c>
      <c r="P31" s="3">
        <v>260</v>
      </c>
      <c r="Q31" s="4">
        <f t="shared" si="0"/>
        <v>259.71255576800507</v>
      </c>
      <c r="R31" s="5">
        <f t="shared" si="1"/>
        <v>259</v>
      </c>
      <c r="S31" s="6">
        <f t="shared" si="2"/>
        <v>260</v>
      </c>
    </row>
    <row r="32" spans="1:19" x14ac:dyDescent="0.25">
      <c r="A32">
        <v>1017</v>
      </c>
      <c r="B32" t="s">
        <v>35</v>
      </c>
      <c r="C32" t="s">
        <v>32</v>
      </c>
      <c r="D32" t="s">
        <v>29</v>
      </c>
      <c r="E32" s="3">
        <v>65</v>
      </c>
      <c r="F32" s="3">
        <v>65</v>
      </c>
      <c r="G32" s="3">
        <v>65</v>
      </c>
      <c r="H32" s="3">
        <v>0</v>
      </c>
      <c r="I32" s="3">
        <v>65</v>
      </c>
      <c r="J32" s="3">
        <v>65</v>
      </c>
      <c r="K32" s="3">
        <v>65</v>
      </c>
      <c r="L32" s="3">
        <v>65</v>
      </c>
      <c r="M32" s="3">
        <v>65</v>
      </c>
      <c r="N32" s="3">
        <v>65</v>
      </c>
      <c r="O32" s="3">
        <v>65</v>
      </c>
      <c r="P32" s="3">
        <v>65</v>
      </c>
      <c r="Q32" s="4">
        <f t="shared" si="0"/>
        <v>59.583333333333336</v>
      </c>
      <c r="R32" s="5">
        <f t="shared" si="1"/>
        <v>0</v>
      </c>
      <c r="S32" s="6">
        <f t="shared" si="2"/>
        <v>65</v>
      </c>
    </row>
    <row r="33" spans="1:19" x14ac:dyDescent="0.25">
      <c r="A33">
        <v>1017</v>
      </c>
      <c r="B33" t="s">
        <v>35</v>
      </c>
      <c r="C33" t="s">
        <v>32</v>
      </c>
      <c r="D33" t="s">
        <v>24</v>
      </c>
      <c r="E33" s="3">
        <v>199</v>
      </c>
      <c r="F33" s="3">
        <v>199</v>
      </c>
      <c r="G33" s="3">
        <v>199</v>
      </c>
      <c r="H33" s="3">
        <v>199.68478260869566</v>
      </c>
      <c r="I33" s="3">
        <v>200</v>
      </c>
      <c r="J33" s="3">
        <v>200</v>
      </c>
      <c r="K33" s="3">
        <v>209.23577235772359</v>
      </c>
      <c r="L33" s="3">
        <v>220</v>
      </c>
      <c r="M33" s="3">
        <v>220</v>
      </c>
      <c r="N33" s="3">
        <v>220</v>
      </c>
      <c r="O33" s="3">
        <v>226.62460567823345</v>
      </c>
      <c r="P33" s="3">
        <v>259.9497487437186</v>
      </c>
      <c r="Q33" s="4">
        <f t="shared" si="0"/>
        <v>212.70790911569762</v>
      </c>
      <c r="R33" s="5">
        <f t="shared" si="1"/>
        <v>199</v>
      </c>
      <c r="S33" s="6">
        <f t="shared" si="2"/>
        <v>259.9497487437186</v>
      </c>
    </row>
    <row r="34" spans="1:19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>
        <f t="shared" si="0"/>
        <v>0</v>
      </c>
      <c r="R34" s="5">
        <f t="shared" si="1"/>
        <v>0</v>
      </c>
      <c r="S34" s="6">
        <f t="shared" si="2"/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2022-01-09T08:54:37Z</dcterms:modified>
</cp:coreProperties>
</file>