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61E5F75B-5B2E-4781-BF56-22CF634427D9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<sst xmlns="http://schemas.openxmlformats.org/spreadsheetml/2006/main" count="91" uniqueCount="38">
  <si>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</si>
  <si>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</si>
  <si>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</si>
  <si>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</si>
  <si>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</si>
  <si>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</si>
  <si>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</si>
  <si>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</si>
  <si>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</si>
  <si>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</si>
  <si>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</si>
  <si>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</si>
  <si>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</si>
  <si>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</si>
  <si>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</si>
  <si>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</si>
  <si>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</si>
  <si>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</si>
  <si>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</si>
  <si>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</si>
  <si>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</si>
  <si>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</si>
  <si>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</si>
  <si>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</si>
  <si>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</si>
  <si>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</si>
  <si>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</si>
  <si>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</si>
  <si>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</si>
  <si>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SUPERSIZE</t>
  </si>
  <si>
    <t>SPICY NECK</t>
  </si>
  <si>
    <t>RSL</t>
  </si>
  <si>
    <t>UR</t>
  </si>
  <si>
    <t>UR FIESTA</t>
  </si>
  <si>
    <t>UR Reyal</t>
  </si>
  <si>
    <t>UR SPECIAL</t>
  </si>
  <si>
    <t>LIVE</t>
  </si>
  <si>
    <t>CALBAYOG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</si>
</sst>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26"/>
  <sheetViews>
    <sheetView tabSelected="1"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1021</v>
      </c>
      <c r="B3" t="s">
        <v>37</v>
      </c>
      <c r="C3" t="s">
        <v>19</v>
      </c>
      <c r="D3" t="s">
        <v>20</v>
      </c>
      <c r="E3" s="3">
        <v>108.03528850739151</v>
      </c>
      <c r="F3" s="3">
        <v>108.29108576256866</v>
      </c>
      <c r="G3" s="3">
        <v>108.4004884004884</v>
      </c>
      <c r="H3" s="3">
        <v>106.16269841269842</v>
      </c>
      <c r="I3" s="3">
        <v>109.25997425997426</v>
      </c>
      <c r="J3" s="3">
        <v>112.89808917197452</v>
      </c>
      <c r="K3" s="3">
        <v>117.62589928057554</v>
      </c>
      <c r="L3" s="3">
        <v>118.23988970588235</v>
      </c>
      <c r="M3" s="3">
        <v>117.41328413284133</v>
      </c>
      <c r="N3" s="3">
        <v>118.5009765625</v>
      </c>
      <c r="O3" s="3">
        <v>118.87788778877888</v>
      </c>
      <c r="P3" s="3">
        <v>124.06746031746032</v>
      </c>
      <c r="Q3" s="4">
        <f t="shared" ref="Q3:Q26" si="0">IFERROR(AVERAGE(E3:P3),0)</f>
        <v>113.98108519192785</v>
      </c>
      <c r="R3" s="5">
        <f t="shared" ref="R3:R26" si="1">IFERROR(MIN(E3:P3),0)</f>
        <v>106.16269841269842</v>
      </c>
      <c r="S3" s="6">
        <f t="shared" ref="S3:S26" si="2">IFERROR(MAX(E3:P3),0)</f>
        <v>124.06746031746032</v>
      </c>
    </row>
    <row r="4" spans="1:19" x14ac:dyDescent="0.25">
      <c r="A4">
        <v>1021</v>
      </c>
      <c r="B4" t="s">
        <v>37</v>
      </c>
      <c r="C4" t="s">
        <v>21</v>
      </c>
      <c r="D4" t="s">
        <v>22</v>
      </c>
      <c r="E4" s="3">
        <v>169</v>
      </c>
      <c r="F4" s="3">
        <v>169</v>
      </c>
      <c r="G4" s="3">
        <v>169</v>
      </c>
      <c r="H4" s="3"/>
      <c r="I4" s="3"/>
      <c r="J4" s="3"/>
      <c r="K4" s="3"/>
      <c r="L4" s="3"/>
      <c r="M4" s="3"/>
      <c r="N4" s="3"/>
      <c r="O4" s="3"/>
      <c r="P4" s="3"/>
      <c r="Q4" s="4">
        <f t="shared" si="0"/>
        <v>169</v>
      </c>
      <c r="R4" s="5">
        <f t="shared" si="1"/>
        <v>169</v>
      </c>
      <c r="S4" s="6">
        <f t="shared" si="2"/>
        <v>169</v>
      </c>
    </row>
    <row r="5" spans="1:19" x14ac:dyDescent="0.25">
      <c r="A5">
        <v>1021</v>
      </c>
      <c r="B5" t="s">
        <v>37</v>
      </c>
      <c r="C5" t="s">
        <v>21</v>
      </c>
      <c r="D5" t="s">
        <v>23</v>
      </c>
      <c r="E5" s="3">
        <v>169</v>
      </c>
      <c r="F5" s="3">
        <v>169</v>
      </c>
      <c r="G5" s="3">
        <v>169</v>
      </c>
      <c r="H5" s="3"/>
      <c r="I5" s="3"/>
      <c r="J5" s="3"/>
      <c r="K5" s="3"/>
      <c r="L5" s="3"/>
      <c r="M5" s="3"/>
      <c r="N5" s="3"/>
      <c r="O5" s="3"/>
      <c r="P5" s="3"/>
      <c r="Q5" s="4">
        <f t="shared" si="0"/>
        <v>169</v>
      </c>
      <c r="R5" s="5">
        <f t="shared" si="1"/>
        <v>169</v>
      </c>
      <c r="S5" s="6">
        <f t="shared" si="2"/>
        <v>169</v>
      </c>
    </row>
    <row r="6" spans="1:19" x14ac:dyDescent="0.25">
      <c r="A6">
        <v>1021</v>
      </c>
      <c r="B6" t="s">
        <v>37</v>
      </c>
      <c r="C6" s="7" t="s">
        <v>21</v>
      </c>
      <c r="D6" s="7" t="s">
        <v>24</v>
      </c>
      <c r="E6" s="3">
        <v>85</v>
      </c>
      <c r="F6" s="3">
        <v>85</v>
      </c>
      <c r="G6" s="3">
        <v>85</v>
      </c>
      <c r="H6" s="3">
        <v>85</v>
      </c>
      <c r="I6" s="3">
        <v>83.321848398865015</v>
      </c>
      <c r="J6" s="3">
        <v>89.855491329479776</v>
      </c>
      <c r="K6" s="3">
        <v>90</v>
      </c>
      <c r="L6" s="3">
        <v>90</v>
      </c>
      <c r="M6" s="3">
        <v>90</v>
      </c>
      <c r="N6" s="3">
        <v>89.918991899189919</v>
      </c>
      <c r="O6" s="3">
        <v>99.899216125419926</v>
      </c>
      <c r="P6" s="3">
        <v>100</v>
      </c>
      <c r="Q6" s="4">
        <f t="shared" si="0"/>
        <v>89.416295646079561</v>
      </c>
      <c r="R6" s="5">
        <f t="shared" si="1"/>
        <v>83.321848398865015</v>
      </c>
      <c r="S6" s="6">
        <f t="shared" si="2"/>
        <v>100</v>
      </c>
    </row>
    <row r="7" spans="1:19" x14ac:dyDescent="0.25">
      <c r="A7">
        <v>1021</v>
      </c>
      <c r="B7" t="s">
        <v>37</v>
      </c>
      <c r="C7" t="s">
        <v>21</v>
      </c>
      <c r="D7" t="s">
        <v>25</v>
      </c>
      <c r="E7" s="3">
        <v>139.8823170414386</v>
      </c>
      <c r="F7" s="3">
        <v>135.09919938057757</v>
      </c>
      <c r="G7" s="3">
        <v>128.47376461911279</v>
      </c>
      <c r="H7" s="3">
        <v>129.99907676525902</v>
      </c>
      <c r="I7" s="3">
        <v>128.55533591230244</v>
      </c>
      <c r="J7" s="3">
        <v>132.7313437569376</v>
      </c>
      <c r="K7" s="3">
        <v>139.33351958880178</v>
      </c>
      <c r="L7" s="3">
        <v>140</v>
      </c>
      <c r="M7" s="3">
        <v>140</v>
      </c>
      <c r="N7" s="3">
        <v>140</v>
      </c>
      <c r="O7" s="3">
        <v>139.99999999999997</v>
      </c>
      <c r="P7" s="3">
        <v>140</v>
      </c>
      <c r="Q7" s="4">
        <f t="shared" si="0"/>
        <v>136.17287975536917</v>
      </c>
      <c r="R7" s="5">
        <f t="shared" si="1"/>
        <v>128.47376461911279</v>
      </c>
      <c r="S7" s="6">
        <f t="shared" si="2"/>
        <v>140</v>
      </c>
    </row>
    <row r="8" spans="1:19" x14ac:dyDescent="0.25">
      <c r="A8">
        <v>1021</v>
      </c>
      <c r="B8" t="s">
        <v>37</v>
      </c>
      <c r="C8" s="7" t="s">
        <v>21</v>
      </c>
      <c r="D8" t="s">
        <v>26</v>
      </c>
      <c r="E8" s="3">
        <v>108.33333333333333</v>
      </c>
      <c r="F8" s="3">
        <v>107.85714285714286</v>
      </c>
      <c r="G8" s="3">
        <v>107.5</v>
      </c>
      <c r="H8" s="3">
        <v>102.01095461658842</v>
      </c>
      <c r="I8" s="3">
        <v>108.4375</v>
      </c>
      <c r="J8" s="3">
        <v>108.09859154929578</v>
      </c>
      <c r="K8" s="3">
        <v>114.53589108910892</v>
      </c>
      <c r="L8" s="3">
        <v>116.36612021857924</v>
      </c>
      <c r="M8" s="3"/>
      <c r="N8" s="3"/>
      <c r="O8" s="3"/>
      <c r="P8" s="3"/>
      <c r="Q8" s="4">
        <f t="shared" si="0"/>
        <v>109.14244170800606</v>
      </c>
      <c r="R8" s="5">
        <f t="shared" si="1"/>
        <v>102.01095461658842</v>
      </c>
      <c r="S8" s="6">
        <f t="shared" si="2"/>
        <v>116.36612021857924</v>
      </c>
    </row>
    <row r="9" spans="1:19" x14ac:dyDescent="0.25">
      <c r="A9">
        <v>1021</v>
      </c>
      <c r="B9" t="s">
        <v>37</v>
      </c>
      <c r="C9" t="s">
        <v>21</v>
      </c>
      <c r="D9" t="s">
        <v>27</v>
      </c>
      <c r="E9" s="3"/>
      <c r="F9" s="3"/>
      <c r="G9" s="3"/>
      <c r="H9" s="3"/>
      <c r="I9" s="3"/>
      <c r="J9" s="3">
        <v>105</v>
      </c>
      <c r="K9" s="3">
        <v>105</v>
      </c>
      <c r="L9" s="3">
        <v>106.79089026915113</v>
      </c>
      <c r="M9" s="3">
        <v>110</v>
      </c>
      <c r="N9" s="3">
        <v>110</v>
      </c>
      <c r="O9" s="3">
        <v>110</v>
      </c>
      <c r="P9" s="3">
        <v>110</v>
      </c>
      <c r="Q9" s="4">
        <f t="shared" si="0"/>
        <v>108.11298432416444</v>
      </c>
      <c r="R9" s="5">
        <f t="shared" si="1"/>
        <v>105</v>
      </c>
      <c r="S9" s="6">
        <f t="shared" si="2"/>
        <v>110</v>
      </c>
    </row>
    <row r="10" spans="1:19" x14ac:dyDescent="0.25">
      <c r="A10">
        <v>1021</v>
      </c>
      <c r="B10" t="s">
        <v>37</v>
      </c>
      <c r="C10" t="s">
        <v>21</v>
      </c>
      <c r="D10" t="s">
        <v>28</v>
      </c>
      <c r="E10" s="3"/>
      <c r="F10" s="3"/>
      <c r="G10" s="3"/>
      <c r="H10" s="3">
        <v>200</v>
      </c>
      <c r="I10" s="3"/>
      <c r="J10" s="3"/>
      <c r="K10" s="3"/>
      <c r="L10" s="3"/>
      <c r="M10" s="3"/>
      <c r="N10" s="3"/>
      <c r="O10" s="3"/>
      <c r="P10" s="3"/>
      <c r="Q10" s="4">
        <f t="shared" si="0"/>
        <v>200</v>
      </c>
      <c r="R10" s="5">
        <f t="shared" si="1"/>
        <v>200</v>
      </c>
      <c r="S10" s="6">
        <f t="shared" si="2"/>
        <v>200</v>
      </c>
    </row>
    <row r="11" spans="1:19" x14ac:dyDescent="0.25">
      <c r="A11">
        <v>1021</v>
      </c>
      <c r="B11" t="s">
        <v>37</v>
      </c>
      <c r="C11" t="s">
        <v>21</v>
      </c>
      <c r="D11" t="s">
        <v>29</v>
      </c>
      <c r="E11" s="3">
        <v>220</v>
      </c>
      <c r="F11" s="3">
        <v>220</v>
      </c>
      <c r="G11" s="3">
        <v>217.87844656694901</v>
      </c>
      <c r="H11" s="3">
        <v>210</v>
      </c>
      <c r="I11" s="3">
        <v>213.37671424573188</v>
      </c>
      <c r="J11" s="3">
        <v>216.74485791902032</v>
      </c>
      <c r="K11" s="3">
        <v>220</v>
      </c>
      <c r="L11" s="3">
        <v>220</v>
      </c>
      <c r="M11" s="3">
        <v>220</v>
      </c>
      <c r="N11" s="3">
        <v>220</v>
      </c>
      <c r="O11" s="3">
        <v>220</v>
      </c>
      <c r="P11" s="3">
        <v>229.07052161548631</v>
      </c>
      <c r="Q11" s="4">
        <f t="shared" si="0"/>
        <v>218.92254502893229</v>
      </c>
      <c r="R11" s="5">
        <f t="shared" si="1"/>
        <v>210</v>
      </c>
      <c r="S11" s="6">
        <f t="shared" si="2"/>
        <v>229.07052161548631</v>
      </c>
    </row>
    <row r="12" spans="1:19" x14ac:dyDescent="0.25">
      <c r="A12">
        <v>1021</v>
      </c>
      <c r="B12" t="s">
        <v>37</v>
      </c>
      <c r="C12" t="s">
        <v>21</v>
      </c>
      <c r="D12" t="s">
        <v>30</v>
      </c>
      <c r="E12" s="3">
        <v>65</v>
      </c>
      <c r="F12" s="3">
        <v>65</v>
      </c>
      <c r="G12" s="3">
        <v>65</v>
      </c>
      <c r="H12" s="3">
        <v>65</v>
      </c>
      <c r="I12" s="3">
        <v>64.928628072957963</v>
      </c>
      <c r="J12" s="3">
        <v>74.125615763546804</v>
      </c>
      <c r="K12" s="3">
        <v>80</v>
      </c>
      <c r="L12" s="3">
        <v>80</v>
      </c>
      <c r="M12" s="3">
        <v>80</v>
      </c>
      <c r="N12" s="3">
        <v>80</v>
      </c>
      <c r="O12" s="3">
        <v>80</v>
      </c>
      <c r="P12" s="3">
        <v>80</v>
      </c>
      <c r="Q12" s="4">
        <f t="shared" si="0"/>
        <v>73.254520319708732</v>
      </c>
      <c r="R12" s="5">
        <f t="shared" si="1"/>
        <v>64.928628072957963</v>
      </c>
      <c r="S12" s="6">
        <f t="shared" si="2"/>
        <v>80</v>
      </c>
    </row>
    <row r="13" spans="1:19" x14ac:dyDescent="0.25">
      <c r="A13">
        <v>1021</v>
      </c>
      <c r="B13" t="s">
        <v>37</v>
      </c>
      <c r="C13" t="s">
        <v>31</v>
      </c>
      <c r="D13" t="s">
        <v>24</v>
      </c>
      <c r="E13" s="3"/>
      <c r="F13" s="3"/>
      <c r="G13" s="3"/>
      <c r="H13" s="3"/>
      <c r="I13" s="3"/>
      <c r="J13" s="3"/>
      <c r="K13" s="3"/>
      <c r="L13" s="3">
        <v>80</v>
      </c>
      <c r="M13" s="3">
        <v>80</v>
      </c>
      <c r="N13" s="3">
        <v>80</v>
      </c>
      <c r="O13" s="3">
        <v>83.452380952380949</v>
      </c>
      <c r="P13" s="3">
        <v>86.08414239482201</v>
      </c>
      <c r="Q13" s="4">
        <f t="shared" si="0"/>
        <v>81.907304669440606</v>
      </c>
      <c r="R13" s="5">
        <f t="shared" si="1"/>
        <v>80</v>
      </c>
      <c r="S13" s="6">
        <f t="shared" si="2"/>
        <v>86.08414239482201</v>
      </c>
    </row>
    <row r="14" spans="1:19" x14ac:dyDescent="0.25">
      <c r="A14">
        <v>1021</v>
      </c>
      <c r="B14" t="s">
        <v>37</v>
      </c>
      <c r="C14" t="s">
        <v>31</v>
      </c>
      <c r="D14" t="s">
        <v>25</v>
      </c>
      <c r="E14" s="3"/>
      <c r="F14" s="3"/>
      <c r="G14" s="3"/>
      <c r="H14" s="3"/>
      <c r="I14" s="3"/>
      <c r="J14" s="3"/>
      <c r="K14" s="3"/>
      <c r="L14" s="3">
        <v>119.05218182202763</v>
      </c>
      <c r="M14" s="3">
        <v>118.73509574223725</v>
      </c>
      <c r="N14" s="3">
        <v>117.74284546197875</v>
      </c>
      <c r="O14" s="3">
        <v>118.35648161946604</v>
      </c>
      <c r="P14" s="3">
        <v>121.06167331398574</v>
      </c>
      <c r="Q14" s="4">
        <f t="shared" si="0"/>
        <v>118.98965559193907</v>
      </c>
      <c r="R14" s="5">
        <f t="shared" si="1"/>
        <v>117.74284546197875</v>
      </c>
      <c r="S14" s="6">
        <f t="shared" si="2"/>
        <v>121.06167331398574</v>
      </c>
    </row>
    <row r="15" spans="1:19" x14ac:dyDescent="0.25">
      <c r="A15">
        <v>1021</v>
      </c>
      <c r="B15" t="s">
        <v>37</v>
      </c>
      <c r="C15" t="s">
        <v>31</v>
      </c>
      <c r="D15" t="s">
        <v>26</v>
      </c>
      <c r="E15" s="3"/>
      <c r="F15" s="3"/>
      <c r="G15" s="3"/>
      <c r="H15" s="3"/>
      <c r="I15" s="3"/>
      <c r="J15" s="3"/>
      <c r="K15" s="3"/>
      <c r="L15" s="3">
        <v>121.32352941176471</v>
      </c>
      <c r="M15" s="3">
        <v>115.6430155210643</v>
      </c>
      <c r="N15" s="3">
        <v>116.43984220907298</v>
      </c>
      <c r="O15" s="3">
        <v>119.85064011379801</v>
      </c>
      <c r="P15" s="3">
        <v>126.00094428706326</v>
      </c>
      <c r="Q15" s="4">
        <f t="shared" si="0"/>
        <v>119.85159430855265</v>
      </c>
      <c r="R15" s="5">
        <f t="shared" si="1"/>
        <v>115.6430155210643</v>
      </c>
      <c r="S15" s="6">
        <f t="shared" si="2"/>
        <v>126.00094428706326</v>
      </c>
    </row>
    <row r="16" spans="1:19" x14ac:dyDescent="0.25">
      <c r="A16">
        <v>1021</v>
      </c>
      <c r="B16" t="s">
        <v>37</v>
      </c>
      <c r="C16" t="s">
        <v>31</v>
      </c>
      <c r="D16" t="s">
        <v>27</v>
      </c>
      <c r="E16" s="3"/>
      <c r="F16" s="3"/>
      <c r="G16" s="3"/>
      <c r="H16" s="3"/>
      <c r="I16" s="3"/>
      <c r="J16" s="3"/>
      <c r="K16" s="3"/>
      <c r="L16" s="3">
        <v>100</v>
      </c>
      <c r="M16" s="3">
        <v>100</v>
      </c>
      <c r="N16" s="3">
        <v>100</v>
      </c>
      <c r="O16" s="3">
        <v>100</v>
      </c>
      <c r="P16" s="3">
        <v>100</v>
      </c>
      <c r="Q16" s="4">
        <f t="shared" si="0"/>
        <v>100</v>
      </c>
      <c r="R16" s="5">
        <f t="shared" si="1"/>
        <v>100</v>
      </c>
      <c r="S16" s="6">
        <f t="shared" si="2"/>
        <v>100</v>
      </c>
    </row>
    <row r="17" spans="1:19" x14ac:dyDescent="0.25">
      <c r="A17">
        <v>1021</v>
      </c>
      <c r="B17" t="s">
        <v>37</v>
      </c>
      <c r="C17" t="s">
        <v>31</v>
      </c>
      <c r="D17" t="s">
        <v>29</v>
      </c>
      <c r="E17" s="3"/>
      <c r="F17" s="3"/>
      <c r="G17" s="3"/>
      <c r="H17" s="3"/>
      <c r="I17" s="3"/>
      <c r="J17" s="3"/>
      <c r="K17" s="3"/>
      <c r="L17" s="3">
        <v>190</v>
      </c>
      <c r="M17" s="3">
        <v>190</v>
      </c>
      <c r="N17" s="3">
        <v>190</v>
      </c>
      <c r="O17" s="3">
        <v>190</v>
      </c>
      <c r="P17" s="3">
        <v>199.82728842832469</v>
      </c>
      <c r="Q17" s="4">
        <f t="shared" si="0"/>
        <v>191.96545768566494</v>
      </c>
      <c r="R17" s="5">
        <f t="shared" si="1"/>
        <v>190</v>
      </c>
      <c r="S17" s="6">
        <f t="shared" si="2"/>
        <v>199.82728842832469</v>
      </c>
    </row>
    <row r="18" spans="1:19" x14ac:dyDescent="0.25">
      <c r="A18">
        <v>1021</v>
      </c>
      <c r="B18" t="s">
        <v>37</v>
      </c>
      <c r="C18" t="s">
        <v>31</v>
      </c>
      <c r="D18" t="s">
        <v>30</v>
      </c>
      <c r="E18" s="3"/>
      <c r="F18" s="3"/>
      <c r="G18" s="3"/>
      <c r="H18" s="3"/>
      <c r="I18" s="3"/>
      <c r="J18" s="3"/>
      <c r="K18" s="3"/>
      <c r="L18" s="3">
        <v>70</v>
      </c>
      <c r="M18" s="3">
        <v>70</v>
      </c>
      <c r="N18" s="3">
        <v>70</v>
      </c>
      <c r="O18" s="3">
        <v>69.680851063829792</v>
      </c>
      <c r="P18" s="3">
        <v>70</v>
      </c>
      <c r="Q18" s="4">
        <f t="shared" si="0"/>
        <v>69.936170212765958</v>
      </c>
      <c r="R18" s="5">
        <f t="shared" si="1"/>
        <v>69.680851063829792</v>
      </c>
      <c r="S18" s="6">
        <f t="shared" si="2"/>
        <v>70</v>
      </c>
    </row>
    <row r="19" spans="1:19" x14ac:dyDescent="0.25">
      <c r="A19">
        <v>1021</v>
      </c>
      <c r="B19" t="s">
        <v>37</v>
      </c>
      <c r="C19" t="s">
        <v>32</v>
      </c>
      <c r="D19" t="s">
        <v>24</v>
      </c>
      <c r="E19" s="3">
        <v>85</v>
      </c>
      <c r="F19" s="3">
        <v>85</v>
      </c>
      <c r="G19" s="3">
        <v>85</v>
      </c>
      <c r="H19" s="3">
        <v>85</v>
      </c>
      <c r="I19" s="3">
        <v>85</v>
      </c>
      <c r="J19" s="3">
        <v>90</v>
      </c>
      <c r="K19" s="3">
        <v>90</v>
      </c>
      <c r="L19" s="3">
        <v>90</v>
      </c>
      <c r="M19" s="3">
        <v>90</v>
      </c>
      <c r="N19" s="3">
        <v>90</v>
      </c>
      <c r="O19" s="3">
        <v>99.285714285714292</v>
      </c>
      <c r="P19" s="3">
        <v>100</v>
      </c>
      <c r="Q19" s="4">
        <f t="shared" si="0"/>
        <v>89.523809523809518</v>
      </c>
      <c r="R19" s="5">
        <f t="shared" si="1"/>
        <v>85</v>
      </c>
      <c r="S19" s="6">
        <f t="shared" si="2"/>
        <v>100</v>
      </c>
    </row>
    <row r="20" spans="1:19" x14ac:dyDescent="0.25">
      <c r="A20">
        <v>1021</v>
      </c>
      <c r="B20" t="s">
        <v>37</v>
      </c>
      <c r="C20" t="s">
        <v>32</v>
      </c>
      <c r="D20" t="s">
        <v>25</v>
      </c>
      <c r="E20" s="3">
        <v>138.51385733757382</v>
      </c>
      <c r="F20" s="3">
        <v>134.60511832691247</v>
      </c>
      <c r="G20" s="3">
        <v>128.63368283093052</v>
      </c>
      <c r="H20" s="3">
        <v>130</v>
      </c>
      <c r="I20" s="3">
        <v>130</v>
      </c>
      <c r="J20" s="3">
        <v>132.63448275862069</v>
      </c>
      <c r="K20" s="3">
        <v>138.82697947214075</v>
      </c>
      <c r="L20" s="3">
        <v>140</v>
      </c>
      <c r="M20" s="3">
        <v>140</v>
      </c>
      <c r="N20" s="3"/>
      <c r="O20" s="3"/>
      <c r="P20" s="3"/>
      <c r="Q20" s="4">
        <f t="shared" si="0"/>
        <v>134.80156896957538</v>
      </c>
      <c r="R20" s="5">
        <f t="shared" si="1"/>
        <v>128.63368283093052</v>
      </c>
      <c r="S20" s="6">
        <f t="shared" si="2"/>
        <v>140</v>
      </c>
    </row>
    <row r="21" spans="1:19" x14ac:dyDescent="0.25">
      <c r="A21">
        <v>1021</v>
      </c>
      <c r="B21" t="s">
        <v>37</v>
      </c>
      <c r="C21" t="s">
        <v>32</v>
      </c>
      <c r="D21" t="s">
        <v>27</v>
      </c>
      <c r="E21" s="3"/>
      <c r="F21" s="3"/>
      <c r="G21" s="3"/>
      <c r="H21" s="3"/>
      <c r="I21" s="3"/>
      <c r="J21" s="3">
        <v>105</v>
      </c>
      <c r="K21" s="3"/>
      <c r="L21" s="3"/>
      <c r="M21" s="3">
        <v>110</v>
      </c>
      <c r="N21" s="3">
        <v>110</v>
      </c>
      <c r="O21" s="3">
        <v>110</v>
      </c>
      <c r="P21" s="3">
        <v>110</v>
      </c>
      <c r="Q21" s="4">
        <f t="shared" si="0"/>
        <v>109</v>
      </c>
      <c r="R21" s="5">
        <f t="shared" si="1"/>
        <v>105</v>
      </c>
      <c r="S21" s="6">
        <f t="shared" si="2"/>
        <v>110</v>
      </c>
    </row>
    <row r="22" spans="1:19" x14ac:dyDescent="0.25">
      <c r="A22">
        <v>1021</v>
      </c>
      <c r="B22" t="s">
        <v>37</v>
      </c>
      <c r="C22" t="s">
        <v>32</v>
      </c>
      <c r="D22" t="s">
        <v>30</v>
      </c>
      <c r="E22" s="3">
        <v>65</v>
      </c>
      <c r="F22" s="3">
        <v>65</v>
      </c>
      <c r="G22" s="3">
        <v>65</v>
      </c>
      <c r="H22" s="3">
        <v>65</v>
      </c>
      <c r="I22" s="3">
        <v>65</v>
      </c>
      <c r="J22" s="3">
        <v>67.5</v>
      </c>
      <c r="K22" s="3">
        <v>80</v>
      </c>
      <c r="L22" s="3">
        <v>80</v>
      </c>
      <c r="M22" s="3">
        <v>80</v>
      </c>
      <c r="N22" s="3">
        <v>80</v>
      </c>
      <c r="O22" s="3"/>
      <c r="P22" s="3">
        <v>80</v>
      </c>
      <c r="Q22" s="4">
        <f t="shared" si="0"/>
        <v>72.045454545454547</v>
      </c>
      <c r="R22" s="5">
        <f t="shared" si="1"/>
        <v>65</v>
      </c>
      <c r="S22" s="6">
        <f t="shared" si="2"/>
        <v>80</v>
      </c>
    </row>
    <row r="23" spans="1:19" x14ac:dyDescent="0.25">
      <c r="A23">
        <v>1021</v>
      </c>
      <c r="B23" t="s">
        <v>37</v>
      </c>
      <c r="C23" t="s">
        <v>32</v>
      </c>
      <c r="D23" t="s">
        <v>33</v>
      </c>
      <c r="E23" s="3">
        <v>210</v>
      </c>
      <c r="F23" s="3">
        <v>210</v>
      </c>
      <c r="G23" s="3">
        <v>208.29313543599258</v>
      </c>
      <c r="H23" s="3">
        <v>200</v>
      </c>
      <c r="I23" s="3">
        <v>206.55462184873949</v>
      </c>
      <c r="J23" s="3">
        <v>210</v>
      </c>
      <c r="K23" s="3">
        <v>210</v>
      </c>
      <c r="L23" s="3">
        <v>210</v>
      </c>
      <c r="M23" s="3">
        <v>210</v>
      </c>
      <c r="N23" s="3">
        <v>210</v>
      </c>
      <c r="O23" s="3">
        <v>210</v>
      </c>
      <c r="P23" s="3">
        <v>216.66666666666666</v>
      </c>
      <c r="Q23" s="4">
        <f t="shared" si="0"/>
        <v>209.29286866261657</v>
      </c>
      <c r="R23" s="5">
        <f t="shared" si="1"/>
        <v>200</v>
      </c>
      <c r="S23" s="6">
        <f t="shared" si="2"/>
        <v>216.66666666666666</v>
      </c>
    </row>
    <row r="24" spans="1:19" x14ac:dyDescent="0.25">
      <c r="A24">
        <v>1021</v>
      </c>
      <c r="B24" t="s">
        <v>37</v>
      </c>
      <c r="C24" t="s">
        <v>32</v>
      </c>
      <c r="D24" t="s">
        <v>34</v>
      </c>
      <c r="E24" s="3"/>
      <c r="F24" s="3"/>
      <c r="G24" s="3"/>
      <c r="H24" s="3"/>
      <c r="I24" s="3"/>
      <c r="J24" s="3"/>
      <c r="K24" s="3"/>
      <c r="L24" s="3">
        <v>220</v>
      </c>
      <c r="M24" s="3">
        <v>220</v>
      </c>
      <c r="N24" s="3">
        <v>220</v>
      </c>
      <c r="O24" s="3">
        <v>220</v>
      </c>
      <c r="P24" s="3">
        <v>220</v>
      </c>
      <c r="Q24" s="4">
        <f t="shared" si="0"/>
        <v>220</v>
      </c>
      <c r="R24" s="5">
        <f t="shared" si="1"/>
        <v>220</v>
      </c>
      <c r="S24" s="6">
        <f t="shared" si="2"/>
        <v>220</v>
      </c>
    </row>
    <row r="25" spans="1:19" x14ac:dyDescent="0.25">
      <c r="A25">
        <v>1021</v>
      </c>
      <c r="B25" t="s">
        <v>37</v>
      </c>
      <c r="C25" t="s">
        <v>32</v>
      </c>
      <c r="D25" t="s">
        <v>35</v>
      </c>
      <c r="E25" s="3">
        <v>210</v>
      </c>
      <c r="F25" s="3">
        <v>210</v>
      </c>
      <c r="G25" s="3">
        <v>208.30128205128204</v>
      </c>
      <c r="H25" s="3">
        <v>200</v>
      </c>
      <c r="I25" s="3">
        <v>209.12408759124088</v>
      </c>
      <c r="J25" s="3">
        <v>210</v>
      </c>
      <c r="K25" s="3">
        <v>210</v>
      </c>
      <c r="L25" s="3">
        <v>210</v>
      </c>
      <c r="M25" s="3">
        <v>210</v>
      </c>
      <c r="N25" s="3">
        <v>210</v>
      </c>
      <c r="O25" s="3">
        <v>210</v>
      </c>
      <c r="P25" s="3">
        <v>219.70414201183431</v>
      </c>
      <c r="Q25" s="4">
        <f t="shared" si="0"/>
        <v>209.76079263786312</v>
      </c>
      <c r="R25" s="5">
        <f t="shared" si="1"/>
        <v>200</v>
      </c>
      <c r="S25" s="6">
        <f t="shared" si="2"/>
        <v>219.70414201183431</v>
      </c>
    </row>
    <row r="26" spans="1:19" x14ac:dyDescent="0.25">
      <c r="A26">
        <v>1021</v>
      </c>
      <c r="B26" t="s">
        <v>37</v>
      </c>
      <c r="C26" t="s">
        <v>19</v>
      </c>
      <c r="D26" t="s">
        <v>36</v>
      </c>
      <c r="E26" s="3">
        <v>94.999999999999986</v>
      </c>
      <c r="F26" s="3">
        <v>93.130645172970063</v>
      </c>
      <c r="G26" s="3">
        <v>88.540032607560775</v>
      </c>
      <c r="H26" s="3">
        <v>74.410468235059128</v>
      </c>
      <c r="I26" s="3">
        <v>74.790144454385242</v>
      </c>
      <c r="J26" s="3">
        <v>79.014950679314282</v>
      </c>
      <c r="K26" s="3">
        <v>85.246114171199295</v>
      </c>
      <c r="L26" s="3">
        <v>83.616887411066301</v>
      </c>
      <c r="M26" s="3">
        <v>68.999257263804509</v>
      </c>
      <c r="N26" s="3">
        <v>65.708385178419022</v>
      </c>
      <c r="O26" s="3">
        <v>76.467795880202289</v>
      </c>
      <c r="P26" s="3">
        <v>93.880715747856641</v>
      </c>
      <c r="Q26" s="4">
        <f t="shared" si="0"/>
        <v>81.567116400153111</v>
      </c>
      <c r="R26" s="5">
        <f t="shared" si="1"/>
        <v>65.708385178419022</v>
      </c>
      <c r="S26" s="6">
        <f t="shared" si="2"/>
        <v>94.999999999999986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2022-01-10T18:41:37Z</dcterms:modified>
</cp:coreProperties>
</file>