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911C357B-C3C6-43A5-AB4D-98ECF05BFEAF}" xr6:coauthVersionLast="36" xr6:coauthVersionMax="36" xr10:uidLastSave="{00000000-0000-0000-0000-000000000000}"/>
  <bookViews>
    <workbookView xWindow="0" yWindow="0" windowWidth="16410" windowHeight="7545" xr2:uid="{00000000-000D-0000-FFFF-FFFF00000000}"/>
  </bookViews>
  <sheets>
    <sheet name="2022" sheetId="1" r:id="rId1"/>
    <sheet name="2021" sheetId="3" r:id="rId2"/>
    <sheet name="BC" sheetId="2" r:id="rId3"/>
  </sheets>
  <calcPr calcId="191029"/>
</workbook>
</file>

<file path=xl/calcChain.xml><?xml version="1.0" encoding="utf-8"?>
<calcChain xmlns="http://schemas.openxmlformats.org/spreadsheetml/2006/main">
  <c r="Q17" i="1" l="1"/>
  <c r="R17" i="1" s="1"/>
  <c r="S17" i="1"/>
  <c r="Q30" i="1"/>
  <c r="Q29" i="1"/>
  <c r="Q38" i="1"/>
  <c r="Q27" i="1" l="1"/>
  <c r="Q18" i="1" l="1"/>
  <c r="S11" i="1"/>
  <c r="Q11" i="1"/>
  <c r="R11" i="1" s="1"/>
  <c r="R38" i="1" l="1"/>
  <c r="Q33" i="1"/>
  <c r="R33" i="1" s="1"/>
  <c r="S33" i="1"/>
  <c r="S32" i="1"/>
  <c r="Q32" i="1"/>
  <c r="R32" i="1" s="1"/>
  <c r="Q34" i="1"/>
  <c r="R34" i="1" s="1"/>
  <c r="S34" i="1"/>
  <c r="R29" i="1"/>
  <c r="S29" i="1"/>
  <c r="S12" i="1"/>
  <c r="Q12" i="1"/>
  <c r="R12" i="1" s="1"/>
  <c r="S10" i="1"/>
  <c r="Q10" i="1"/>
  <c r="R10" i="1" s="1"/>
  <c r="S20" i="1"/>
  <c r="Q20" i="1"/>
  <c r="R20" i="1" s="1"/>
  <c r="Q6" i="1"/>
  <c r="S38" i="1"/>
  <c r="S37" i="1"/>
  <c r="Q37" i="1"/>
  <c r="R37" i="1" s="1"/>
  <c r="S27" i="1"/>
  <c r="R27" i="1"/>
  <c r="S16" i="1"/>
  <c r="Q16" i="1"/>
  <c r="R16" i="1" s="1"/>
  <c r="S15" i="1"/>
  <c r="Q15" i="1"/>
  <c r="R15" i="1" s="1"/>
  <c r="S13" i="1"/>
  <c r="Q13" i="1"/>
  <c r="R13" i="1" s="1"/>
  <c r="S5" i="1"/>
  <c r="Q5" i="1"/>
  <c r="R5" i="1" s="1"/>
  <c r="S36" i="1" l="1"/>
  <c r="Q36" i="1"/>
  <c r="R36" i="1" s="1"/>
  <c r="S24" i="3"/>
  <c r="Q24" i="3"/>
  <c r="R24" i="3" s="1"/>
  <c r="S23" i="3"/>
  <c r="Q23" i="3"/>
  <c r="R23" i="3" s="1"/>
  <c r="S22" i="3"/>
  <c r="Q22" i="3"/>
  <c r="R22" i="3" s="1"/>
  <c r="S21" i="3"/>
  <c r="Q21" i="3"/>
  <c r="R21" i="3" s="1"/>
  <c r="S20" i="3"/>
  <c r="Q20" i="3"/>
  <c r="R20" i="3" s="1"/>
  <c r="S19" i="3"/>
  <c r="Q19" i="3"/>
  <c r="R19" i="3" s="1"/>
  <c r="S18" i="3"/>
  <c r="Q18" i="3"/>
  <c r="R18" i="3" s="1"/>
  <c r="S17" i="3"/>
  <c r="Q17" i="3"/>
  <c r="R17" i="3" s="1"/>
  <c r="S16" i="3"/>
  <c r="Q16" i="3"/>
  <c r="R16" i="3" s="1"/>
  <c r="S15" i="3"/>
  <c r="Q15" i="3"/>
  <c r="R15" i="3" s="1"/>
  <c r="S14" i="3"/>
  <c r="Q14" i="3"/>
  <c r="R14" i="3" s="1"/>
  <c r="S13" i="3"/>
  <c r="Q13" i="3"/>
  <c r="R13" i="3" s="1"/>
  <c r="S12" i="3"/>
  <c r="Q12" i="3"/>
  <c r="R12" i="3" s="1"/>
  <c r="S11" i="3"/>
  <c r="Q11" i="3"/>
  <c r="R11" i="3" s="1"/>
  <c r="S10" i="3"/>
  <c r="Q10" i="3"/>
  <c r="R10" i="3" s="1"/>
  <c r="S9" i="3"/>
  <c r="Q9" i="3"/>
  <c r="R9" i="3" s="1"/>
  <c r="S8" i="3"/>
  <c r="Q8" i="3"/>
  <c r="R8" i="3" s="1"/>
  <c r="S7" i="3"/>
  <c r="Q7" i="3"/>
  <c r="R7" i="3" s="1"/>
  <c r="S6" i="3"/>
  <c r="Q6" i="3"/>
  <c r="R6" i="3" s="1"/>
  <c r="S5" i="3"/>
  <c r="Q5" i="3"/>
  <c r="R5" i="3" s="1"/>
  <c r="S4" i="3"/>
  <c r="Q4" i="3"/>
  <c r="R4" i="3" s="1"/>
  <c r="S3" i="3"/>
  <c r="Q3" i="3"/>
  <c r="R3" i="3" s="1"/>
  <c r="S31" i="1"/>
  <c r="Q31" i="1"/>
  <c r="R31" i="1" s="1"/>
  <c r="S35" i="1"/>
  <c r="Q35" i="1"/>
  <c r="R35" i="1" s="1"/>
  <c r="S30" i="1"/>
  <c r="R30" i="1"/>
  <c r="S28" i="1"/>
  <c r="Q28" i="1"/>
  <c r="R28" i="1" s="1"/>
  <c r="S26" i="1"/>
  <c r="Q26" i="1"/>
  <c r="R26" i="1" s="1"/>
  <c r="S25" i="1"/>
  <c r="Q25" i="1"/>
  <c r="R25" i="1" s="1"/>
  <c r="S24" i="1"/>
  <c r="Q24" i="1"/>
  <c r="R24" i="1" s="1"/>
  <c r="S23" i="1"/>
  <c r="Q23" i="1"/>
  <c r="R23" i="1" s="1"/>
  <c r="S22" i="1"/>
  <c r="Q22" i="1"/>
  <c r="R22" i="1" s="1"/>
  <c r="S21" i="1"/>
  <c r="Q21" i="1"/>
  <c r="R21" i="1" s="1"/>
  <c r="S19" i="1"/>
  <c r="Q19" i="1"/>
  <c r="R19" i="1" s="1"/>
  <c r="S18" i="1"/>
  <c r="R18" i="1"/>
  <c r="S14" i="1"/>
  <c r="Q14" i="1"/>
  <c r="R14" i="1" s="1"/>
  <c r="S9" i="1"/>
  <c r="Q9" i="1"/>
  <c r="R9" i="1" s="1"/>
  <c r="S8" i="1"/>
  <c r="Q8" i="1"/>
  <c r="R8" i="1" s="1"/>
  <c r="S7" i="1"/>
  <c r="Q7" i="1"/>
  <c r="R7" i="1" s="1"/>
  <c r="S6" i="1"/>
  <c r="R6" i="1"/>
  <c r="S4" i="1"/>
  <c r="Q4" i="1"/>
  <c r="R4" i="1" s="1"/>
  <c r="S3" i="1"/>
  <c r="Q3" i="1"/>
  <c r="R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<sst xmlns="http://schemas.openxmlformats.org/spreadsheetml/2006/main" count="166" uniqueCount="46">
  <si>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</si>
  <si>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</si>
  <si>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</si>
  <si>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</si>
  <si>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</si>
  <si>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</si>
  <si>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</si>
  <si>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</si>
  <si>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</si>
  <si>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</si>
  <si>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</si>
  <si>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</si>
  <si>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</si>
  <si>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</si>
  <si>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</si>
  <si>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</si>
  <si>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</si>
  <si>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</si>
  <si>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</si>
  <si>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</si>
  <si>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</si>
  <si>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</si>
  <si>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</si>
  <si>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</si>
  <si>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</si>
  <si>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</si>
  <si>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</si>
  <si>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</si>
  <si>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</si>
  <si>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</si>
  <si>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</si>
  <si>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</si>
  <si>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</si>
  <si>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</si>
  <si>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</si>
  <si>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UR</t>
  </si>
  <si>
    <t>UR SPECIAL</t>
  </si>
  <si>
    <t>5 PC</t>
  </si>
  <si>
    <t>CHOOKSIES CUT UPS</t>
  </si>
  <si>
    <t>GIZZARD / LIVER</t>
  </si>
  <si>
    <t>ORC - SUPERSIZE</t>
  </si>
  <si>
    <t>ORC - HALF</t>
  </si>
  <si>
    <t>UR REYAL</t>
  </si>
  <si>
    <t>UR FIESTA</t>
  </si>
  <si>
    <t>ORC - BIGTIME</t>
  </si>
  <si>
    <t>ORMOC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</si>
</sst>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43" fontId="0" fillId="0" borderId="0" xfId="0" applyNumberFormat="1"/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tabSelected="1" zoomScale="90" zoomScaleNormal="90" workbookViewId="0">
      <selection activeCell="D15" sqref="D15"/>
    </sheetView>
  </sheetViews>
  <sheetFormatPr defaultRowHeight="15" x14ac:dyDescent="0.25"/>
  <cols>
    <col min="1" max="1" width="14.7109375" customWidth="1"/>
    <col min="2" max="2" width="18.7109375" bestFit="1" customWidth="1"/>
    <col min="3" max="3" width="14" customWidth="1"/>
    <col min="4" max="4" width="23.7109375" bestFit="1" customWidth="1"/>
    <col min="5" max="16" width="8.425781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1025</v>
      </c>
      <c r="B3" s="7" t="s">
        <v>45</v>
      </c>
      <c r="C3" t="s">
        <v>24</v>
      </c>
      <c r="D3" t="s">
        <v>25</v>
      </c>
      <c r="E3" s="8">
        <v>150</v>
      </c>
      <c r="F3" s="8">
        <v>150</v>
      </c>
      <c r="G3" s="8">
        <v>160</v>
      </c>
      <c r="H3" s="8">
        <v>160</v>
      </c>
      <c r="I3" s="8">
        <v>160</v>
      </c>
      <c r="J3" s="8">
        <v>160</v>
      </c>
      <c r="K3" s="8">
        <v>160</v>
      </c>
      <c r="L3" s="8">
        <v>160</v>
      </c>
      <c r="M3" s="8">
        <v>160</v>
      </c>
      <c r="N3" s="8">
        <v>160</v>
      </c>
      <c r="O3" s="8">
        <v>160</v>
      </c>
      <c r="P3" s="8">
        <v>160</v>
      </c>
      <c r="Q3" s="5">
        <f>AVERAGE(E3:P3)</f>
        <v>158.33333333333334</v>
      </c>
      <c r="R3">
        <f>MIN(E3:Q3)</f>
        <v>150</v>
      </c>
      <c r="S3">
        <f>MAX(E3:P3)</f>
        <v>160</v>
      </c>
    </row>
    <row r="4" spans="1:19" x14ac:dyDescent="0.25">
      <c r="C4" t="s">
        <v>24</v>
      </c>
      <c r="D4" s="3" t="s">
        <v>26</v>
      </c>
      <c r="E4" s="8">
        <v>102.27785714285717</v>
      </c>
      <c r="F4" s="8">
        <v>114.76083333333334</v>
      </c>
      <c r="G4" s="8">
        <v>115</v>
      </c>
      <c r="H4" s="8">
        <v>115</v>
      </c>
      <c r="I4" s="8">
        <v>115</v>
      </c>
      <c r="J4" s="8">
        <v>115</v>
      </c>
      <c r="K4" s="8">
        <v>115</v>
      </c>
      <c r="L4" s="8">
        <v>115</v>
      </c>
      <c r="M4" s="8">
        <v>115</v>
      </c>
      <c r="N4" s="8">
        <v>115</v>
      </c>
      <c r="O4" s="8">
        <v>115</v>
      </c>
      <c r="P4" s="8">
        <v>115</v>
      </c>
      <c r="Q4" s="5">
        <f t="shared" ref="Q4:Q22" si="0">AVERAGE(E4:P4)</f>
        <v>113.91989087301586</v>
      </c>
      <c r="R4">
        <f t="shared" ref="R4:R22" si="1">MIN(E4:Q4)</f>
        <v>102.27785714285717</v>
      </c>
      <c r="S4">
        <f t="shared" ref="S4:S22" si="2">MAX(E4:P4)</f>
        <v>115</v>
      </c>
    </row>
    <row r="5" spans="1:19" x14ac:dyDescent="0.25">
      <c r="C5" t="s">
        <v>24</v>
      </c>
      <c r="D5" s="3" t="s">
        <v>37</v>
      </c>
      <c r="E5" s="8">
        <v>150</v>
      </c>
      <c r="F5" s="8">
        <v>150</v>
      </c>
      <c r="G5" s="8">
        <v>160</v>
      </c>
      <c r="H5" s="8">
        <v>160</v>
      </c>
      <c r="I5" s="8">
        <v>160</v>
      </c>
      <c r="J5" s="8">
        <v>160</v>
      </c>
      <c r="K5" s="8">
        <v>160</v>
      </c>
      <c r="L5" s="8">
        <v>160</v>
      </c>
      <c r="M5" s="8">
        <v>160</v>
      </c>
      <c r="N5" s="8">
        <v>160</v>
      </c>
      <c r="O5" s="8">
        <v>160</v>
      </c>
      <c r="P5" s="8">
        <v>160</v>
      </c>
      <c r="Q5" s="5">
        <f t="shared" ref="Q5" si="3">AVERAGE(E5:P5)</f>
        <v>158.33333333333334</v>
      </c>
      <c r="R5">
        <f t="shared" ref="R5" si="4">MIN(E5:Q5)</f>
        <v>150</v>
      </c>
      <c r="S5">
        <f t="shared" ref="S5" si="5">MAX(E5:P5)</f>
        <v>160</v>
      </c>
    </row>
    <row r="6" spans="1:19" x14ac:dyDescent="0.25">
      <c r="C6" t="s">
        <v>24</v>
      </c>
      <c r="D6" s="3" t="s">
        <v>27</v>
      </c>
      <c r="E6" s="8">
        <v>159.59066666666666</v>
      </c>
      <c r="F6" s="8">
        <v>176.23655172413794</v>
      </c>
      <c r="G6" s="8">
        <v>179.82758620689654</v>
      </c>
      <c r="H6" s="8">
        <v>175.34655172413792</v>
      </c>
      <c r="I6" s="8">
        <v>160</v>
      </c>
      <c r="J6" s="8">
        <v>150.3238235294117</v>
      </c>
      <c r="K6" s="8">
        <v>147.05970588235289</v>
      </c>
      <c r="L6" s="8">
        <v>145</v>
      </c>
      <c r="M6" s="8">
        <v>145</v>
      </c>
      <c r="N6" s="8">
        <v>146.47269230769228</v>
      </c>
      <c r="O6" s="8">
        <v>150</v>
      </c>
      <c r="P6" s="8">
        <v>152.157027027027</v>
      </c>
      <c r="Q6" s="5">
        <f t="shared" si="0"/>
        <v>157.25121708902694</v>
      </c>
      <c r="R6">
        <f t="shared" si="1"/>
        <v>145</v>
      </c>
      <c r="S6">
        <f t="shared" si="2"/>
        <v>179.82758620689654</v>
      </c>
    </row>
    <row r="7" spans="1:19" x14ac:dyDescent="0.25">
      <c r="C7" t="s">
        <v>24</v>
      </c>
      <c r="D7" s="3" t="s">
        <v>28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5">
        <f t="shared" si="0"/>
        <v>0</v>
      </c>
      <c r="R7">
        <f t="shared" si="1"/>
        <v>0</v>
      </c>
      <c r="S7">
        <f t="shared" si="2"/>
        <v>0</v>
      </c>
    </row>
    <row r="8" spans="1:19" x14ac:dyDescent="0.25">
      <c r="C8" t="s">
        <v>24</v>
      </c>
      <c r="D8" s="3" t="s">
        <v>29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5">
        <f t="shared" si="0"/>
        <v>0</v>
      </c>
      <c r="R8">
        <f t="shared" si="1"/>
        <v>0</v>
      </c>
      <c r="S8">
        <f t="shared" si="2"/>
        <v>0</v>
      </c>
    </row>
    <row r="9" spans="1:19" x14ac:dyDescent="0.25">
      <c r="C9" t="s">
        <v>24</v>
      </c>
      <c r="D9" s="3" t="s">
        <v>30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5">
        <f t="shared" si="0"/>
        <v>0</v>
      </c>
      <c r="R9">
        <f t="shared" si="1"/>
        <v>0</v>
      </c>
      <c r="S9">
        <f t="shared" si="2"/>
        <v>0</v>
      </c>
    </row>
    <row r="10" spans="1:19" x14ac:dyDescent="0.25">
      <c r="C10" t="s">
        <v>24</v>
      </c>
      <c r="D10" s="3" t="s">
        <v>40</v>
      </c>
      <c r="E10" s="8">
        <v>230</v>
      </c>
      <c r="F10" s="8">
        <v>235</v>
      </c>
      <c r="G10" s="8">
        <v>235</v>
      </c>
      <c r="H10" s="8">
        <v>235</v>
      </c>
      <c r="I10" s="8">
        <v>235</v>
      </c>
      <c r="J10" s="8">
        <v>235</v>
      </c>
      <c r="K10" s="8">
        <v>225</v>
      </c>
      <c r="L10" s="8">
        <v>220</v>
      </c>
      <c r="M10" s="8">
        <v>220</v>
      </c>
      <c r="N10" s="8">
        <v>220</v>
      </c>
      <c r="O10" s="8">
        <v>220</v>
      </c>
      <c r="P10" s="8">
        <v>230</v>
      </c>
      <c r="Q10" s="5">
        <f t="shared" ref="Q10" si="6">AVERAGE(E10:P10)</f>
        <v>228.33333333333334</v>
      </c>
      <c r="R10">
        <f t="shared" ref="R10" si="7">MIN(E10:Q10)</f>
        <v>220</v>
      </c>
      <c r="S10">
        <f t="shared" ref="S10" si="8">MAX(E10:P10)</f>
        <v>235</v>
      </c>
    </row>
    <row r="11" spans="1:19" x14ac:dyDescent="0.25">
      <c r="C11" t="s">
        <v>24</v>
      </c>
      <c r="D11" s="3" t="s">
        <v>44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5">
        <f t="shared" ref="Q11" si="9">AVERAGE(E11:P11)</f>
        <v>0</v>
      </c>
      <c r="R11">
        <f t="shared" ref="R11" si="10">MIN(E11:Q11)</f>
        <v>0</v>
      </c>
      <c r="S11">
        <f t="shared" ref="S11" si="11">MAX(E11:P11)</f>
        <v>0</v>
      </c>
    </row>
    <row r="12" spans="1:19" x14ac:dyDescent="0.25">
      <c r="C12" t="s">
        <v>24</v>
      </c>
      <c r="D12" s="3" t="s">
        <v>41</v>
      </c>
      <c r="E12" s="8">
        <v>115</v>
      </c>
      <c r="F12" s="8">
        <v>120</v>
      </c>
      <c r="G12" s="8">
        <v>125</v>
      </c>
      <c r="H12" s="8">
        <v>130</v>
      </c>
      <c r="I12" s="8">
        <v>130</v>
      </c>
      <c r="J12" s="8">
        <v>130</v>
      </c>
      <c r="K12" s="8">
        <v>130</v>
      </c>
      <c r="L12" s="8">
        <v>130</v>
      </c>
      <c r="M12" s="8">
        <v>130</v>
      </c>
      <c r="N12" s="8">
        <v>130</v>
      </c>
      <c r="O12" s="8">
        <v>130</v>
      </c>
      <c r="P12" s="8">
        <v>130</v>
      </c>
      <c r="Q12" s="5">
        <f t="shared" ref="Q12" si="12">AVERAGE(E12:P12)</f>
        <v>127.5</v>
      </c>
      <c r="R12">
        <f t="shared" ref="R12" si="13">MIN(E12:Q12)</f>
        <v>115</v>
      </c>
      <c r="S12">
        <f t="shared" ref="S12" si="14">MAX(E12:P12)</f>
        <v>130</v>
      </c>
    </row>
    <row r="13" spans="1:19" x14ac:dyDescent="0.25">
      <c r="C13" t="s">
        <v>24</v>
      </c>
      <c r="D13" s="3" t="s">
        <v>38</v>
      </c>
      <c r="E13" s="8">
        <v>92.339999999999989</v>
      </c>
      <c r="F13" s="8">
        <v>108.47875000000001</v>
      </c>
      <c r="G13" s="8">
        <v>110</v>
      </c>
      <c r="H13" s="8">
        <v>110</v>
      </c>
      <c r="I13" s="8">
        <v>110</v>
      </c>
      <c r="J13" s="8">
        <v>110</v>
      </c>
      <c r="K13" s="8">
        <v>102</v>
      </c>
      <c r="L13" s="8">
        <v>95</v>
      </c>
      <c r="M13" s="8">
        <v>95</v>
      </c>
      <c r="N13" s="8">
        <v>95</v>
      </c>
      <c r="O13" s="8">
        <v>95</v>
      </c>
      <c r="P13" s="8">
        <v>95</v>
      </c>
      <c r="Q13" s="5">
        <f t="shared" si="0"/>
        <v>101.48489583333333</v>
      </c>
      <c r="R13">
        <f t="shared" si="1"/>
        <v>92.339999999999989</v>
      </c>
      <c r="S13">
        <f t="shared" si="2"/>
        <v>110</v>
      </c>
    </row>
    <row r="14" spans="1:19" x14ac:dyDescent="0.25">
      <c r="C14" t="s">
        <v>24</v>
      </c>
      <c r="D14" s="3" t="s">
        <v>32</v>
      </c>
      <c r="E14" s="8">
        <v>58.039999999999978</v>
      </c>
      <c r="F14" s="8">
        <v>61.913478260869567</v>
      </c>
      <c r="G14" s="8">
        <v>69.566666666666663</v>
      </c>
      <c r="H14" s="8">
        <v>75.89153846153846</v>
      </c>
      <c r="I14" s="8">
        <v>75.89</v>
      </c>
      <c r="J14" s="8">
        <v>75.892499999999998</v>
      </c>
      <c r="K14" s="8">
        <v>75.893333333333331</v>
      </c>
      <c r="L14" s="8">
        <v>75.892352941176483</v>
      </c>
      <c r="M14" s="8">
        <v>75.891999999999996</v>
      </c>
      <c r="N14" s="8">
        <v>75.900000000000006</v>
      </c>
      <c r="O14" s="8"/>
      <c r="P14" s="8"/>
      <c r="Q14" s="5">
        <f t="shared" si="0"/>
        <v>72.07718696635844</v>
      </c>
      <c r="R14">
        <f t="shared" si="1"/>
        <v>58.039999999999978</v>
      </c>
      <c r="S14">
        <f t="shared" si="2"/>
        <v>75.900000000000006</v>
      </c>
    </row>
    <row r="15" spans="1:19" x14ac:dyDescent="0.25">
      <c r="C15" t="s">
        <v>24</v>
      </c>
      <c r="D15" s="3" t="s">
        <v>39</v>
      </c>
      <c r="E15" s="8">
        <v>147.5</v>
      </c>
      <c r="F15" s="8">
        <v>155.71428571428572</v>
      </c>
      <c r="G15" s="8">
        <v>153.33333333333334</v>
      </c>
      <c r="H15" s="8">
        <v>143.84615384615384</v>
      </c>
      <c r="I15" s="8">
        <v>140.10204081632654</v>
      </c>
      <c r="J15" s="8">
        <v>129.63074074074075</v>
      </c>
      <c r="K15" s="8">
        <v>130.55555555555554</v>
      </c>
      <c r="L15" s="8">
        <v>130.78947368421052</v>
      </c>
      <c r="M15" s="8">
        <v>130.71428571428572</v>
      </c>
      <c r="N15" s="8">
        <v>131.77416666666667</v>
      </c>
      <c r="O15" s="8">
        <v>137.61363636363637</v>
      </c>
      <c r="P15" s="8">
        <v>139.12285714285713</v>
      </c>
      <c r="Q15" s="5">
        <f t="shared" ref="Q15:Q16" si="15">AVERAGE(E15:P15)</f>
        <v>139.224710798171</v>
      </c>
      <c r="R15">
        <f t="shared" ref="R15:R16" si="16">MIN(E15:Q15)</f>
        <v>129.63074074074075</v>
      </c>
      <c r="S15">
        <f t="shared" ref="S15:S16" si="17">MAX(E15:P15)</f>
        <v>155.71428571428572</v>
      </c>
    </row>
    <row r="16" spans="1:19" x14ac:dyDescent="0.25">
      <c r="C16" t="s">
        <v>24</v>
      </c>
      <c r="D16" s="3" t="s">
        <v>34</v>
      </c>
      <c r="E16" s="8">
        <v>120</v>
      </c>
      <c r="F16" s="8">
        <v>125</v>
      </c>
      <c r="G16" s="8">
        <v>125</v>
      </c>
      <c r="H16" s="8">
        <v>124.6875</v>
      </c>
      <c r="I16" s="8">
        <v>125</v>
      </c>
      <c r="J16" s="8">
        <v>125</v>
      </c>
      <c r="K16" s="8">
        <v>125</v>
      </c>
      <c r="L16" s="8">
        <v>125</v>
      </c>
      <c r="M16" s="8">
        <v>125</v>
      </c>
      <c r="N16" s="8">
        <v>125</v>
      </c>
      <c r="O16" s="8">
        <v>125</v>
      </c>
      <c r="P16" s="8">
        <v>125</v>
      </c>
      <c r="Q16" s="5">
        <f t="shared" si="15"/>
        <v>124.55729166666667</v>
      </c>
      <c r="R16">
        <f t="shared" si="16"/>
        <v>120</v>
      </c>
      <c r="S16">
        <f t="shared" si="17"/>
        <v>125</v>
      </c>
    </row>
    <row r="17" spans="3:19" x14ac:dyDescent="0.25">
      <c r="C17" t="s">
        <v>24</v>
      </c>
      <c r="D17" s="3" t="s">
        <v>31</v>
      </c>
      <c r="E17" s="8">
        <v>82.615185185185169</v>
      </c>
      <c r="F17" s="8">
        <v>94.180500000000009</v>
      </c>
      <c r="G17" s="8">
        <v>95</v>
      </c>
      <c r="H17" s="8">
        <v>95</v>
      </c>
      <c r="I17" s="8">
        <v>95</v>
      </c>
      <c r="J17" s="8">
        <v>95</v>
      </c>
      <c r="K17" s="8">
        <v>89.814999999999984</v>
      </c>
      <c r="L17" s="8">
        <v>85</v>
      </c>
      <c r="M17" s="8">
        <v>85</v>
      </c>
      <c r="N17" s="8">
        <v>85</v>
      </c>
      <c r="O17" s="8">
        <v>85</v>
      </c>
      <c r="P17" s="8">
        <v>85</v>
      </c>
      <c r="Q17" s="5">
        <f t="shared" ref="Q17" si="18">AVERAGE(E17:P17)</f>
        <v>89.300890432098754</v>
      </c>
      <c r="R17">
        <f t="shared" ref="R17" si="19">MIN(E17:Q17)</f>
        <v>82.615185185185169</v>
      </c>
      <c r="S17">
        <f t="shared" ref="S17" si="20">MAX(E17:P17)</f>
        <v>95</v>
      </c>
    </row>
    <row r="18" spans="3:19" x14ac:dyDescent="0.25">
      <c r="C18" s="4" t="s">
        <v>33</v>
      </c>
      <c r="D18" s="3" t="s">
        <v>26</v>
      </c>
      <c r="E18" s="8">
        <v>120</v>
      </c>
      <c r="F18" s="8">
        <v>125</v>
      </c>
      <c r="G18" s="8">
        <v>125</v>
      </c>
      <c r="H18" s="8">
        <v>124.6875</v>
      </c>
      <c r="I18" s="8">
        <v>125</v>
      </c>
      <c r="J18" s="8">
        <v>125</v>
      </c>
      <c r="K18" s="8">
        <v>125</v>
      </c>
      <c r="L18" s="8">
        <v>125</v>
      </c>
      <c r="M18" s="8">
        <v>125</v>
      </c>
      <c r="N18" s="8">
        <v>125</v>
      </c>
      <c r="O18" s="8">
        <v>125</v>
      </c>
      <c r="P18" s="8">
        <v>125</v>
      </c>
      <c r="Q18" s="5">
        <f t="shared" si="0"/>
        <v>124.55729166666667</v>
      </c>
      <c r="R18">
        <f t="shared" si="1"/>
        <v>120</v>
      </c>
      <c r="S18">
        <f t="shared" si="2"/>
        <v>125</v>
      </c>
    </row>
    <row r="19" spans="3:19" x14ac:dyDescent="0.25">
      <c r="C19" s="4" t="s">
        <v>33</v>
      </c>
      <c r="D19" s="3" t="s">
        <v>27</v>
      </c>
      <c r="E19" s="8">
        <v>140.86062992125986</v>
      </c>
      <c r="F19" s="8">
        <v>157.73972477064217</v>
      </c>
      <c r="G19" s="8">
        <v>160</v>
      </c>
      <c r="H19" s="8">
        <v>155.43766917293232</v>
      </c>
      <c r="I19" s="8">
        <v>140</v>
      </c>
      <c r="J19" s="8">
        <v>130.62307692307692</v>
      </c>
      <c r="K19" s="8">
        <v>126.95018867924531</v>
      </c>
      <c r="L19" s="8">
        <v>125</v>
      </c>
      <c r="M19" s="8">
        <v>125</v>
      </c>
      <c r="N19" s="8">
        <v>125.61336206896553</v>
      </c>
      <c r="O19" s="8">
        <v>128.39201257861637</v>
      </c>
      <c r="P19" s="8">
        <v>136.16611336032383</v>
      </c>
      <c r="Q19" s="5">
        <f t="shared" si="0"/>
        <v>137.64856478958851</v>
      </c>
      <c r="R19">
        <f t="shared" si="1"/>
        <v>125</v>
      </c>
      <c r="S19">
        <f t="shared" si="2"/>
        <v>160</v>
      </c>
    </row>
    <row r="20" spans="3:19" x14ac:dyDescent="0.25">
      <c r="C20" s="4" t="s">
        <v>33</v>
      </c>
      <c r="D20" s="3" t="s">
        <v>39</v>
      </c>
      <c r="E20" s="8">
        <v>128.28413043478258</v>
      </c>
      <c r="F20" s="8">
        <v>135.52132075471695</v>
      </c>
      <c r="G20" s="8">
        <v>135.81196581196582</v>
      </c>
      <c r="H20" s="8">
        <v>134.02144827586213</v>
      </c>
      <c r="I20" s="8">
        <v>120.79310344827586</v>
      </c>
      <c r="J20" s="8">
        <v>111.25992805755396</v>
      </c>
      <c r="K20" s="8">
        <v>110.73426573426573</v>
      </c>
      <c r="L20" s="8">
        <v>110.51948051948052</v>
      </c>
      <c r="M20" s="8">
        <v>110.4375</v>
      </c>
      <c r="N20" s="8">
        <v>111.22912280701755</v>
      </c>
      <c r="O20" s="8">
        <v>117.88343558282209</v>
      </c>
      <c r="P20" s="8">
        <v>124.7458227848101</v>
      </c>
      <c r="Q20" s="5">
        <f t="shared" si="0"/>
        <v>120.93679368429612</v>
      </c>
      <c r="R20">
        <f t="shared" si="1"/>
        <v>110.4375</v>
      </c>
      <c r="S20">
        <f t="shared" si="2"/>
        <v>135.81196581196582</v>
      </c>
    </row>
    <row r="21" spans="3:19" x14ac:dyDescent="0.25">
      <c r="C21" s="4" t="s">
        <v>33</v>
      </c>
      <c r="D21" s="3" t="s">
        <v>28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5">
        <f t="shared" si="0"/>
        <v>0</v>
      </c>
      <c r="R21">
        <f t="shared" si="1"/>
        <v>0</v>
      </c>
      <c r="S21">
        <f t="shared" si="2"/>
        <v>0</v>
      </c>
    </row>
    <row r="22" spans="3:19" x14ac:dyDescent="0.25">
      <c r="C22" s="4" t="s">
        <v>33</v>
      </c>
      <c r="D22" s="3" t="s">
        <v>29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5">
        <f t="shared" si="0"/>
        <v>0</v>
      </c>
      <c r="R22">
        <f t="shared" si="1"/>
        <v>0</v>
      </c>
      <c r="S22">
        <f t="shared" si="2"/>
        <v>0</v>
      </c>
    </row>
    <row r="23" spans="3:19" x14ac:dyDescent="0.25">
      <c r="C23" s="4" t="s">
        <v>33</v>
      </c>
      <c r="D23" s="3" t="s">
        <v>40</v>
      </c>
      <c r="E23" s="8">
        <v>208.33</v>
      </c>
      <c r="F23" s="8">
        <v>215</v>
      </c>
      <c r="G23" s="8">
        <v>215</v>
      </c>
      <c r="H23" s="8">
        <v>215</v>
      </c>
      <c r="I23" s="8">
        <v>215</v>
      </c>
      <c r="J23" s="8">
        <v>215</v>
      </c>
      <c r="K23" s="8">
        <v>211.25</v>
      </c>
      <c r="L23" s="8">
        <v>200</v>
      </c>
      <c r="M23" s="8">
        <v>200</v>
      </c>
      <c r="N23" s="8">
        <v>200</v>
      </c>
      <c r="O23" s="8">
        <v>200</v>
      </c>
      <c r="P23" s="8">
        <v>210</v>
      </c>
      <c r="Q23" s="5">
        <f t="shared" ref="Q23:Q35" si="21">AVERAGE(E23:P23)</f>
        <v>208.715</v>
      </c>
      <c r="R23">
        <f t="shared" ref="R23:R35" si="22">MIN(E23:Q23)</f>
        <v>200</v>
      </c>
      <c r="S23">
        <f t="shared" ref="S23:S35" si="23">MAX(E23:P23)</f>
        <v>215</v>
      </c>
    </row>
    <row r="24" spans="3:19" x14ac:dyDescent="0.25">
      <c r="C24" s="4" t="s">
        <v>33</v>
      </c>
      <c r="D24" s="3" t="s">
        <v>31</v>
      </c>
      <c r="E24" s="8">
        <v>72.562307692307698</v>
      </c>
      <c r="F24" s="8">
        <v>85</v>
      </c>
      <c r="G24" s="8">
        <v>85</v>
      </c>
      <c r="H24" s="8">
        <v>85</v>
      </c>
      <c r="I24" s="8">
        <v>85</v>
      </c>
      <c r="J24" s="8">
        <v>85</v>
      </c>
      <c r="K24" s="8">
        <v>81.6875</v>
      </c>
      <c r="L24" s="8">
        <v>80</v>
      </c>
      <c r="M24" s="8">
        <v>80</v>
      </c>
      <c r="N24" s="8">
        <v>80</v>
      </c>
      <c r="O24" s="8">
        <v>80</v>
      </c>
      <c r="P24" s="8">
        <v>80</v>
      </c>
      <c r="Q24" s="5">
        <f t="shared" si="21"/>
        <v>81.60415064102564</v>
      </c>
      <c r="R24">
        <f t="shared" si="22"/>
        <v>72.562307692307698</v>
      </c>
      <c r="S24">
        <f t="shared" si="23"/>
        <v>85</v>
      </c>
    </row>
    <row r="25" spans="3:19" x14ac:dyDescent="0.25">
      <c r="C25" s="4" t="s">
        <v>33</v>
      </c>
      <c r="D25" s="3" t="s">
        <v>32</v>
      </c>
      <c r="E25" s="8">
        <v>49.109999999999985</v>
      </c>
      <c r="F25" s="8">
        <v>53.357619047619067</v>
      </c>
      <c r="G25" s="8">
        <v>62.611249999999998</v>
      </c>
      <c r="H25" s="8">
        <v>66.962631578947381</v>
      </c>
      <c r="I25" s="8">
        <v>66.959999999999994</v>
      </c>
      <c r="J25" s="8">
        <v>66.97</v>
      </c>
      <c r="K25" s="8">
        <v>66.961818181818188</v>
      </c>
      <c r="L25" s="8">
        <v>66.96142857142857</v>
      </c>
      <c r="M25" s="8">
        <v>66.959999999999994</v>
      </c>
      <c r="N25" s="8"/>
      <c r="O25" s="8"/>
      <c r="P25" s="8"/>
      <c r="Q25" s="5">
        <f t="shared" si="21"/>
        <v>62.983860819979242</v>
      </c>
      <c r="R25">
        <f t="shared" si="22"/>
        <v>49.109999999999985</v>
      </c>
      <c r="S25">
        <f t="shared" si="23"/>
        <v>66.97</v>
      </c>
    </row>
    <row r="26" spans="3:19" x14ac:dyDescent="0.25">
      <c r="C26" s="4" t="s">
        <v>33</v>
      </c>
      <c r="D26" s="3" t="s">
        <v>34</v>
      </c>
      <c r="E26" s="8">
        <v>104.13466666666666</v>
      </c>
      <c r="F26" s="8">
        <v>115</v>
      </c>
      <c r="G26" s="8">
        <v>115</v>
      </c>
      <c r="H26" s="8">
        <v>115</v>
      </c>
      <c r="I26" s="8">
        <v>115</v>
      </c>
      <c r="J26" s="8">
        <v>115</v>
      </c>
      <c r="K26" s="8">
        <v>115</v>
      </c>
      <c r="L26" s="8">
        <v>115</v>
      </c>
      <c r="M26" s="8">
        <v>115</v>
      </c>
      <c r="N26" s="8">
        <v>115</v>
      </c>
      <c r="O26" s="8">
        <v>115</v>
      </c>
      <c r="P26" s="8">
        <v>115</v>
      </c>
      <c r="Q26" s="5">
        <f t="shared" si="21"/>
        <v>114.09455555555554</v>
      </c>
      <c r="R26">
        <f t="shared" si="22"/>
        <v>104.13466666666666</v>
      </c>
      <c r="S26">
        <f t="shared" si="23"/>
        <v>115</v>
      </c>
    </row>
    <row r="27" spans="3:19" x14ac:dyDescent="0.25">
      <c r="C27" s="4" t="s">
        <v>33</v>
      </c>
      <c r="D27" s="3" t="s">
        <v>38</v>
      </c>
      <c r="E27" s="8">
        <v>86.818181818181813</v>
      </c>
      <c r="F27" s="8">
        <v>99.777777777777771</v>
      </c>
      <c r="G27" s="8">
        <v>100</v>
      </c>
      <c r="H27" s="8">
        <v>100</v>
      </c>
      <c r="I27" s="8">
        <v>100</v>
      </c>
      <c r="J27" s="8">
        <v>100</v>
      </c>
      <c r="K27" s="8">
        <v>95.833333333333329</v>
      </c>
      <c r="L27" s="8">
        <v>90</v>
      </c>
      <c r="M27" s="8">
        <v>90</v>
      </c>
      <c r="N27" s="8">
        <v>90</v>
      </c>
      <c r="O27" s="8">
        <v>90</v>
      </c>
      <c r="P27" s="8">
        <v>90</v>
      </c>
      <c r="Q27" s="5">
        <f t="shared" si="21"/>
        <v>94.369107744107737</v>
      </c>
      <c r="R27">
        <f t="shared" ref="R27" si="24">MIN(E27:Q27)</f>
        <v>86.818181818181813</v>
      </c>
      <c r="S27">
        <f t="shared" ref="S27" si="25">MAX(E27:P27)</f>
        <v>100</v>
      </c>
    </row>
    <row r="28" spans="3:19" ht="14.25" customHeight="1" x14ac:dyDescent="0.25">
      <c r="C28" s="4" t="s">
        <v>35</v>
      </c>
      <c r="D28" s="3" t="s">
        <v>26</v>
      </c>
      <c r="E28" s="8">
        <v>100</v>
      </c>
      <c r="F28" s="8">
        <v>115</v>
      </c>
      <c r="G28" s="8">
        <v>115</v>
      </c>
      <c r="H28" s="8">
        <v>115</v>
      </c>
      <c r="I28" s="8">
        <v>115</v>
      </c>
      <c r="J28" s="8">
        <v>115</v>
      </c>
      <c r="K28" s="8">
        <v>107.54428571428571</v>
      </c>
      <c r="L28" s="8">
        <v>100</v>
      </c>
      <c r="M28" s="8">
        <v>100</v>
      </c>
      <c r="N28" s="8">
        <v>100</v>
      </c>
      <c r="O28" s="8">
        <v>100</v>
      </c>
      <c r="P28" s="8">
        <v>100</v>
      </c>
      <c r="Q28" s="5">
        <f t="shared" si="21"/>
        <v>106.87869047619047</v>
      </c>
      <c r="R28">
        <f t="shared" si="22"/>
        <v>100</v>
      </c>
      <c r="S28">
        <f t="shared" si="23"/>
        <v>115</v>
      </c>
    </row>
    <row r="29" spans="3:19" ht="14.25" customHeight="1" x14ac:dyDescent="0.25">
      <c r="C29" s="4" t="s">
        <v>35</v>
      </c>
      <c r="D29" s="3" t="s">
        <v>38</v>
      </c>
      <c r="E29" s="8"/>
      <c r="F29" s="8"/>
      <c r="G29" s="8"/>
      <c r="H29" s="8">
        <v>110</v>
      </c>
      <c r="I29" s="8">
        <v>110</v>
      </c>
      <c r="J29" s="8">
        <v>110</v>
      </c>
      <c r="K29" s="8"/>
      <c r="L29" s="8"/>
      <c r="M29" s="8"/>
      <c r="N29" s="8"/>
      <c r="O29" s="8"/>
      <c r="P29" s="8"/>
      <c r="Q29" s="5">
        <f t="shared" si="21"/>
        <v>110</v>
      </c>
      <c r="R29">
        <f t="shared" ref="R29" si="26">MIN(E29:Q29)</f>
        <v>110</v>
      </c>
      <c r="S29">
        <f t="shared" ref="S29" si="27">MAX(E29:P29)</f>
        <v>110</v>
      </c>
    </row>
    <row r="30" spans="3:19" x14ac:dyDescent="0.25">
      <c r="C30" s="4" t="s">
        <v>35</v>
      </c>
      <c r="D30" s="3" t="s">
        <v>28</v>
      </c>
      <c r="E30" s="8"/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5">
        <f t="shared" si="21"/>
        <v>0</v>
      </c>
      <c r="R30">
        <f t="shared" si="22"/>
        <v>0</v>
      </c>
      <c r="S30">
        <f t="shared" si="23"/>
        <v>0</v>
      </c>
    </row>
    <row r="31" spans="3:19" x14ac:dyDescent="0.25">
      <c r="C31" s="4" t="s">
        <v>35</v>
      </c>
      <c r="D31" s="3" t="s">
        <v>36</v>
      </c>
      <c r="E31" s="8">
        <v>229.61399999999998</v>
      </c>
      <c r="F31" s="8">
        <v>235</v>
      </c>
      <c r="G31" s="8">
        <v>235</v>
      </c>
      <c r="H31" s="8">
        <v>235</v>
      </c>
      <c r="I31" s="8">
        <v>235</v>
      </c>
      <c r="J31" s="8">
        <v>235</v>
      </c>
      <c r="K31" s="8">
        <v>230</v>
      </c>
      <c r="L31" s="8">
        <v>220</v>
      </c>
      <c r="M31" s="8">
        <v>220</v>
      </c>
      <c r="N31" s="8">
        <v>220</v>
      </c>
      <c r="O31" s="8">
        <v>220</v>
      </c>
      <c r="P31" s="8">
        <v>230</v>
      </c>
      <c r="Q31" s="5">
        <f>AVERAGE(E31:P31)</f>
        <v>228.71783333333335</v>
      </c>
      <c r="R31">
        <f>MIN(E31:Q31)</f>
        <v>220</v>
      </c>
      <c r="S31">
        <f>MAX(E31:P31)</f>
        <v>235</v>
      </c>
    </row>
    <row r="32" spans="3:19" x14ac:dyDescent="0.25">
      <c r="C32" s="4" t="s">
        <v>35</v>
      </c>
      <c r="D32" s="3" t="s">
        <v>42</v>
      </c>
      <c r="E32" s="8"/>
      <c r="F32" s="8"/>
      <c r="G32" s="8"/>
      <c r="H32" s="8"/>
      <c r="I32" s="8">
        <v>235</v>
      </c>
      <c r="J32" s="8">
        <v>235</v>
      </c>
      <c r="K32" s="8">
        <v>229.20142857142855</v>
      </c>
      <c r="L32" s="8">
        <v>220</v>
      </c>
      <c r="M32" s="8">
        <v>220</v>
      </c>
      <c r="N32" s="8">
        <v>220</v>
      </c>
      <c r="O32" s="8">
        <v>220</v>
      </c>
      <c r="P32" s="8">
        <v>230</v>
      </c>
      <c r="Q32" s="5">
        <f>AVERAGE(E32:P32)</f>
        <v>226.15017857142857</v>
      </c>
      <c r="R32">
        <f>MIN(E32:Q32)</f>
        <v>220</v>
      </c>
      <c r="S32">
        <f>MAX(E32:P32)</f>
        <v>235</v>
      </c>
    </row>
    <row r="33" spans="3:19" x14ac:dyDescent="0.25">
      <c r="C33" s="4" t="s">
        <v>35</v>
      </c>
      <c r="D33" s="3" t="s">
        <v>43</v>
      </c>
      <c r="E33" s="8"/>
      <c r="F33" s="8"/>
      <c r="G33" s="8"/>
      <c r="H33" s="8"/>
      <c r="I33" s="8">
        <v>235</v>
      </c>
      <c r="J33" s="8">
        <v>235</v>
      </c>
      <c r="K33" s="8">
        <v>230</v>
      </c>
      <c r="L33" s="8">
        <v>220</v>
      </c>
      <c r="M33" s="8">
        <v>220</v>
      </c>
      <c r="N33" s="8">
        <v>220</v>
      </c>
      <c r="O33" s="8">
        <v>220</v>
      </c>
      <c r="P33" s="8">
        <v>230</v>
      </c>
      <c r="Q33" s="5">
        <f>AVERAGE(E33:P33)</f>
        <v>226.25</v>
      </c>
      <c r="R33">
        <f>MIN(E33:Q33)</f>
        <v>220</v>
      </c>
      <c r="S33">
        <f>MAX(E33:P33)</f>
        <v>235</v>
      </c>
    </row>
    <row r="34" spans="3:19" x14ac:dyDescent="0.25">
      <c r="C34" s="4" t="s">
        <v>35</v>
      </c>
      <c r="D34" s="3" t="s">
        <v>31</v>
      </c>
      <c r="E34" s="8">
        <v>83.402500000000003</v>
      </c>
      <c r="F34" s="8">
        <v>95</v>
      </c>
      <c r="G34" s="8">
        <v>95</v>
      </c>
      <c r="H34" s="8">
        <v>95</v>
      </c>
      <c r="I34" s="8">
        <v>95</v>
      </c>
      <c r="J34" s="8">
        <v>95</v>
      </c>
      <c r="K34" s="8">
        <v>91.96833333333332</v>
      </c>
      <c r="L34" s="8">
        <v>85</v>
      </c>
      <c r="M34" s="8">
        <v>85</v>
      </c>
      <c r="N34" s="8">
        <v>85</v>
      </c>
      <c r="O34" s="8">
        <v>85</v>
      </c>
      <c r="P34" s="8">
        <v>86.358750000000001</v>
      </c>
      <c r="Q34" s="5">
        <f t="shared" si="21"/>
        <v>89.727465277777796</v>
      </c>
      <c r="R34">
        <f t="shared" si="22"/>
        <v>83.402500000000003</v>
      </c>
      <c r="S34">
        <f t="shared" si="23"/>
        <v>95</v>
      </c>
    </row>
    <row r="35" spans="3:19" x14ac:dyDescent="0.25">
      <c r="C35" s="4" t="s">
        <v>35</v>
      </c>
      <c r="D35" s="3" t="s">
        <v>32</v>
      </c>
      <c r="E35" s="8">
        <v>58.04</v>
      </c>
      <c r="F35" s="8">
        <v>62.5</v>
      </c>
      <c r="G35" s="8">
        <v>71.430000000000007</v>
      </c>
      <c r="H35" s="8">
        <v>75.89500000000001</v>
      </c>
      <c r="I35" s="8">
        <v>75.89</v>
      </c>
      <c r="J35" s="8"/>
      <c r="K35" s="8">
        <v>75.89</v>
      </c>
      <c r="L35" s="8">
        <v>71.430000000000007</v>
      </c>
      <c r="M35" s="8">
        <v>75.89</v>
      </c>
      <c r="N35" s="8"/>
      <c r="O35" s="8"/>
      <c r="P35" s="8"/>
      <c r="Q35" s="5">
        <f t="shared" si="21"/>
        <v>70.870625000000004</v>
      </c>
      <c r="R35">
        <f t="shared" si="22"/>
        <v>58.04</v>
      </c>
      <c r="S35">
        <f t="shared" si="23"/>
        <v>75.89500000000001</v>
      </c>
    </row>
    <row r="36" spans="3:19" x14ac:dyDescent="0.25">
      <c r="C36" s="4" t="s">
        <v>35</v>
      </c>
      <c r="D36" t="s">
        <v>25</v>
      </c>
      <c r="E36" s="8"/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5">
        <f>AVERAGE(E36:P36)</f>
        <v>0</v>
      </c>
      <c r="R36">
        <f>MIN(E36:Q36)</f>
        <v>0</v>
      </c>
      <c r="S36">
        <f>MAX(E36:P36)</f>
        <v>0</v>
      </c>
    </row>
    <row r="37" spans="3:19" x14ac:dyDescent="0.25">
      <c r="C37" s="4" t="s">
        <v>35</v>
      </c>
      <c r="D37" t="s">
        <v>34</v>
      </c>
      <c r="E37" s="8">
        <v>120</v>
      </c>
      <c r="F37" s="8">
        <v>125</v>
      </c>
      <c r="G37" s="8">
        <v>125</v>
      </c>
      <c r="H37" s="8">
        <v>125</v>
      </c>
      <c r="I37" s="8">
        <v>125</v>
      </c>
      <c r="J37" s="8">
        <v>125</v>
      </c>
      <c r="K37" s="8">
        <v>125</v>
      </c>
      <c r="L37" s="8">
        <v>125</v>
      </c>
      <c r="M37" s="8">
        <v>125</v>
      </c>
      <c r="N37" s="8">
        <v>125</v>
      </c>
      <c r="O37" s="8">
        <v>125</v>
      </c>
      <c r="P37" s="8">
        <v>125</v>
      </c>
      <c r="Q37" s="5">
        <f t="shared" ref="Q37:Q38" si="28">AVERAGE(E37:P37)</f>
        <v>124.58333333333333</v>
      </c>
      <c r="R37">
        <f t="shared" ref="R37:R38" si="29">MIN(E37:Q37)</f>
        <v>120</v>
      </c>
      <c r="S37">
        <f t="shared" ref="S37:S38" si="30">MAX(E37:P37)</f>
        <v>125</v>
      </c>
    </row>
    <row r="38" spans="3:19" x14ac:dyDescent="0.25">
      <c r="C38" s="7" t="s">
        <v>35</v>
      </c>
      <c r="D38" s="3" t="s">
        <v>27</v>
      </c>
      <c r="E38" s="8">
        <v>161.63499999999999</v>
      </c>
      <c r="F38" s="8">
        <v>175.33200000000002</v>
      </c>
      <c r="G38" s="8">
        <v>180</v>
      </c>
      <c r="H38" s="8">
        <v>175.255</v>
      </c>
      <c r="I38" s="8">
        <v>160</v>
      </c>
      <c r="J38" s="8">
        <v>150.45000000000002</v>
      </c>
      <c r="K38" s="8">
        <v>147.13250000000002</v>
      </c>
      <c r="L38" s="8">
        <v>145</v>
      </c>
      <c r="M38" s="8">
        <v>145</v>
      </c>
      <c r="N38" s="8">
        <v>146.06928571428571</v>
      </c>
      <c r="O38" s="8">
        <v>150</v>
      </c>
      <c r="P38" s="8">
        <v>151.47583333333333</v>
      </c>
      <c r="Q38" s="5">
        <f t="shared" si="28"/>
        <v>157.27913492063493</v>
      </c>
      <c r="R38">
        <f t="shared" si="29"/>
        <v>145</v>
      </c>
      <c r="S38">
        <f t="shared" si="30"/>
        <v>180</v>
      </c>
    </row>
    <row r="39" spans="3:19" x14ac:dyDescent="0.25"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26"/>
  <sheetViews>
    <sheetView topLeftCell="B10" workbookViewId="0">
      <selection activeCell="D19" sqref="D19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22</v>
      </c>
      <c r="C3" t="s">
        <v>24</v>
      </c>
      <c r="D3" t="s">
        <v>25</v>
      </c>
      <c r="E3">
        <v>169</v>
      </c>
      <c r="F3">
        <v>169</v>
      </c>
      <c r="G3">
        <v>179</v>
      </c>
      <c r="H3">
        <v>179</v>
      </c>
      <c r="I3">
        <v>179</v>
      </c>
      <c r="J3">
        <v>179</v>
      </c>
      <c r="K3">
        <v>179</v>
      </c>
      <c r="L3">
        <v>179</v>
      </c>
      <c r="M3">
        <v>179</v>
      </c>
      <c r="N3">
        <v>179</v>
      </c>
      <c r="O3">
        <v>179</v>
      </c>
      <c r="P3">
        <v>179</v>
      </c>
      <c r="Q3" s="5">
        <f>AVERAGE(E3:P3)</f>
        <v>177.33333333333334</v>
      </c>
      <c r="R3">
        <f>MIN(E3:Q3)</f>
        <v>169</v>
      </c>
      <c r="S3">
        <f>MAX(E3:P3)</f>
        <v>179</v>
      </c>
    </row>
    <row r="4" spans="1:19" x14ac:dyDescent="0.25">
      <c r="C4" t="s">
        <v>24</v>
      </c>
      <c r="D4" s="3" t="s">
        <v>26</v>
      </c>
      <c r="E4">
        <v>110</v>
      </c>
      <c r="F4">
        <v>115</v>
      </c>
      <c r="G4">
        <v>115</v>
      </c>
      <c r="H4">
        <v>115</v>
      </c>
      <c r="I4">
        <v>115</v>
      </c>
      <c r="J4">
        <v>115</v>
      </c>
      <c r="K4">
        <v>115</v>
      </c>
      <c r="L4">
        <v>115</v>
      </c>
      <c r="M4">
        <v>115</v>
      </c>
      <c r="N4">
        <v>115</v>
      </c>
      <c r="O4">
        <v>115</v>
      </c>
      <c r="P4">
        <v>115</v>
      </c>
      <c r="Q4" s="5">
        <f t="shared" ref="Q4:Q23" si="0">AVERAGE(E4:P4)</f>
        <v>114.58333333333333</v>
      </c>
      <c r="R4">
        <f t="shared" ref="R4:R23" si="1">MIN(E4:Q4)</f>
        <v>110</v>
      </c>
      <c r="S4">
        <f t="shared" ref="S4:S23" si="2">MAX(E4:P4)</f>
        <v>115</v>
      </c>
    </row>
    <row r="5" spans="1:19" x14ac:dyDescent="0.25">
      <c r="C5" t="s">
        <v>24</v>
      </c>
      <c r="D5" s="3" t="s">
        <v>27</v>
      </c>
      <c r="E5">
        <v>160</v>
      </c>
      <c r="F5">
        <v>180</v>
      </c>
      <c r="G5">
        <v>180</v>
      </c>
      <c r="H5">
        <v>175</v>
      </c>
      <c r="I5">
        <v>175</v>
      </c>
      <c r="J5">
        <v>165</v>
      </c>
      <c r="K5">
        <v>165</v>
      </c>
      <c r="L5">
        <v>165</v>
      </c>
      <c r="M5">
        <v>165</v>
      </c>
      <c r="N5">
        <v>165</v>
      </c>
      <c r="O5">
        <v>165</v>
      </c>
      <c r="P5">
        <v>170</v>
      </c>
      <c r="Q5" s="5">
        <f t="shared" si="0"/>
        <v>169.16666666666666</v>
      </c>
      <c r="R5">
        <f t="shared" si="1"/>
        <v>160</v>
      </c>
      <c r="S5">
        <f t="shared" si="2"/>
        <v>180</v>
      </c>
    </row>
    <row r="6" spans="1:19" x14ac:dyDescent="0.25">
      <c r="C6" t="s">
        <v>24</v>
      </c>
      <c r="D6" s="3" t="s">
        <v>28</v>
      </c>
      <c r="E6">
        <v>250</v>
      </c>
      <c r="F6">
        <v>250</v>
      </c>
      <c r="G6">
        <v>250</v>
      </c>
      <c r="H6">
        <v>250</v>
      </c>
      <c r="I6">
        <v>250</v>
      </c>
      <c r="J6">
        <v>250</v>
      </c>
      <c r="K6">
        <v>250</v>
      </c>
      <c r="L6">
        <v>250</v>
      </c>
      <c r="M6">
        <v>250</v>
      </c>
      <c r="N6">
        <v>250</v>
      </c>
      <c r="O6">
        <v>250</v>
      </c>
      <c r="P6">
        <v>250</v>
      </c>
      <c r="Q6" s="5">
        <f t="shared" si="0"/>
        <v>250</v>
      </c>
      <c r="R6">
        <f t="shared" si="1"/>
        <v>250</v>
      </c>
      <c r="S6">
        <f t="shared" si="2"/>
        <v>250</v>
      </c>
    </row>
    <row r="7" spans="1:19" x14ac:dyDescent="0.25">
      <c r="C7" t="s">
        <v>24</v>
      </c>
      <c r="D7" s="3" t="s">
        <v>29</v>
      </c>
      <c r="E7">
        <v>177</v>
      </c>
      <c r="F7">
        <v>185</v>
      </c>
      <c r="G7">
        <v>190</v>
      </c>
      <c r="H7">
        <v>190</v>
      </c>
      <c r="I7">
        <v>190</v>
      </c>
      <c r="J7">
        <v>190</v>
      </c>
      <c r="K7">
        <v>190</v>
      </c>
      <c r="L7">
        <v>190</v>
      </c>
      <c r="M7">
        <v>190</v>
      </c>
      <c r="N7">
        <v>190</v>
      </c>
      <c r="O7">
        <v>190</v>
      </c>
      <c r="P7">
        <v>190</v>
      </c>
      <c r="Q7" s="5">
        <f t="shared" si="0"/>
        <v>188.5</v>
      </c>
      <c r="R7">
        <f t="shared" si="1"/>
        <v>177</v>
      </c>
      <c r="S7">
        <f t="shared" si="2"/>
        <v>190</v>
      </c>
    </row>
    <row r="8" spans="1:19" x14ac:dyDescent="0.25">
      <c r="C8" t="s">
        <v>24</v>
      </c>
      <c r="D8" s="3" t="s">
        <v>30</v>
      </c>
      <c r="E8">
        <v>260</v>
      </c>
      <c r="F8">
        <v>270</v>
      </c>
      <c r="G8">
        <v>270</v>
      </c>
      <c r="H8">
        <v>270</v>
      </c>
      <c r="I8">
        <v>270</v>
      </c>
      <c r="J8">
        <v>270</v>
      </c>
      <c r="K8">
        <v>270</v>
      </c>
      <c r="L8">
        <v>270</v>
      </c>
      <c r="M8">
        <v>270</v>
      </c>
      <c r="N8">
        <v>270</v>
      </c>
      <c r="O8">
        <v>270</v>
      </c>
      <c r="P8">
        <v>270</v>
      </c>
      <c r="Q8" s="5">
        <f t="shared" si="0"/>
        <v>269.16666666666669</v>
      </c>
      <c r="R8">
        <f t="shared" si="1"/>
        <v>260</v>
      </c>
      <c r="S8">
        <f t="shared" si="2"/>
        <v>270</v>
      </c>
    </row>
    <row r="9" spans="1:19" x14ac:dyDescent="0.25">
      <c r="C9" t="s">
        <v>24</v>
      </c>
      <c r="D9" s="3" t="s">
        <v>31</v>
      </c>
      <c r="E9">
        <v>90</v>
      </c>
      <c r="F9">
        <v>95</v>
      </c>
      <c r="G9">
        <v>95</v>
      </c>
      <c r="H9">
        <v>95</v>
      </c>
      <c r="I9">
        <v>95</v>
      </c>
      <c r="J9">
        <v>95</v>
      </c>
      <c r="K9">
        <v>95</v>
      </c>
      <c r="L9">
        <v>95</v>
      </c>
      <c r="M9">
        <v>95</v>
      </c>
      <c r="N9">
        <v>95</v>
      </c>
      <c r="O9">
        <v>95</v>
      </c>
      <c r="P9">
        <v>95</v>
      </c>
      <c r="Q9" s="5">
        <f t="shared" si="0"/>
        <v>94.583333333333329</v>
      </c>
      <c r="R9">
        <f t="shared" si="1"/>
        <v>90</v>
      </c>
      <c r="S9">
        <f t="shared" si="2"/>
        <v>95</v>
      </c>
    </row>
    <row r="10" spans="1:19" x14ac:dyDescent="0.25">
      <c r="C10" t="s">
        <v>24</v>
      </c>
      <c r="D10" s="3" t="s">
        <v>32</v>
      </c>
      <c r="E10">
        <v>65</v>
      </c>
      <c r="F10">
        <v>70</v>
      </c>
      <c r="G10">
        <v>70</v>
      </c>
      <c r="H10">
        <v>70</v>
      </c>
      <c r="I10">
        <v>70</v>
      </c>
      <c r="J10">
        <v>70</v>
      </c>
      <c r="K10">
        <v>70</v>
      </c>
      <c r="L10">
        <v>70</v>
      </c>
      <c r="M10">
        <v>70</v>
      </c>
      <c r="N10">
        <v>70</v>
      </c>
      <c r="O10">
        <v>70</v>
      </c>
      <c r="P10">
        <v>70</v>
      </c>
      <c r="Q10" s="5">
        <f t="shared" si="0"/>
        <v>69.583333333333329</v>
      </c>
      <c r="R10">
        <f t="shared" si="1"/>
        <v>65</v>
      </c>
      <c r="S10">
        <f t="shared" si="2"/>
        <v>70</v>
      </c>
    </row>
    <row r="11" spans="1:19" x14ac:dyDescent="0.25">
      <c r="C11" s="4" t="s">
        <v>33</v>
      </c>
      <c r="D11" s="3" t="s">
        <v>26</v>
      </c>
      <c r="E11">
        <v>90</v>
      </c>
      <c r="F11">
        <v>105</v>
      </c>
      <c r="G11">
        <v>105</v>
      </c>
      <c r="H11">
        <v>105</v>
      </c>
      <c r="I11">
        <v>105</v>
      </c>
      <c r="J11">
        <v>105</v>
      </c>
      <c r="K11">
        <v>105</v>
      </c>
      <c r="L11">
        <v>105</v>
      </c>
      <c r="M11">
        <v>105</v>
      </c>
      <c r="N11">
        <v>105</v>
      </c>
      <c r="O11">
        <v>105</v>
      </c>
      <c r="P11">
        <v>105</v>
      </c>
      <c r="Q11" s="5">
        <f t="shared" si="0"/>
        <v>103.75</v>
      </c>
      <c r="R11">
        <f t="shared" si="1"/>
        <v>90</v>
      </c>
      <c r="S11">
        <f t="shared" si="2"/>
        <v>105</v>
      </c>
    </row>
    <row r="12" spans="1:19" x14ac:dyDescent="0.25">
      <c r="C12" s="4" t="s">
        <v>33</v>
      </c>
      <c r="D12" s="3" t="s">
        <v>27</v>
      </c>
      <c r="E12">
        <v>140</v>
      </c>
      <c r="F12">
        <v>160</v>
      </c>
      <c r="G12">
        <v>160</v>
      </c>
      <c r="H12">
        <v>155</v>
      </c>
      <c r="I12">
        <v>155</v>
      </c>
      <c r="J12">
        <v>145</v>
      </c>
      <c r="K12">
        <v>145</v>
      </c>
      <c r="L12">
        <v>145</v>
      </c>
      <c r="M12">
        <v>145</v>
      </c>
      <c r="N12">
        <v>145</v>
      </c>
      <c r="O12">
        <v>145</v>
      </c>
      <c r="P12">
        <v>150</v>
      </c>
      <c r="Q12" s="5">
        <f t="shared" si="0"/>
        <v>149.16666666666666</v>
      </c>
      <c r="R12">
        <f t="shared" si="1"/>
        <v>140</v>
      </c>
      <c r="S12">
        <f t="shared" si="2"/>
        <v>160</v>
      </c>
    </row>
    <row r="13" spans="1:19" x14ac:dyDescent="0.25">
      <c r="C13" s="4" t="s">
        <v>33</v>
      </c>
      <c r="D13" s="3" t="s">
        <v>28</v>
      </c>
      <c r="E13">
        <v>220</v>
      </c>
      <c r="F13">
        <v>230</v>
      </c>
      <c r="G13">
        <v>230</v>
      </c>
      <c r="H13">
        <v>230</v>
      </c>
      <c r="I13">
        <v>230</v>
      </c>
      <c r="J13">
        <v>230</v>
      </c>
      <c r="K13">
        <v>230</v>
      </c>
      <c r="L13">
        <v>230</v>
      </c>
      <c r="M13">
        <v>230</v>
      </c>
      <c r="N13">
        <v>230</v>
      </c>
      <c r="O13">
        <v>230</v>
      </c>
      <c r="P13">
        <v>230</v>
      </c>
      <c r="Q13" s="5">
        <f t="shared" si="0"/>
        <v>229.16666666666666</v>
      </c>
      <c r="R13">
        <f t="shared" si="1"/>
        <v>220</v>
      </c>
      <c r="S13">
        <f t="shared" si="2"/>
        <v>230</v>
      </c>
    </row>
    <row r="14" spans="1:19" x14ac:dyDescent="0.25">
      <c r="C14" s="4" t="s">
        <v>33</v>
      </c>
      <c r="D14" s="3" t="s">
        <v>29</v>
      </c>
      <c r="E14">
        <v>200</v>
      </c>
      <c r="F14">
        <v>220</v>
      </c>
      <c r="G14">
        <v>230</v>
      </c>
      <c r="H14">
        <v>230</v>
      </c>
      <c r="I14">
        <v>230</v>
      </c>
      <c r="J14">
        <v>230</v>
      </c>
      <c r="K14">
        <v>230</v>
      </c>
      <c r="L14">
        <v>230</v>
      </c>
      <c r="M14">
        <v>230</v>
      </c>
      <c r="N14">
        <v>230</v>
      </c>
      <c r="O14">
        <v>230</v>
      </c>
      <c r="P14">
        <v>230</v>
      </c>
      <c r="Q14" s="5">
        <f t="shared" si="0"/>
        <v>226.66666666666666</v>
      </c>
      <c r="R14">
        <f t="shared" si="1"/>
        <v>200</v>
      </c>
      <c r="S14">
        <f t="shared" si="2"/>
        <v>230</v>
      </c>
    </row>
    <row r="15" spans="1:19" x14ac:dyDescent="0.25">
      <c r="C15" s="4" t="s">
        <v>33</v>
      </c>
      <c r="D15" s="3" t="s">
        <v>30</v>
      </c>
      <c r="E15">
        <v>220</v>
      </c>
      <c r="F15">
        <v>230</v>
      </c>
      <c r="G15">
        <v>240</v>
      </c>
      <c r="H15">
        <v>240</v>
      </c>
      <c r="I15">
        <v>240</v>
      </c>
      <c r="J15">
        <v>240</v>
      </c>
      <c r="K15">
        <v>240</v>
      </c>
      <c r="L15">
        <v>240</v>
      </c>
      <c r="M15">
        <v>240</v>
      </c>
      <c r="N15">
        <v>240</v>
      </c>
      <c r="O15">
        <v>240</v>
      </c>
      <c r="P15">
        <v>240</v>
      </c>
      <c r="Q15" s="5">
        <f t="shared" si="0"/>
        <v>237.5</v>
      </c>
      <c r="R15">
        <f t="shared" si="1"/>
        <v>220</v>
      </c>
      <c r="S15">
        <f t="shared" si="2"/>
        <v>240</v>
      </c>
    </row>
    <row r="16" spans="1:19" x14ac:dyDescent="0.25">
      <c r="C16" s="4" t="s">
        <v>33</v>
      </c>
      <c r="D16" s="3" t="s">
        <v>31</v>
      </c>
      <c r="E16">
        <v>70</v>
      </c>
      <c r="F16">
        <v>85</v>
      </c>
      <c r="G16">
        <v>85</v>
      </c>
      <c r="H16">
        <v>85</v>
      </c>
      <c r="I16">
        <v>85</v>
      </c>
      <c r="J16">
        <v>85</v>
      </c>
      <c r="K16">
        <v>85</v>
      </c>
      <c r="L16">
        <v>85</v>
      </c>
      <c r="M16">
        <v>85</v>
      </c>
      <c r="N16">
        <v>85</v>
      </c>
      <c r="O16">
        <v>85</v>
      </c>
      <c r="P16">
        <v>85</v>
      </c>
      <c r="Q16" s="5">
        <f t="shared" si="0"/>
        <v>83.75</v>
      </c>
      <c r="R16">
        <f t="shared" si="1"/>
        <v>70</v>
      </c>
      <c r="S16">
        <f t="shared" si="2"/>
        <v>85</v>
      </c>
    </row>
    <row r="17" spans="3:19" x14ac:dyDescent="0.25">
      <c r="C17" s="4" t="s">
        <v>33</v>
      </c>
      <c r="D17" s="3" t="s">
        <v>32</v>
      </c>
      <c r="E17">
        <v>55</v>
      </c>
      <c r="F17">
        <v>60</v>
      </c>
      <c r="G17">
        <v>75</v>
      </c>
      <c r="H17">
        <v>75</v>
      </c>
      <c r="I17">
        <v>75</v>
      </c>
      <c r="J17">
        <v>75</v>
      </c>
      <c r="K17">
        <v>75</v>
      </c>
      <c r="L17">
        <v>75</v>
      </c>
      <c r="M17">
        <v>75</v>
      </c>
      <c r="N17">
        <v>75</v>
      </c>
      <c r="O17">
        <v>75</v>
      </c>
      <c r="P17">
        <v>75</v>
      </c>
      <c r="Q17" s="5">
        <f t="shared" si="0"/>
        <v>72.083333333333329</v>
      </c>
      <c r="R17">
        <f t="shared" si="1"/>
        <v>55</v>
      </c>
      <c r="S17">
        <f t="shared" si="2"/>
        <v>75</v>
      </c>
    </row>
    <row r="18" spans="3:19" x14ac:dyDescent="0.25">
      <c r="C18" s="4" t="s">
        <v>33</v>
      </c>
      <c r="D18" s="3" t="s">
        <v>34</v>
      </c>
      <c r="E18">
        <v>120</v>
      </c>
      <c r="F18">
        <v>120</v>
      </c>
      <c r="G18">
        <v>120</v>
      </c>
      <c r="H18">
        <v>120</v>
      </c>
      <c r="I18">
        <v>120</v>
      </c>
      <c r="J18">
        <v>120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0"/>
        <v>120</v>
      </c>
      <c r="R18">
        <f t="shared" si="1"/>
        <v>120</v>
      </c>
      <c r="S18">
        <f t="shared" si="2"/>
        <v>120</v>
      </c>
    </row>
    <row r="19" spans="3:19" x14ac:dyDescent="0.25">
      <c r="C19" s="4" t="s">
        <v>35</v>
      </c>
      <c r="D19" s="3" t="s">
        <v>26</v>
      </c>
      <c r="E19">
        <v>110</v>
      </c>
      <c r="F19">
        <v>115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114.58333333333333</v>
      </c>
      <c r="R19">
        <f t="shared" si="1"/>
        <v>110</v>
      </c>
      <c r="S19">
        <f t="shared" si="2"/>
        <v>115</v>
      </c>
    </row>
    <row r="20" spans="3:19" x14ac:dyDescent="0.25">
      <c r="C20" s="4" t="s">
        <v>35</v>
      </c>
      <c r="D20" s="3" t="s">
        <v>28</v>
      </c>
      <c r="E20">
        <v>250</v>
      </c>
      <c r="F20">
        <v>250</v>
      </c>
      <c r="G20">
        <v>250</v>
      </c>
      <c r="H20">
        <v>250</v>
      </c>
      <c r="I20">
        <v>250</v>
      </c>
      <c r="J20">
        <v>250</v>
      </c>
      <c r="K20">
        <v>250</v>
      </c>
      <c r="L20">
        <v>250</v>
      </c>
      <c r="M20">
        <v>250</v>
      </c>
      <c r="N20">
        <v>250</v>
      </c>
      <c r="O20">
        <v>250</v>
      </c>
      <c r="P20">
        <v>250</v>
      </c>
      <c r="Q20" s="5">
        <f t="shared" si="0"/>
        <v>250</v>
      </c>
      <c r="R20">
        <f t="shared" si="1"/>
        <v>250</v>
      </c>
      <c r="S20">
        <f t="shared" si="2"/>
        <v>250</v>
      </c>
    </row>
    <row r="21" spans="3:19" x14ac:dyDescent="0.25">
      <c r="C21" s="4" t="s">
        <v>35</v>
      </c>
      <c r="D21" s="3" t="s">
        <v>36</v>
      </c>
      <c r="E21">
        <v>260</v>
      </c>
      <c r="F21">
        <v>270</v>
      </c>
      <c r="G21">
        <v>270</v>
      </c>
      <c r="H21">
        <v>270</v>
      </c>
      <c r="I21">
        <v>270</v>
      </c>
      <c r="J21">
        <v>270</v>
      </c>
      <c r="K21">
        <v>270</v>
      </c>
      <c r="L21">
        <v>270</v>
      </c>
      <c r="M21">
        <v>270</v>
      </c>
      <c r="N21">
        <v>270</v>
      </c>
      <c r="O21">
        <v>270</v>
      </c>
      <c r="P21">
        <v>270</v>
      </c>
      <c r="Q21" s="5">
        <f>AVERAGE(E21:P21)</f>
        <v>269.16666666666669</v>
      </c>
      <c r="R21">
        <f>MIN(E21:Q21)</f>
        <v>260</v>
      </c>
      <c r="S21">
        <f>MAX(E21:P21)</f>
        <v>270</v>
      </c>
    </row>
    <row r="22" spans="3:19" x14ac:dyDescent="0.25">
      <c r="C22" s="4" t="s">
        <v>35</v>
      </c>
      <c r="D22" s="3" t="s">
        <v>31</v>
      </c>
      <c r="E22">
        <v>90</v>
      </c>
      <c r="F22">
        <v>95</v>
      </c>
      <c r="G22">
        <v>95</v>
      </c>
      <c r="H22">
        <v>95</v>
      </c>
      <c r="I22">
        <v>95</v>
      </c>
      <c r="J22">
        <v>95</v>
      </c>
      <c r="K22">
        <v>95</v>
      </c>
      <c r="L22">
        <v>95</v>
      </c>
      <c r="M22">
        <v>95</v>
      </c>
      <c r="N22">
        <v>95</v>
      </c>
      <c r="O22">
        <v>95</v>
      </c>
      <c r="P22">
        <v>95</v>
      </c>
      <c r="Q22" s="5">
        <f t="shared" si="0"/>
        <v>94.583333333333329</v>
      </c>
      <c r="R22">
        <f t="shared" si="1"/>
        <v>90</v>
      </c>
      <c r="S22">
        <f t="shared" si="2"/>
        <v>95</v>
      </c>
    </row>
    <row r="23" spans="3:19" x14ac:dyDescent="0.25">
      <c r="C23" s="4" t="s">
        <v>35</v>
      </c>
      <c r="D23" s="3" t="s">
        <v>32</v>
      </c>
      <c r="E23">
        <v>65</v>
      </c>
      <c r="F23">
        <v>70</v>
      </c>
      <c r="G23">
        <v>70</v>
      </c>
      <c r="H23">
        <v>70</v>
      </c>
      <c r="I23">
        <v>70</v>
      </c>
      <c r="J23">
        <v>70</v>
      </c>
      <c r="K23">
        <v>70</v>
      </c>
      <c r="L23">
        <v>70</v>
      </c>
      <c r="M23">
        <v>70</v>
      </c>
      <c r="N23">
        <v>70</v>
      </c>
      <c r="O23">
        <v>70</v>
      </c>
      <c r="P23">
        <v>70</v>
      </c>
      <c r="Q23" s="5">
        <f t="shared" si="0"/>
        <v>69.583333333333329</v>
      </c>
      <c r="R23">
        <f t="shared" si="1"/>
        <v>65</v>
      </c>
      <c r="S23">
        <f t="shared" si="2"/>
        <v>70</v>
      </c>
    </row>
    <row r="24" spans="3:19" x14ac:dyDescent="0.25">
      <c r="C24" s="4" t="s">
        <v>35</v>
      </c>
      <c r="D24" t="s">
        <v>25</v>
      </c>
      <c r="E24">
        <v>169</v>
      </c>
      <c r="F24">
        <v>169</v>
      </c>
      <c r="G24">
        <v>179</v>
      </c>
      <c r="H24">
        <v>179</v>
      </c>
      <c r="I24">
        <v>179</v>
      </c>
      <c r="J24">
        <v>179</v>
      </c>
      <c r="K24">
        <v>179</v>
      </c>
      <c r="L24">
        <v>179</v>
      </c>
      <c r="M24">
        <v>179</v>
      </c>
      <c r="N24">
        <v>179</v>
      </c>
      <c r="O24">
        <v>179</v>
      </c>
      <c r="P24">
        <v>179</v>
      </c>
      <c r="Q24" s="5">
        <f>AVERAGE(E24:P24)</f>
        <v>177.33333333333334</v>
      </c>
      <c r="R24">
        <f>MIN(E24:Q24)</f>
        <v>169</v>
      </c>
      <c r="S24">
        <f>MAX(E24:P24)</f>
        <v>179</v>
      </c>
    </row>
    <row r="25" spans="3:19" x14ac:dyDescent="0.25">
      <c r="C25" t="s">
        <v>24</v>
      </c>
      <c r="D25" t="s">
        <v>34</v>
      </c>
      <c r="E25">
        <v>130</v>
      </c>
      <c r="F25">
        <v>130</v>
      </c>
      <c r="G25">
        <v>130</v>
      </c>
      <c r="H25">
        <v>130</v>
      </c>
      <c r="I25">
        <v>130</v>
      </c>
      <c r="J25">
        <v>130</v>
      </c>
      <c r="K25">
        <v>130</v>
      </c>
      <c r="L25">
        <v>130</v>
      </c>
      <c r="M25">
        <v>130</v>
      </c>
      <c r="N25">
        <v>130</v>
      </c>
      <c r="O25">
        <v>130</v>
      </c>
      <c r="P25">
        <v>130</v>
      </c>
      <c r="Q25" s="5">
        <v>130</v>
      </c>
      <c r="R25">
        <v>130</v>
      </c>
      <c r="S25">
        <v>130</v>
      </c>
    </row>
    <row r="26" spans="3:19" x14ac:dyDescent="0.25">
      <c r="C26" s="7" t="s">
        <v>35</v>
      </c>
      <c r="D26" t="s">
        <v>34</v>
      </c>
      <c r="E26">
        <v>130</v>
      </c>
      <c r="F26">
        <v>130</v>
      </c>
      <c r="G26">
        <v>130</v>
      </c>
      <c r="H26">
        <v>130</v>
      </c>
      <c r="I26">
        <v>130</v>
      </c>
      <c r="J26">
        <v>130</v>
      </c>
      <c r="K26">
        <v>130</v>
      </c>
      <c r="L26">
        <v>130</v>
      </c>
      <c r="M26">
        <v>130</v>
      </c>
      <c r="N26">
        <v>130</v>
      </c>
      <c r="O26">
        <v>130</v>
      </c>
      <c r="P26">
        <v>130</v>
      </c>
      <c r="Q26" s="5">
        <v>130</v>
      </c>
      <c r="R26">
        <v>130</v>
      </c>
      <c r="S26">
        <v>130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Richelda B. Osea</cp:lastModifiedBy>
  <dcterms:created xsi:type="dcterms:W3CDTF">2022-10-02T10:50:22Z</dcterms:created>
  <dcterms:modified xsi:type="dcterms:W3CDTF">2022-10-08T11:24:10Z</dcterms:modified>
  <cp:category/>
</cp:coreProperties>
</file>