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154A7C98-CBF5-40D5-9A7D-7CBA44D932B4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<sst xmlns="http://schemas.openxmlformats.org/spreadsheetml/2006/main" count="115" uniqueCount="44">
  <si>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</si>
  <si>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</si>
  <si>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</si>
  <si>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</si>
  <si>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</si>
  <si>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</si>
  <si>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</si>
  <si>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</si>
  <si>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</si>
  <si>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</si>
  <si>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</si>
  <si>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</si>
  <si>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</si>
  <si>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</si>
  <si>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</si>
  <si>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</si>
  <si>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</si>
  <si>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</si>
  <si>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</si>
  <si>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</si>
  <si>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</si>
  <si>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</si>
  <si>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</si>
  <si>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</si>
  <si>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</si>
  <si>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</si>
  <si>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</si>
  <si>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</si>
  <si>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</si>
  <si>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</si>
  <si>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</si>
  <si>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</si>
  <si>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</si>
  <si>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</si>
  <si>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</si>
  <si>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CHOOKSIES CUT UPS</t>
  </si>
  <si>
    <t>RSL</t>
  </si>
  <si>
    <t>UR</t>
  </si>
  <si>
    <t>HALF</t>
  </si>
  <si>
    <t>UR FIESTA</t>
  </si>
  <si>
    <t>UR Reyal</t>
  </si>
  <si>
    <t>UR SPECIAL</t>
  </si>
  <si>
    <t>LIVE</t>
  </si>
  <si>
    <t>TACLOBAN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</si>
</sst>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workbookViewId="0">
      <pane ySplit="2" topLeftCell="A3" activePane="bottomLeft" state="frozen"/>
      <selection pane="bottomLeft" activeCell="M30" sqref="M30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1027</v>
      </c>
      <c r="B3" t="s">
        <v>43</v>
      </c>
      <c r="C3" t="s">
        <v>19</v>
      </c>
      <c r="D3" t="s">
        <v>20</v>
      </c>
      <c r="E3" s="3"/>
      <c r="F3" s="3"/>
      <c r="G3" s="3"/>
      <c r="H3" s="3"/>
      <c r="I3" s="3"/>
      <c r="J3" s="3"/>
      <c r="K3" s="3"/>
      <c r="L3" s="3"/>
      <c r="M3" s="3"/>
      <c r="N3" s="3">
        <v>90.415558462239247</v>
      </c>
      <c r="O3" s="3">
        <v>114.99312802221532</v>
      </c>
      <c r="P3" s="3">
        <v>133.97254786786766</v>
      </c>
      <c r="Q3" s="4">
        <f t="shared" ref="Q3:Q34" si="0">IFERROR(AVERAGE(E3:P3),0)</f>
        <v>113.12707811744075</v>
      </c>
      <c r="R3" s="5">
        <f>IFERROR(MIN(E3:P3),0)</f>
        <v>90.415558462239247</v>
      </c>
      <c r="S3" s="6">
        <f>IFERROR(MAX(E3:P3),0)</f>
        <v>133.97254786786766</v>
      </c>
    </row>
    <row r="4" spans="1:19" x14ac:dyDescent="0.25">
      <c r="A4">
        <v>1027</v>
      </c>
      <c r="B4" t="s">
        <v>43</v>
      </c>
      <c r="C4" t="s">
        <v>19</v>
      </c>
      <c r="D4" t="s">
        <v>21</v>
      </c>
      <c r="E4" s="3">
        <v>126.86661529811117</v>
      </c>
      <c r="F4" s="3">
        <v>121.01149190203819</v>
      </c>
      <c r="G4" s="3">
        <v>97.537203263918897</v>
      </c>
      <c r="H4" s="3">
        <v>93.767583774531886</v>
      </c>
      <c r="I4" s="3">
        <v>97.545729342214372</v>
      </c>
      <c r="J4" s="3">
        <v>108.30523006573306</v>
      </c>
      <c r="K4" s="3"/>
      <c r="L4" s="3">
        <v>97.750566159818831</v>
      </c>
      <c r="M4" s="3">
        <v>90.556163783665426</v>
      </c>
      <c r="N4" s="3"/>
      <c r="O4" s="3"/>
      <c r="P4" s="3">
        <v>122.61355317052939</v>
      </c>
      <c r="Q4" s="4">
        <f t="shared" si="0"/>
        <v>106.21712630672903</v>
      </c>
      <c r="R4" s="5">
        <f t="shared" ref="R4:R34" si="1">IFERROR(MIN(E4:P4),0)</f>
        <v>90.556163783665426</v>
      </c>
      <c r="S4" s="6">
        <f t="shared" ref="S4:S34" si="2">IFERROR(MAX(E4:P4),0)</f>
        <v>126.86661529811117</v>
      </c>
    </row>
    <row r="5" spans="1:19" x14ac:dyDescent="0.25">
      <c r="A5">
        <v>1027</v>
      </c>
      <c r="B5" t="s">
        <v>43</v>
      </c>
      <c r="C5" t="s">
        <v>19</v>
      </c>
      <c r="D5" t="s">
        <v>22</v>
      </c>
      <c r="E5" s="3">
        <v>116.25</v>
      </c>
      <c r="F5" s="3">
        <v>116.26506024096386</v>
      </c>
      <c r="G5" s="3">
        <v>116.3225806451613</v>
      </c>
      <c r="H5" s="3">
        <v>116.42508937276568</v>
      </c>
      <c r="I5" s="3">
        <v>116.34263715110683</v>
      </c>
      <c r="J5" s="3">
        <v>116.47058823529412</v>
      </c>
      <c r="K5" s="3"/>
      <c r="L5" s="3"/>
      <c r="M5" s="3">
        <v>113.125</v>
      </c>
      <c r="N5" s="3"/>
      <c r="O5" s="3"/>
      <c r="P5" s="3">
        <v>121.17021276595744</v>
      </c>
      <c r="Q5" s="4">
        <f t="shared" si="0"/>
        <v>116.54639605140615</v>
      </c>
      <c r="R5" s="5">
        <f t="shared" si="1"/>
        <v>113.125</v>
      </c>
      <c r="S5" s="6">
        <f t="shared" si="2"/>
        <v>121.17021276595744</v>
      </c>
    </row>
    <row r="6" spans="1:19" x14ac:dyDescent="0.25">
      <c r="A6">
        <v>1027</v>
      </c>
      <c r="B6" t="s">
        <v>43</v>
      </c>
      <c r="C6" t="s">
        <v>23</v>
      </c>
      <c r="D6" t="s">
        <v>24</v>
      </c>
      <c r="E6" s="3">
        <v>169</v>
      </c>
      <c r="F6" s="3">
        <v>169</v>
      </c>
      <c r="G6" s="3">
        <v>169</v>
      </c>
      <c r="H6" s="3">
        <v>169</v>
      </c>
      <c r="I6" s="3">
        <v>169</v>
      </c>
      <c r="J6" s="3">
        <v>169</v>
      </c>
      <c r="K6" s="3">
        <v>169</v>
      </c>
      <c r="L6" s="3">
        <v>169</v>
      </c>
      <c r="M6" s="3">
        <v>169</v>
      </c>
      <c r="N6" s="3">
        <v>169</v>
      </c>
      <c r="O6" s="3">
        <v>169</v>
      </c>
      <c r="P6" s="3">
        <v>169</v>
      </c>
      <c r="Q6" s="4">
        <f t="shared" si="0"/>
        <v>169</v>
      </c>
      <c r="R6" s="5">
        <f t="shared" si="1"/>
        <v>169</v>
      </c>
      <c r="S6" s="6">
        <f t="shared" si="2"/>
        <v>169</v>
      </c>
    </row>
    <row r="7" spans="1:19" x14ac:dyDescent="0.25">
      <c r="A7">
        <v>1027</v>
      </c>
      <c r="B7" t="s">
        <v>43</v>
      </c>
      <c r="C7" s="7" t="s">
        <v>23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169</v>
      </c>
      <c r="J7" s="3">
        <v>169</v>
      </c>
      <c r="K7" s="3">
        <v>169</v>
      </c>
      <c r="L7" s="3">
        <v>169</v>
      </c>
      <c r="M7" s="3">
        <v>169</v>
      </c>
      <c r="N7" s="3">
        <v>169</v>
      </c>
      <c r="O7" s="3">
        <v>169</v>
      </c>
      <c r="P7" s="3">
        <v>169</v>
      </c>
      <c r="Q7" s="4">
        <f t="shared" si="0"/>
        <v>169</v>
      </c>
      <c r="R7" s="5">
        <f t="shared" si="1"/>
        <v>169</v>
      </c>
      <c r="S7" s="6">
        <f t="shared" si="2"/>
        <v>169</v>
      </c>
    </row>
    <row r="8" spans="1:19" x14ac:dyDescent="0.25">
      <c r="A8">
        <v>1027</v>
      </c>
      <c r="B8" t="s">
        <v>43</v>
      </c>
      <c r="C8" t="s">
        <v>23</v>
      </c>
      <c r="D8" t="s">
        <v>26</v>
      </c>
      <c r="E8" s="3">
        <v>87</v>
      </c>
      <c r="F8" s="3">
        <v>87</v>
      </c>
      <c r="G8" s="3">
        <v>81.404971932638333</v>
      </c>
      <c r="H8" s="3">
        <v>88.648176881303343</v>
      </c>
      <c r="I8" s="3">
        <v>90</v>
      </c>
      <c r="J8" s="3">
        <v>90</v>
      </c>
      <c r="K8" s="3">
        <v>89.966101694915253</v>
      </c>
      <c r="L8" s="3">
        <v>90</v>
      </c>
      <c r="M8" s="3">
        <v>90</v>
      </c>
      <c r="N8" s="3">
        <v>90</v>
      </c>
      <c r="O8" s="3">
        <v>99.972183588317108</v>
      </c>
      <c r="P8" s="3">
        <v>100</v>
      </c>
      <c r="Q8" s="4">
        <f t="shared" si="0"/>
        <v>90.332619508097835</v>
      </c>
      <c r="R8" s="5">
        <f t="shared" si="1"/>
        <v>81.404971932638333</v>
      </c>
      <c r="S8" s="6">
        <f t="shared" si="2"/>
        <v>100</v>
      </c>
    </row>
    <row r="9" spans="1:19" x14ac:dyDescent="0.25">
      <c r="A9">
        <v>1027</v>
      </c>
      <c r="B9" t="s">
        <v>43</v>
      </c>
      <c r="C9" s="7" t="s">
        <v>23</v>
      </c>
      <c r="D9" t="s">
        <v>27</v>
      </c>
      <c r="E9" s="3">
        <v>135.74627931111021</v>
      </c>
      <c r="F9" s="3">
        <v>132.87076286264394</v>
      </c>
      <c r="G9" s="3">
        <v>114.3879222781889</v>
      </c>
      <c r="H9" s="3">
        <v>127.82800676938882</v>
      </c>
      <c r="I9" s="3">
        <v>129.48619788122386</v>
      </c>
      <c r="J9" s="3">
        <v>132.78240841956958</v>
      </c>
      <c r="K9" s="3">
        <v>139.98128041180905</v>
      </c>
      <c r="L9" s="3">
        <v>142.69490882967239</v>
      </c>
      <c r="M9" s="3">
        <v>144.93875100645548</v>
      </c>
      <c r="N9" s="3">
        <v>144.99999999999997</v>
      </c>
      <c r="O9" s="3">
        <v>144.98042766223736</v>
      </c>
      <c r="P9" s="3">
        <v>153.51195495061427</v>
      </c>
      <c r="Q9" s="4">
        <f t="shared" si="0"/>
        <v>137.01740836524286</v>
      </c>
      <c r="R9" s="5">
        <f t="shared" si="1"/>
        <v>114.3879222781889</v>
      </c>
      <c r="S9" s="6">
        <f t="shared" si="2"/>
        <v>153.51195495061427</v>
      </c>
    </row>
    <row r="10" spans="1:19" x14ac:dyDescent="0.25">
      <c r="A10">
        <v>1027</v>
      </c>
      <c r="B10" t="s">
        <v>43</v>
      </c>
      <c r="C10" t="s">
        <v>23</v>
      </c>
      <c r="D10" t="s">
        <v>28</v>
      </c>
      <c r="E10" s="3">
        <v>113.33231521075137</v>
      </c>
      <c r="F10" s="3">
        <v>113.31030150753769</v>
      </c>
      <c r="G10" s="3">
        <v>113.07514450867052</v>
      </c>
      <c r="H10" s="3">
        <v>113.30417607223477</v>
      </c>
      <c r="I10" s="3">
        <v>116.80096696212732</v>
      </c>
      <c r="J10" s="3">
        <v>118.133423180593</v>
      </c>
      <c r="K10" s="3">
        <v>118.30117449664429</v>
      </c>
      <c r="L10" s="3">
        <v>124.44713478611784</v>
      </c>
      <c r="M10" s="3">
        <v>135</v>
      </c>
      <c r="N10" s="3">
        <v>135</v>
      </c>
      <c r="O10" s="3">
        <v>135</v>
      </c>
      <c r="P10" s="3"/>
      <c r="Q10" s="4">
        <f t="shared" si="0"/>
        <v>121.4276942476979</v>
      </c>
      <c r="R10" s="5">
        <f t="shared" si="1"/>
        <v>113.07514450867052</v>
      </c>
      <c r="S10" s="6">
        <f t="shared" si="2"/>
        <v>135</v>
      </c>
    </row>
    <row r="11" spans="1:19" x14ac:dyDescent="0.25">
      <c r="A11">
        <v>1027</v>
      </c>
      <c r="B11" t="s">
        <v>43</v>
      </c>
      <c r="C11" t="s">
        <v>23</v>
      </c>
      <c r="D11" t="s">
        <v>29</v>
      </c>
      <c r="E11" s="3">
        <v>99</v>
      </c>
      <c r="F11" s="3">
        <v>99</v>
      </c>
      <c r="G11" s="3">
        <v>94.317286652078778</v>
      </c>
      <c r="H11" s="3">
        <v>100</v>
      </c>
      <c r="I11" s="3">
        <v>100</v>
      </c>
      <c r="J11" s="3">
        <v>109.87068965517241</v>
      </c>
      <c r="K11" s="3">
        <v>110</v>
      </c>
      <c r="L11" s="3">
        <v>110</v>
      </c>
      <c r="M11" s="3">
        <v>110</v>
      </c>
      <c r="N11" s="3">
        <v>110</v>
      </c>
      <c r="O11" s="3">
        <v>110</v>
      </c>
      <c r="P11" s="3">
        <v>110</v>
      </c>
      <c r="Q11" s="4">
        <f t="shared" si="0"/>
        <v>105.18233135893759</v>
      </c>
      <c r="R11" s="5">
        <f t="shared" si="1"/>
        <v>94.317286652078778</v>
      </c>
      <c r="S11" s="6">
        <f t="shared" si="2"/>
        <v>110</v>
      </c>
    </row>
    <row r="12" spans="1:19" x14ac:dyDescent="0.25">
      <c r="A12">
        <v>1027</v>
      </c>
      <c r="B12" t="s">
        <v>43</v>
      </c>
      <c r="C12" t="s">
        <v>23</v>
      </c>
      <c r="D12" t="s">
        <v>30</v>
      </c>
      <c r="E12" s="3">
        <v>215</v>
      </c>
      <c r="F12" s="3">
        <v>215</v>
      </c>
      <c r="G12" s="3"/>
      <c r="H12" s="3">
        <v>214.7168284789644</v>
      </c>
      <c r="I12" s="3">
        <v>215</v>
      </c>
      <c r="J12" s="3">
        <v>219.54047217537942</v>
      </c>
      <c r="K12" s="3">
        <v>220</v>
      </c>
      <c r="L12" s="3"/>
      <c r="M12" s="3">
        <v>220</v>
      </c>
      <c r="N12" s="3">
        <v>220</v>
      </c>
      <c r="O12" s="3">
        <v>220</v>
      </c>
      <c r="P12" s="3">
        <v>224.27142857142857</v>
      </c>
      <c r="Q12" s="4">
        <f t="shared" si="0"/>
        <v>218.35287292257726</v>
      </c>
      <c r="R12" s="5">
        <f t="shared" si="1"/>
        <v>214.7168284789644</v>
      </c>
      <c r="S12" s="6">
        <f t="shared" si="2"/>
        <v>224.27142857142857</v>
      </c>
    </row>
    <row r="13" spans="1:19" x14ac:dyDescent="0.25">
      <c r="A13">
        <v>1027</v>
      </c>
      <c r="B13" t="s">
        <v>43</v>
      </c>
      <c r="C13" t="s">
        <v>23</v>
      </c>
      <c r="D13" t="s">
        <v>31</v>
      </c>
      <c r="E13" s="3">
        <v>108</v>
      </c>
      <c r="F13" s="3">
        <v>108</v>
      </c>
      <c r="G13" s="3">
        <v>106.43589743589743</v>
      </c>
      <c r="H13" s="3">
        <v>105.67645381984036</v>
      </c>
      <c r="I13" s="3">
        <v>108</v>
      </c>
      <c r="J13" s="3">
        <v>111.89765828274068</v>
      </c>
      <c r="K13" s="3">
        <v>115</v>
      </c>
      <c r="L13" s="3">
        <v>115</v>
      </c>
      <c r="M13" s="3">
        <v>115</v>
      </c>
      <c r="N13" s="3">
        <v>115</v>
      </c>
      <c r="O13" s="3">
        <v>115</v>
      </c>
      <c r="P13" s="3">
        <v>121.47699004975124</v>
      </c>
      <c r="Q13" s="4">
        <f t="shared" si="0"/>
        <v>112.04058329901915</v>
      </c>
      <c r="R13" s="5">
        <f t="shared" si="1"/>
        <v>105.67645381984036</v>
      </c>
      <c r="S13" s="6">
        <f t="shared" si="2"/>
        <v>121.47699004975124</v>
      </c>
    </row>
    <row r="14" spans="1:19" x14ac:dyDescent="0.25">
      <c r="A14">
        <v>1027</v>
      </c>
      <c r="B14" t="s">
        <v>43</v>
      </c>
      <c r="C14" t="s">
        <v>23</v>
      </c>
      <c r="D14" t="s">
        <v>32</v>
      </c>
      <c r="E14" s="3"/>
      <c r="F14" s="3">
        <v>215</v>
      </c>
      <c r="G14" s="3"/>
      <c r="H14" s="3"/>
      <c r="I14" s="3"/>
      <c r="J14" s="3"/>
      <c r="K14" s="3"/>
      <c r="L14" s="3">
        <v>220</v>
      </c>
      <c r="M14" s="3"/>
      <c r="N14" s="3"/>
      <c r="O14" s="3"/>
      <c r="P14" s="3"/>
      <c r="Q14" s="4">
        <f t="shared" si="0"/>
        <v>217.5</v>
      </c>
      <c r="R14" s="5">
        <f t="shared" si="1"/>
        <v>215</v>
      </c>
      <c r="S14" s="6">
        <f t="shared" si="2"/>
        <v>220</v>
      </c>
    </row>
    <row r="15" spans="1:19" x14ac:dyDescent="0.25">
      <c r="A15">
        <v>1027</v>
      </c>
      <c r="B15" t="s">
        <v>43</v>
      </c>
      <c r="C15" t="s">
        <v>23</v>
      </c>
      <c r="D15" t="s">
        <v>33</v>
      </c>
      <c r="E15" s="3">
        <v>215</v>
      </c>
      <c r="F15" s="3">
        <v>215</v>
      </c>
      <c r="G15" s="3">
        <v>212.62752803364037</v>
      </c>
      <c r="H15" s="3">
        <v>211.35415778857353</v>
      </c>
      <c r="I15" s="3">
        <v>215</v>
      </c>
      <c r="J15" s="3">
        <v>217.94986004624559</v>
      </c>
      <c r="K15" s="3">
        <v>220</v>
      </c>
      <c r="L15" s="3">
        <v>220</v>
      </c>
      <c r="M15" s="3">
        <v>220</v>
      </c>
      <c r="N15" s="3">
        <v>220</v>
      </c>
      <c r="O15" s="3">
        <v>220</v>
      </c>
      <c r="P15" s="3">
        <v>229.27468787605295</v>
      </c>
      <c r="Q15" s="4">
        <f t="shared" si="0"/>
        <v>218.01718614537606</v>
      </c>
      <c r="R15" s="5">
        <f t="shared" si="1"/>
        <v>211.35415778857353</v>
      </c>
      <c r="S15" s="6">
        <f t="shared" si="2"/>
        <v>229.27468787605295</v>
      </c>
    </row>
    <row r="16" spans="1:19" x14ac:dyDescent="0.25">
      <c r="A16">
        <v>1027</v>
      </c>
      <c r="B16" t="s">
        <v>43</v>
      </c>
      <c r="C16" t="s">
        <v>23</v>
      </c>
      <c r="D16" t="s">
        <v>34</v>
      </c>
      <c r="E16" s="3">
        <v>70</v>
      </c>
      <c r="F16" s="3">
        <v>70</v>
      </c>
      <c r="G16" s="3">
        <v>67.301356589147289</v>
      </c>
      <c r="H16" s="3">
        <v>66.220520673813169</v>
      </c>
      <c r="I16" s="3">
        <v>69.878274675840174</v>
      </c>
      <c r="J16" s="3">
        <v>78.618336886993603</v>
      </c>
      <c r="K16" s="3">
        <v>80</v>
      </c>
      <c r="L16" s="3">
        <v>80</v>
      </c>
      <c r="M16" s="3">
        <v>80</v>
      </c>
      <c r="N16" s="3">
        <v>80</v>
      </c>
      <c r="O16" s="3">
        <v>80.041710114702809</v>
      </c>
      <c r="P16" s="3">
        <v>80</v>
      </c>
      <c r="Q16" s="4">
        <f t="shared" si="0"/>
        <v>75.171683245041422</v>
      </c>
      <c r="R16" s="5">
        <f t="shared" si="1"/>
        <v>66.220520673813169</v>
      </c>
      <c r="S16" s="6">
        <f t="shared" si="2"/>
        <v>80.041710114702809</v>
      </c>
    </row>
    <row r="17" spans="1:19" x14ac:dyDescent="0.25">
      <c r="A17">
        <v>1027</v>
      </c>
      <c r="B17" t="s">
        <v>43</v>
      </c>
      <c r="C17" t="s">
        <v>23</v>
      </c>
      <c r="D17" t="s">
        <v>35</v>
      </c>
      <c r="E17" s="3">
        <v>77</v>
      </c>
      <c r="F17" s="3">
        <v>77</v>
      </c>
      <c r="G17" s="3">
        <v>72.926724137931032</v>
      </c>
      <c r="H17" s="3">
        <v>77.815533980582529</v>
      </c>
      <c r="I17" s="3">
        <v>77.841726618705039</v>
      </c>
      <c r="J17" s="3">
        <v>79.052083333333329</v>
      </c>
      <c r="K17" s="3">
        <v>80</v>
      </c>
      <c r="L17" s="3">
        <v>80</v>
      </c>
      <c r="M17" s="3">
        <v>80</v>
      </c>
      <c r="N17" s="3">
        <v>80</v>
      </c>
      <c r="O17" s="3">
        <v>80</v>
      </c>
      <c r="P17" s="3">
        <v>80</v>
      </c>
      <c r="Q17" s="4">
        <f t="shared" si="0"/>
        <v>78.469672339212664</v>
      </c>
      <c r="R17" s="5">
        <f t="shared" si="1"/>
        <v>72.926724137931032</v>
      </c>
      <c r="S17" s="6">
        <f t="shared" si="2"/>
        <v>80</v>
      </c>
    </row>
    <row r="18" spans="1:19" x14ac:dyDescent="0.25">
      <c r="A18">
        <v>1027</v>
      </c>
      <c r="B18" t="s">
        <v>43</v>
      </c>
      <c r="C18" t="s">
        <v>36</v>
      </c>
      <c r="D18" t="s">
        <v>26</v>
      </c>
      <c r="E18" s="3"/>
      <c r="F18" s="3"/>
      <c r="G18" s="3"/>
      <c r="H18" s="3"/>
      <c r="I18" s="3"/>
      <c r="J18" s="3"/>
      <c r="K18" s="3"/>
      <c r="L18" s="3">
        <v>80</v>
      </c>
      <c r="M18" s="3">
        <v>80</v>
      </c>
      <c r="N18" s="3">
        <v>80</v>
      </c>
      <c r="O18" s="3">
        <v>88.970331588132638</v>
      </c>
      <c r="P18" s="3">
        <v>89.790136411332639</v>
      </c>
      <c r="Q18" s="4">
        <f t="shared" si="0"/>
        <v>83.752093599893058</v>
      </c>
      <c r="R18" s="5">
        <f t="shared" si="1"/>
        <v>80</v>
      </c>
      <c r="S18" s="6">
        <f t="shared" si="2"/>
        <v>89.790136411332639</v>
      </c>
    </row>
    <row r="19" spans="1:19" x14ac:dyDescent="0.25">
      <c r="A19">
        <v>1027</v>
      </c>
      <c r="B19" t="s">
        <v>43</v>
      </c>
      <c r="C19" t="s">
        <v>36</v>
      </c>
      <c r="D19" t="s">
        <v>27</v>
      </c>
      <c r="E19" s="3"/>
      <c r="F19" s="3"/>
      <c r="G19" s="3"/>
      <c r="H19" s="3"/>
      <c r="I19" s="3"/>
      <c r="J19" s="3"/>
      <c r="K19" s="3"/>
      <c r="L19" s="3">
        <v>125</v>
      </c>
      <c r="M19" s="3">
        <v>125</v>
      </c>
      <c r="N19" s="3">
        <v>125.00000000000001</v>
      </c>
      <c r="O19" s="3">
        <v>125.00000000000001</v>
      </c>
      <c r="P19" s="3">
        <v>132.94066405222685</v>
      </c>
      <c r="Q19" s="4">
        <f t="shared" si="0"/>
        <v>126.58813281044536</v>
      </c>
      <c r="R19" s="5">
        <f t="shared" si="1"/>
        <v>125</v>
      </c>
      <c r="S19" s="6">
        <f t="shared" si="2"/>
        <v>132.94066405222685</v>
      </c>
    </row>
    <row r="20" spans="1:19" x14ac:dyDescent="0.25">
      <c r="A20">
        <v>1027</v>
      </c>
      <c r="B20" t="s">
        <v>43</v>
      </c>
      <c r="C20" t="s">
        <v>36</v>
      </c>
      <c r="D20" t="s">
        <v>28</v>
      </c>
      <c r="E20" s="3"/>
      <c r="F20" s="3"/>
      <c r="G20" s="3"/>
      <c r="H20" s="3"/>
      <c r="I20" s="3"/>
      <c r="J20" s="3"/>
      <c r="K20" s="3"/>
      <c r="L20" s="3">
        <v>118.37055261165783</v>
      </c>
      <c r="M20" s="3">
        <v>118.37216074548631</v>
      </c>
      <c r="N20" s="3">
        <v>118.16806331471136</v>
      </c>
      <c r="O20" s="3">
        <v>118.31559340074507</v>
      </c>
      <c r="P20" s="3">
        <v>123.44833278309673</v>
      </c>
      <c r="Q20" s="4">
        <f t="shared" si="0"/>
        <v>119.33494057113947</v>
      </c>
      <c r="R20" s="5">
        <f t="shared" si="1"/>
        <v>118.16806331471136</v>
      </c>
      <c r="S20" s="6">
        <f t="shared" si="2"/>
        <v>123.44833278309673</v>
      </c>
    </row>
    <row r="21" spans="1:19" x14ac:dyDescent="0.25">
      <c r="A21">
        <v>1027</v>
      </c>
      <c r="B21" t="s">
        <v>43</v>
      </c>
      <c r="C21" t="s">
        <v>36</v>
      </c>
      <c r="D21" t="s">
        <v>29</v>
      </c>
      <c r="E21" s="3"/>
      <c r="F21" s="3"/>
      <c r="G21" s="3"/>
      <c r="H21" s="3"/>
      <c r="I21" s="3"/>
      <c r="J21" s="3"/>
      <c r="K21" s="3"/>
      <c r="L21" s="3">
        <v>100</v>
      </c>
      <c r="M21" s="3">
        <v>100</v>
      </c>
      <c r="N21" s="3">
        <v>100</v>
      </c>
      <c r="O21" s="3">
        <v>100</v>
      </c>
      <c r="P21" s="3">
        <v>100</v>
      </c>
      <c r="Q21" s="4">
        <f t="shared" si="0"/>
        <v>100</v>
      </c>
      <c r="R21" s="5">
        <f t="shared" si="1"/>
        <v>100</v>
      </c>
      <c r="S21" s="6">
        <f t="shared" si="2"/>
        <v>100</v>
      </c>
    </row>
    <row r="22" spans="1:19" x14ac:dyDescent="0.25">
      <c r="A22">
        <v>1027</v>
      </c>
      <c r="B22" t="s">
        <v>43</v>
      </c>
      <c r="C22" t="s">
        <v>36</v>
      </c>
      <c r="D22" t="s">
        <v>34</v>
      </c>
      <c r="E22" s="3"/>
      <c r="F22" s="3"/>
      <c r="G22" s="3"/>
      <c r="H22" s="3"/>
      <c r="I22" s="3"/>
      <c r="J22" s="3"/>
      <c r="K22" s="3"/>
      <c r="L22" s="3">
        <v>70</v>
      </c>
      <c r="M22" s="3">
        <v>70</v>
      </c>
      <c r="N22" s="3">
        <v>70</v>
      </c>
      <c r="O22" s="3">
        <v>70</v>
      </c>
      <c r="P22" s="3">
        <v>70.491400491400498</v>
      </c>
      <c r="Q22" s="4">
        <f t="shared" si="0"/>
        <v>70.0982800982801</v>
      </c>
      <c r="R22" s="5">
        <f t="shared" si="1"/>
        <v>70</v>
      </c>
      <c r="S22" s="6">
        <f t="shared" si="2"/>
        <v>70.491400491400498</v>
      </c>
    </row>
    <row r="23" spans="1:19" x14ac:dyDescent="0.25">
      <c r="A23">
        <v>1027</v>
      </c>
      <c r="B23" t="s">
        <v>43</v>
      </c>
      <c r="C23" t="s">
        <v>36</v>
      </c>
      <c r="D23" t="s">
        <v>35</v>
      </c>
      <c r="E23" s="3"/>
      <c r="F23" s="3"/>
      <c r="G23" s="3"/>
      <c r="H23" s="3"/>
      <c r="I23" s="3"/>
      <c r="J23" s="3"/>
      <c r="K23" s="3"/>
      <c r="L23" s="3">
        <v>70</v>
      </c>
      <c r="M23" s="3">
        <v>70</v>
      </c>
      <c r="N23" s="3">
        <v>70</v>
      </c>
      <c r="O23" s="3">
        <v>70</v>
      </c>
      <c r="P23" s="3">
        <v>70</v>
      </c>
      <c r="Q23" s="4">
        <f t="shared" si="0"/>
        <v>70</v>
      </c>
      <c r="R23" s="5">
        <f t="shared" si="1"/>
        <v>70</v>
      </c>
      <c r="S23" s="6">
        <f t="shared" si="2"/>
        <v>70</v>
      </c>
    </row>
    <row r="24" spans="1:19" x14ac:dyDescent="0.25">
      <c r="A24">
        <v>1027</v>
      </c>
      <c r="B24" t="s">
        <v>43</v>
      </c>
      <c r="C24" t="s">
        <v>37</v>
      </c>
      <c r="D24" t="s">
        <v>26</v>
      </c>
      <c r="E24" s="3">
        <v>87</v>
      </c>
      <c r="F24" s="3">
        <v>87</v>
      </c>
      <c r="G24" s="3">
        <v>81.382154882154879</v>
      </c>
      <c r="H24" s="3">
        <v>88.705882352941174</v>
      </c>
      <c r="I24" s="3">
        <v>89.949227373068439</v>
      </c>
      <c r="J24" s="3">
        <v>90</v>
      </c>
      <c r="K24" s="3">
        <v>90</v>
      </c>
      <c r="L24" s="3">
        <v>90</v>
      </c>
      <c r="M24" s="3">
        <v>90</v>
      </c>
      <c r="N24" s="3">
        <v>90</v>
      </c>
      <c r="O24" s="3">
        <v>99.961832061068705</v>
      </c>
      <c r="P24" s="3">
        <v>100</v>
      </c>
      <c r="Q24" s="4">
        <f t="shared" si="0"/>
        <v>90.33325805576942</v>
      </c>
      <c r="R24" s="5">
        <f t="shared" si="1"/>
        <v>81.382154882154879</v>
      </c>
      <c r="S24" s="6">
        <f t="shared" si="2"/>
        <v>100</v>
      </c>
    </row>
    <row r="25" spans="1:19" x14ac:dyDescent="0.25">
      <c r="A25">
        <v>1027</v>
      </c>
      <c r="B25" t="s">
        <v>43</v>
      </c>
      <c r="C25" t="s">
        <v>37</v>
      </c>
      <c r="D25" t="s">
        <v>27</v>
      </c>
      <c r="E25" s="3">
        <v>135.34390201458854</v>
      </c>
      <c r="F25" s="3">
        <v>132.48979441560394</v>
      </c>
      <c r="G25" s="3">
        <v>115.2804960836631</v>
      </c>
      <c r="H25" s="3">
        <v>124.0455670091381</v>
      </c>
      <c r="I25" s="3">
        <v>128.72072174115914</v>
      </c>
      <c r="J25" s="3">
        <v>133.86296419805055</v>
      </c>
      <c r="K25" s="3">
        <v>139.78431837856084</v>
      </c>
      <c r="L25" s="3">
        <v>143.15375463274933</v>
      </c>
      <c r="M25" s="3">
        <v>145</v>
      </c>
      <c r="N25" s="3">
        <v>145.00000000000003</v>
      </c>
      <c r="O25" s="3">
        <v>145.00000000000003</v>
      </c>
      <c r="P25" s="3">
        <v>154.87744675965789</v>
      </c>
      <c r="Q25" s="4">
        <f t="shared" si="0"/>
        <v>136.87991376943094</v>
      </c>
      <c r="R25" s="5">
        <f t="shared" si="1"/>
        <v>115.2804960836631</v>
      </c>
      <c r="S25" s="6">
        <f t="shared" si="2"/>
        <v>154.87744675965789</v>
      </c>
    </row>
    <row r="26" spans="1:19" x14ac:dyDescent="0.25">
      <c r="A26">
        <v>1027</v>
      </c>
      <c r="B26" t="s">
        <v>43</v>
      </c>
      <c r="C26" t="s">
        <v>37</v>
      </c>
      <c r="D26" t="s">
        <v>28</v>
      </c>
      <c r="E26" s="3">
        <v>113.53355893965031</v>
      </c>
      <c r="F26" s="3">
        <v>112.47823383084577</v>
      </c>
      <c r="G26" s="3">
        <v>113.3782129742962</v>
      </c>
      <c r="H26" s="3">
        <v>113.45626072041166</v>
      </c>
      <c r="I26" s="3">
        <v>116.58447488584476</v>
      </c>
      <c r="J26" s="3">
        <v>118.24081632653061</v>
      </c>
      <c r="K26" s="3">
        <v>118.21824381926683</v>
      </c>
      <c r="L26" s="3">
        <v>126.73398328690807</v>
      </c>
      <c r="M26" s="3">
        <v>137.35294117647058</v>
      </c>
      <c r="N26" s="3">
        <v>138.33333333333334</v>
      </c>
      <c r="O26" s="3">
        <v>137.27272727272728</v>
      </c>
      <c r="P26" s="3">
        <v>149</v>
      </c>
      <c r="Q26" s="4">
        <f t="shared" si="0"/>
        <v>124.54856554719044</v>
      </c>
      <c r="R26" s="5">
        <f t="shared" si="1"/>
        <v>112.47823383084577</v>
      </c>
      <c r="S26" s="6">
        <f t="shared" si="2"/>
        <v>149</v>
      </c>
    </row>
    <row r="27" spans="1:19" x14ac:dyDescent="0.25">
      <c r="A27">
        <v>1027</v>
      </c>
      <c r="B27" t="s">
        <v>43</v>
      </c>
      <c r="C27" t="s">
        <v>37</v>
      </c>
      <c r="D27" t="s">
        <v>38</v>
      </c>
      <c r="E27" s="3">
        <v>103</v>
      </c>
      <c r="F27" s="3">
        <v>103</v>
      </c>
      <c r="G27" s="3">
        <v>101.45132743362832</v>
      </c>
      <c r="H27" s="3">
        <v>101.48563611491107</v>
      </c>
      <c r="I27" s="3">
        <v>108</v>
      </c>
      <c r="J27" s="3">
        <v>112.3673647469459</v>
      </c>
      <c r="K27" s="3">
        <v>115</v>
      </c>
      <c r="L27" s="3">
        <v>115</v>
      </c>
      <c r="M27" s="3">
        <v>115</v>
      </c>
      <c r="N27" s="3">
        <v>115</v>
      </c>
      <c r="O27" s="3">
        <v>115</v>
      </c>
      <c r="P27" s="3">
        <v>122.73214285714286</v>
      </c>
      <c r="Q27" s="4">
        <f t="shared" si="0"/>
        <v>110.58637259605234</v>
      </c>
      <c r="R27" s="5">
        <f t="shared" si="1"/>
        <v>101.45132743362832</v>
      </c>
      <c r="S27" s="6">
        <f t="shared" si="2"/>
        <v>122.73214285714286</v>
      </c>
    </row>
    <row r="28" spans="1:19" x14ac:dyDescent="0.25">
      <c r="A28">
        <v>1027</v>
      </c>
      <c r="B28" t="s">
        <v>43</v>
      </c>
      <c r="C28" t="s">
        <v>37</v>
      </c>
      <c r="D28" t="s">
        <v>29</v>
      </c>
      <c r="E28" s="3">
        <v>99</v>
      </c>
      <c r="F28" s="3">
        <v>99</v>
      </c>
      <c r="G28" s="3">
        <v>94.372093023255815</v>
      </c>
      <c r="H28" s="3">
        <v>100</v>
      </c>
      <c r="I28" s="3">
        <v>99.919230769230765</v>
      </c>
      <c r="J28" s="3">
        <v>108.44497607655502</v>
      </c>
      <c r="K28" s="3">
        <v>110</v>
      </c>
      <c r="L28" s="3">
        <v>110</v>
      </c>
      <c r="M28" s="3">
        <v>110</v>
      </c>
      <c r="N28" s="3">
        <v>110</v>
      </c>
      <c r="O28" s="3">
        <v>110</v>
      </c>
      <c r="P28" s="3">
        <v>110</v>
      </c>
      <c r="Q28" s="4">
        <f t="shared" si="0"/>
        <v>105.06135832242013</v>
      </c>
      <c r="R28" s="5">
        <f t="shared" si="1"/>
        <v>94.372093023255815</v>
      </c>
      <c r="S28" s="6">
        <f t="shared" si="2"/>
        <v>110</v>
      </c>
    </row>
    <row r="29" spans="1:19" x14ac:dyDescent="0.25">
      <c r="A29">
        <v>1027</v>
      </c>
      <c r="B29" t="s">
        <v>43</v>
      </c>
      <c r="C29" t="s">
        <v>37</v>
      </c>
      <c r="D29" t="s">
        <v>34</v>
      </c>
      <c r="E29" s="3">
        <v>70</v>
      </c>
      <c r="F29" s="3">
        <v>70</v>
      </c>
      <c r="G29" s="3">
        <v>67.256289308176108</v>
      </c>
      <c r="H29" s="3">
        <v>66.420212765957444</v>
      </c>
      <c r="I29" s="3">
        <v>69.897879025923018</v>
      </c>
      <c r="J29" s="3">
        <v>78.638253638253644</v>
      </c>
      <c r="K29" s="3">
        <v>80</v>
      </c>
      <c r="L29" s="3">
        <v>80</v>
      </c>
      <c r="M29" s="3">
        <v>80</v>
      </c>
      <c r="N29" s="3">
        <v>80</v>
      </c>
      <c r="O29" s="3">
        <v>80</v>
      </c>
      <c r="P29" s="3">
        <v>80</v>
      </c>
      <c r="Q29" s="4">
        <f t="shared" si="0"/>
        <v>75.184386228192523</v>
      </c>
      <c r="R29" s="5">
        <f t="shared" si="1"/>
        <v>66.420212765957444</v>
      </c>
      <c r="S29" s="6">
        <f t="shared" si="2"/>
        <v>80</v>
      </c>
    </row>
    <row r="30" spans="1:19" x14ac:dyDescent="0.25">
      <c r="A30">
        <v>1027</v>
      </c>
      <c r="B30" t="s">
        <v>43</v>
      </c>
      <c r="C30" t="s">
        <v>37</v>
      </c>
      <c r="D30" t="s">
        <v>39</v>
      </c>
      <c r="E30" s="3">
        <v>205</v>
      </c>
      <c r="F30" s="3">
        <v>205</v>
      </c>
      <c r="G30" s="3">
        <v>202.91922531884742</v>
      </c>
      <c r="H30" s="3"/>
      <c r="I30" s="3"/>
      <c r="J30" s="3">
        <v>218.87134052388291</v>
      </c>
      <c r="K30" s="3">
        <v>220</v>
      </c>
      <c r="L30" s="3">
        <v>220</v>
      </c>
      <c r="M30" s="3">
        <v>220</v>
      </c>
      <c r="N30" s="3">
        <v>220</v>
      </c>
      <c r="O30" s="3">
        <v>220</v>
      </c>
      <c r="P30" s="3">
        <v>235</v>
      </c>
      <c r="Q30" s="4">
        <f t="shared" si="0"/>
        <v>216.67905658427304</v>
      </c>
      <c r="R30" s="5">
        <f t="shared" si="1"/>
        <v>202.91922531884742</v>
      </c>
      <c r="S30" s="6">
        <f t="shared" si="2"/>
        <v>235</v>
      </c>
    </row>
    <row r="31" spans="1:19" x14ac:dyDescent="0.25">
      <c r="A31">
        <v>1027</v>
      </c>
      <c r="B31" t="s">
        <v>43</v>
      </c>
      <c r="C31" t="s">
        <v>37</v>
      </c>
      <c r="D31" t="s">
        <v>40</v>
      </c>
      <c r="E31" s="3"/>
      <c r="F31" s="3"/>
      <c r="G31" s="3"/>
      <c r="H31" s="3"/>
      <c r="I31" s="3"/>
      <c r="J31" s="3"/>
      <c r="K31" s="3"/>
      <c r="L31" s="3">
        <v>220</v>
      </c>
      <c r="M31" s="3">
        <v>220</v>
      </c>
      <c r="N31" s="3">
        <v>220</v>
      </c>
      <c r="O31" s="3">
        <v>220</v>
      </c>
      <c r="P31" s="3">
        <v>231.84210526315789</v>
      </c>
      <c r="Q31" s="4">
        <f t="shared" si="0"/>
        <v>222.36842105263159</v>
      </c>
      <c r="R31" s="5">
        <f t="shared" si="1"/>
        <v>220</v>
      </c>
      <c r="S31" s="6">
        <f t="shared" si="2"/>
        <v>231.84210526315789</v>
      </c>
    </row>
    <row r="32" spans="1:19" x14ac:dyDescent="0.25">
      <c r="A32">
        <v>1027</v>
      </c>
      <c r="B32" t="s">
        <v>43</v>
      </c>
      <c r="C32" t="s">
        <v>37</v>
      </c>
      <c r="D32" t="s">
        <v>41</v>
      </c>
      <c r="E32" s="3">
        <v>205</v>
      </c>
      <c r="F32" s="3">
        <v>205</v>
      </c>
      <c r="G32" s="3">
        <v>202.50361336946702</v>
      </c>
      <c r="H32" s="3">
        <v>202.93078055964654</v>
      </c>
      <c r="I32" s="3">
        <v>215</v>
      </c>
      <c r="J32" s="3">
        <v>217.60419467598817</v>
      </c>
      <c r="K32" s="3">
        <v>220</v>
      </c>
      <c r="L32" s="3">
        <v>220</v>
      </c>
      <c r="M32" s="3">
        <v>220</v>
      </c>
      <c r="N32" s="3">
        <v>220</v>
      </c>
      <c r="O32" s="3">
        <v>220</v>
      </c>
      <c r="P32" s="3">
        <v>229.43384615384616</v>
      </c>
      <c r="Q32" s="4">
        <f t="shared" si="0"/>
        <v>214.78936956324569</v>
      </c>
      <c r="R32" s="5">
        <f t="shared" si="1"/>
        <v>202.50361336946702</v>
      </c>
      <c r="S32" s="6">
        <f t="shared" si="2"/>
        <v>229.43384615384616</v>
      </c>
    </row>
    <row r="33" spans="1:19" x14ac:dyDescent="0.25">
      <c r="A33">
        <v>1027</v>
      </c>
      <c r="B33" t="s">
        <v>43</v>
      </c>
      <c r="C33" t="s">
        <v>37</v>
      </c>
      <c r="D33" t="s">
        <v>35</v>
      </c>
      <c r="E33" s="3">
        <v>77</v>
      </c>
      <c r="F33" s="3">
        <v>77</v>
      </c>
      <c r="G33" s="3">
        <v>73.133507853403145</v>
      </c>
      <c r="H33" s="3">
        <v>78</v>
      </c>
      <c r="I33" s="3">
        <v>78</v>
      </c>
      <c r="J33" s="3">
        <v>79.189349112426029</v>
      </c>
      <c r="K33" s="3">
        <v>80</v>
      </c>
      <c r="L33" s="3">
        <v>80</v>
      </c>
      <c r="M33" s="3">
        <v>80</v>
      </c>
      <c r="N33" s="3">
        <v>80</v>
      </c>
      <c r="O33" s="3">
        <v>80</v>
      </c>
      <c r="P33" s="3">
        <v>80</v>
      </c>
      <c r="Q33" s="4">
        <f t="shared" si="0"/>
        <v>78.526904747152443</v>
      </c>
      <c r="R33" s="5">
        <f t="shared" si="1"/>
        <v>73.133507853403145</v>
      </c>
      <c r="S33" s="6">
        <f t="shared" si="2"/>
        <v>80</v>
      </c>
    </row>
    <row r="34" spans="1:19" x14ac:dyDescent="0.25">
      <c r="A34">
        <v>1027</v>
      </c>
      <c r="B34" t="s">
        <v>43</v>
      </c>
      <c r="C34" t="s">
        <v>19</v>
      </c>
      <c r="D34" t="s">
        <v>42</v>
      </c>
      <c r="E34" s="3">
        <v>92.472568113631851</v>
      </c>
      <c r="F34" s="3">
        <v>90.905794680101039</v>
      </c>
      <c r="G34" s="3">
        <v>82.665079852315444</v>
      </c>
      <c r="H34" s="3">
        <v>71.420422514693286</v>
      </c>
      <c r="I34" s="3">
        <v>70.190350286522289</v>
      </c>
      <c r="J34" s="3">
        <v>75.486415640144841</v>
      </c>
      <c r="K34" s="3">
        <v>86.263430879245149</v>
      </c>
      <c r="L34" s="3">
        <v>75.76607860673063</v>
      </c>
      <c r="M34" s="3">
        <v>60.00053076071967</v>
      </c>
      <c r="N34" s="3">
        <v>58.045502711802996</v>
      </c>
      <c r="O34" s="3">
        <v>78.76489399726303</v>
      </c>
      <c r="P34" s="3">
        <v>96.838282427414697</v>
      </c>
      <c r="Q34" s="4">
        <f t="shared" si="0"/>
        <v>78.234945872548749</v>
      </c>
      <c r="R34" s="5">
        <f t="shared" si="1"/>
        <v>58.045502711802996</v>
      </c>
      <c r="S34" s="6">
        <f t="shared" si="2"/>
        <v>96.838282427414697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2022-01-10T17:09:44Z</dcterms:modified>
</cp:coreProperties>
</file>