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A9E743D5-4869-445D-B7DF-C6267A9C6A45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6" i="1" l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<sst xmlns="http://schemas.openxmlformats.org/spreadsheetml/2006/main" count="121" uniqueCount="44">
  <si>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</si>
  <si>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</si>
  <si>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</si>
  <si>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</si>
  <si>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</si>
  <si>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</si>
  <si>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</si>
  <si>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</si>
  <si>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</si>
  <si>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</si>
  <si>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</si>
  <si>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</si>
  <si>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</si>
  <si>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</si>
  <si>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</si>
  <si>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</si>
  <si>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</si>
  <si>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</si>
  <si>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</si>
  <si>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</si>
  <si>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</si>
  <si>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</si>
  <si>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</si>
  <si>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</si>
  <si>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</si>
  <si>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</si>
  <si>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</si>
  <si>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</si>
  <si>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MARINADO FRIED</t>
  </si>
  <si>
    <t>ORC - BIGTIME</t>
  </si>
  <si>
    <t>ORC - HALF</t>
  </si>
  <si>
    <t>ORC - SUPERSIZE</t>
  </si>
  <si>
    <t>SPICY NECK</t>
  </si>
  <si>
    <t>VAP-Nuggets</t>
  </si>
  <si>
    <t>CHOOKSIES CUT UPS</t>
  </si>
  <si>
    <t>RSL</t>
  </si>
  <si>
    <t>GIZZARD / LIVER</t>
  </si>
  <si>
    <t>UR</t>
  </si>
  <si>
    <t>HALF</t>
  </si>
  <si>
    <t>UR FIESTA</t>
  </si>
  <si>
    <t>UR Reyal</t>
  </si>
  <si>
    <t>UR SPECIAL</t>
  </si>
  <si>
    <t>LIVE</t>
  </si>
  <si>
    <t>TACLOBAN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</si>
</sst>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6"/>
  <sheetViews>
    <sheetView tabSelected="1" workbookViewId="0">
      <pane ySplit="2" topLeftCell="A3" activePane="bottomLeft" state="frozen"/>
      <selection pane="bottomLeft" activeCell="F4" sqref="F4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1027</v>
      </c>
      <c r="B3" t="s">
        <v>43</v>
      </c>
      <c r="C3" t="s">
        <v>19</v>
      </c>
      <c r="D3" t="s">
        <v>20</v>
      </c>
      <c r="E3" s="3">
        <v>139.52209200674335</v>
      </c>
      <c r="F3" s="3">
        <v>150.82731280982657</v>
      </c>
      <c r="G3" s="3">
        <v>157.15981265716053</v>
      </c>
      <c r="H3" s="3">
        <v>146.63763001282317</v>
      </c>
      <c r="I3" s="3">
        <v>137.90497327817334</v>
      </c>
      <c r="J3" s="3">
        <v>126.21618142821826</v>
      </c>
      <c r="K3" s="3">
        <v>112.93267683827403</v>
      </c>
      <c r="L3" s="3">
        <v>117.08867428829456</v>
      </c>
      <c r="M3" s="3">
        <v>122.33184581198464</v>
      </c>
      <c r="N3" s="3">
        <v>122.75607907132859</v>
      </c>
      <c r="O3" s="3">
        <v>121.15214199161881</v>
      </c>
      <c r="P3" s="3">
        <v>131.64642880364696</v>
      </c>
      <c r="Q3" s="4">
        <f t="shared" ref="Q3:Q33" si="0">IFERROR(AVERAGE(E3:P3),0)</f>
        <v>132.18132074984106</v>
      </c>
      <c r="R3" s="5">
        <f>IFERROR(MIN(E3:P3),0)</f>
        <v>112.93267683827403</v>
      </c>
      <c r="S3" s="6">
        <f>IFERROR(MAX(E3:P3),0)</f>
        <v>157.15981265716053</v>
      </c>
    </row>
    <row r="4" spans="1:19" x14ac:dyDescent="0.25">
      <c r="A4">
        <v>1027</v>
      </c>
      <c r="B4" t="s">
        <v>43</v>
      </c>
      <c r="C4" t="s">
        <v>19</v>
      </c>
      <c r="D4" t="s">
        <v>21</v>
      </c>
      <c r="E4" s="3">
        <v>130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>
        <f t="shared" si="0"/>
        <v>130</v>
      </c>
      <c r="R4" s="5">
        <f t="shared" ref="R4:R33" si="1">IFERROR(MIN(E4:P4),0)</f>
        <v>130</v>
      </c>
      <c r="S4" s="6">
        <f t="shared" ref="S4:S33" si="2">IFERROR(MAX(E4:P4),0)</f>
        <v>130</v>
      </c>
    </row>
    <row r="5" spans="1:19" x14ac:dyDescent="0.25">
      <c r="A5">
        <v>1027</v>
      </c>
      <c r="B5" t="s">
        <v>43</v>
      </c>
      <c r="C5" t="s">
        <v>19</v>
      </c>
      <c r="D5" t="s">
        <v>22</v>
      </c>
      <c r="E5" s="3">
        <v>119.85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>
        <f t="shared" si="0"/>
        <v>119.85</v>
      </c>
      <c r="R5" s="5">
        <f t="shared" si="1"/>
        <v>119.85</v>
      </c>
      <c r="S5" s="6">
        <f t="shared" si="2"/>
        <v>119.85</v>
      </c>
    </row>
    <row r="6" spans="1:19" x14ac:dyDescent="0.25">
      <c r="A6">
        <v>1027</v>
      </c>
      <c r="B6" t="s">
        <v>43</v>
      </c>
      <c r="C6" t="s">
        <v>23</v>
      </c>
      <c r="D6" t="s">
        <v>24</v>
      </c>
      <c r="E6" s="3">
        <v>169</v>
      </c>
      <c r="F6" s="3">
        <v>169</v>
      </c>
      <c r="G6" s="3">
        <v>176.6536312849162</v>
      </c>
      <c r="H6" s="3">
        <v>179</v>
      </c>
      <c r="I6" s="3">
        <v>179</v>
      </c>
      <c r="J6" s="3">
        <v>179</v>
      </c>
      <c r="K6" s="3">
        <v>179</v>
      </c>
      <c r="L6" s="3">
        <v>179</v>
      </c>
      <c r="M6" s="3">
        <v>179</v>
      </c>
      <c r="N6" s="3">
        <v>179</v>
      </c>
      <c r="O6" s="3">
        <v>179</v>
      </c>
      <c r="P6" s="3">
        <v>179</v>
      </c>
      <c r="Q6" s="4">
        <f t="shared" si="0"/>
        <v>177.13780260707634</v>
      </c>
      <c r="R6" s="5">
        <f t="shared" si="1"/>
        <v>169</v>
      </c>
      <c r="S6" s="6">
        <f t="shared" si="2"/>
        <v>179</v>
      </c>
    </row>
    <row r="7" spans="1:19" x14ac:dyDescent="0.25">
      <c r="A7">
        <v>1027</v>
      </c>
      <c r="B7" t="s">
        <v>43</v>
      </c>
      <c r="C7" s="7" t="s">
        <v>23</v>
      </c>
      <c r="D7" s="7" t="s">
        <v>25</v>
      </c>
      <c r="E7" s="3">
        <v>169</v>
      </c>
      <c r="F7" s="3">
        <v>169</v>
      </c>
      <c r="G7" s="3">
        <v>176.9245283018868</v>
      </c>
      <c r="H7" s="3">
        <v>179</v>
      </c>
      <c r="I7" s="3">
        <v>179</v>
      </c>
      <c r="J7" s="3">
        <v>179</v>
      </c>
      <c r="K7" s="3">
        <v>179</v>
      </c>
      <c r="L7" s="3">
        <v>179</v>
      </c>
      <c r="M7" s="3">
        <v>179</v>
      </c>
      <c r="N7" s="3">
        <v>179</v>
      </c>
      <c r="O7" s="3">
        <v>179</v>
      </c>
      <c r="P7" s="3">
        <v>179</v>
      </c>
      <c r="Q7" s="4">
        <f t="shared" si="0"/>
        <v>177.16037735849056</v>
      </c>
      <c r="R7" s="5">
        <f t="shared" si="1"/>
        <v>169</v>
      </c>
      <c r="S7" s="6">
        <f t="shared" si="2"/>
        <v>179</v>
      </c>
    </row>
    <row r="8" spans="1:19" x14ac:dyDescent="0.25">
      <c r="A8">
        <v>1027</v>
      </c>
      <c r="B8" t="s">
        <v>43</v>
      </c>
      <c r="C8" t="s">
        <v>23</v>
      </c>
      <c r="D8" t="s">
        <v>26</v>
      </c>
      <c r="E8" s="3">
        <v>107.50390015600624</v>
      </c>
      <c r="F8" s="3">
        <v>114.57380457380458</v>
      </c>
      <c r="G8" s="3">
        <v>114.92173913043479</v>
      </c>
      <c r="H8" s="3">
        <v>115</v>
      </c>
      <c r="I8" s="3">
        <v>115</v>
      </c>
      <c r="J8" s="3">
        <v>115</v>
      </c>
      <c r="K8" s="3">
        <v>115</v>
      </c>
      <c r="L8" s="3">
        <v>115</v>
      </c>
      <c r="M8" s="3">
        <v>114.8695652173913</v>
      </c>
      <c r="N8" s="3">
        <v>115</v>
      </c>
      <c r="O8" s="3">
        <v>115</v>
      </c>
      <c r="P8" s="3">
        <v>115</v>
      </c>
      <c r="Q8" s="4">
        <f t="shared" si="0"/>
        <v>114.32241742313641</v>
      </c>
      <c r="R8" s="5">
        <f t="shared" si="1"/>
        <v>107.50390015600624</v>
      </c>
      <c r="S8" s="6">
        <f t="shared" si="2"/>
        <v>115</v>
      </c>
    </row>
    <row r="9" spans="1:19" x14ac:dyDescent="0.25">
      <c r="A9">
        <v>1027</v>
      </c>
      <c r="B9" t="s">
        <v>43</v>
      </c>
      <c r="C9" s="7" t="s">
        <v>23</v>
      </c>
      <c r="D9" t="s">
        <v>27</v>
      </c>
      <c r="E9" s="3">
        <v>159.95753240947701</v>
      </c>
      <c r="F9" s="3">
        <v>170.25363644608746</v>
      </c>
      <c r="G9" s="3">
        <v>180.00000000000003</v>
      </c>
      <c r="H9" s="3">
        <v>175.25980659358407</v>
      </c>
      <c r="I9" s="3">
        <v>167.21545890251122</v>
      </c>
      <c r="J9" s="3">
        <v>153.92717543529614</v>
      </c>
      <c r="K9" s="3">
        <v>141.18650065422946</v>
      </c>
      <c r="L9" s="3">
        <v>139.99999999999997</v>
      </c>
      <c r="M9" s="3">
        <v>140</v>
      </c>
      <c r="N9" s="3">
        <v>140.00000000000003</v>
      </c>
      <c r="O9" s="3">
        <v>139.78558537955584</v>
      </c>
      <c r="P9" s="3">
        <v>149.58797797177684</v>
      </c>
      <c r="Q9" s="4">
        <f t="shared" si="0"/>
        <v>154.76447281604317</v>
      </c>
      <c r="R9" s="5">
        <f t="shared" si="1"/>
        <v>139.78558537955584</v>
      </c>
      <c r="S9" s="6">
        <f t="shared" si="2"/>
        <v>180.00000000000003</v>
      </c>
    </row>
    <row r="10" spans="1:19" x14ac:dyDescent="0.25">
      <c r="A10">
        <v>1027</v>
      </c>
      <c r="B10" t="s">
        <v>43</v>
      </c>
      <c r="C10" t="s">
        <v>23</v>
      </c>
      <c r="D10" t="s">
        <v>28</v>
      </c>
      <c r="E10" s="3">
        <v>116.92737430167598</v>
      </c>
      <c r="F10" s="3">
        <v>124.609375</v>
      </c>
      <c r="G10" s="3">
        <v>125</v>
      </c>
      <c r="H10" s="3">
        <v>125</v>
      </c>
      <c r="I10" s="3">
        <v>125</v>
      </c>
      <c r="J10" s="3">
        <v>125</v>
      </c>
      <c r="K10" s="3">
        <v>125</v>
      </c>
      <c r="L10" s="3">
        <v>125</v>
      </c>
      <c r="M10" s="3">
        <v>125</v>
      </c>
      <c r="N10" s="3">
        <v>125</v>
      </c>
      <c r="O10" s="3">
        <v>125</v>
      </c>
      <c r="P10" s="3">
        <v>125</v>
      </c>
      <c r="Q10" s="4">
        <f t="shared" si="0"/>
        <v>124.29472910847301</v>
      </c>
      <c r="R10" s="5">
        <f t="shared" si="1"/>
        <v>116.92737430167598</v>
      </c>
      <c r="S10" s="6">
        <f t="shared" si="2"/>
        <v>125</v>
      </c>
    </row>
    <row r="11" spans="1:19" x14ac:dyDescent="0.25">
      <c r="A11">
        <v>1027</v>
      </c>
      <c r="B11" t="s">
        <v>43</v>
      </c>
      <c r="C11" t="s">
        <v>23</v>
      </c>
      <c r="D11" t="s">
        <v>29</v>
      </c>
      <c r="E11" s="3"/>
      <c r="F11" s="3">
        <v>235.06565656565655</v>
      </c>
      <c r="G11" s="3">
        <v>245</v>
      </c>
      <c r="H11" s="3"/>
      <c r="I11" s="3">
        <v>220</v>
      </c>
      <c r="J11" s="3"/>
      <c r="K11" s="3"/>
      <c r="L11" s="3"/>
      <c r="M11" s="3"/>
      <c r="N11" s="3"/>
      <c r="O11" s="3"/>
      <c r="P11" s="3"/>
      <c r="Q11" s="4">
        <f t="shared" si="0"/>
        <v>233.35521885521885</v>
      </c>
      <c r="R11" s="5">
        <f t="shared" si="1"/>
        <v>220</v>
      </c>
      <c r="S11" s="6">
        <f t="shared" si="2"/>
        <v>245</v>
      </c>
    </row>
    <row r="12" spans="1:19" x14ac:dyDescent="0.25">
      <c r="A12">
        <v>1027</v>
      </c>
      <c r="B12" t="s">
        <v>43</v>
      </c>
      <c r="C12" t="s">
        <v>23</v>
      </c>
      <c r="D12" t="s">
        <v>30</v>
      </c>
      <c r="E12" s="3">
        <v>130</v>
      </c>
      <c r="F12" s="3">
        <v>132.89642375168691</v>
      </c>
      <c r="G12" s="3">
        <v>139.65692124105013</v>
      </c>
      <c r="H12" s="3">
        <v>140</v>
      </c>
      <c r="I12" s="3">
        <v>140</v>
      </c>
      <c r="J12" s="3">
        <v>140</v>
      </c>
      <c r="K12" s="3">
        <v>131.3231850117096</v>
      </c>
      <c r="L12" s="3">
        <v>130</v>
      </c>
      <c r="M12" s="3">
        <v>130</v>
      </c>
      <c r="N12" s="3">
        <v>130</v>
      </c>
      <c r="O12" s="3">
        <v>130</v>
      </c>
      <c r="P12" s="3">
        <v>130</v>
      </c>
      <c r="Q12" s="4">
        <f t="shared" si="0"/>
        <v>133.65637750037055</v>
      </c>
      <c r="R12" s="5">
        <f t="shared" si="1"/>
        <v>130</v>
      </c>
      <c r="S12" s="6">
        <f t="shared" si="2"/>
        <v>140</v>
      </c>
    </row>
    <row r="13" spans="1:19" x14ac:dyDescent="0.25">
      <c r="A13">
        <v>1027</v>
      </c>
      <c r="B13" t="s">
        <v>43</v>
      </c>
      <c r="C13" t="s">
        <v>23</v>
      </c>
      <c r="D13" t="s">
        <v>31</v>
      </c>
      <c r="E13" s="3">
        <v>234.99349367802381</v>
      </c>
      <c r="F13" s="3">
        <v>237.78743300262286</v>
      </c>
      <c r="G13" s="3">
        <v>244.7024929444967</v>
      </c>
      <c r="H13" s="3">
        <v>245</v>
      </c>
      <c r="I13" s="3">
        <v>244.99899680985533</v>
      </c>
      <c r="J13" s="3">
        <v>245</v>
      </c>
      <c r="K13" s="3">
        <v>236.37245612589601</v>
      </c>
      <c r="L13" s="3">
        <v>235.00169401799894</v>
      </c>
      <c r="M13" s="3">
        <v>235</v>
      </c>
      <c r="N13" s="3">
        <v>235</v>
      </c>
      <c r="O13" s="3">
        <v>235</v>
      </c>
      <c r="P13" s="3">
        <v>242.70701109444289</v>
      </c>
      <c r="Q13" s="4">
        <f t="shared" si="0"/>
        <v>239.29696480611139</v>
      </c>
      <c r="R13" s="5">
        <f t="shared" si="1"/>
        <v>234.99349367802381</v>
      </c>
      <c r="S13" s="6">
        <f t="shared" si="2"/>
        <v>245</v>
      </c>
    </row>
    <row r="14" spans="1:19" x14ac:dyDescent="0.25">
      <c r="A14">
        <v>1027</v>
      </c>
      <c r="B14" t="s">
        <v>43</v>
      </c>
      <c r="C14" t="s">
        <v>23</v>
      </c>
      <c r="D14" t="s">
        <v>32</v>
      </c>
      <c r="E14" s="3">
        <v>87.805456702253849</v>
      </c>
      <c r="F14" s="3">
        <v>94.608920491273437</v>
      </c>
      <c r="G14" s="3">
        <v>95</v>
      </c>
      <c r="H14" s="3">
        <v>95</v>
      </c>
      <c r="I14" s="3">
        <v>95</v>
      </c>
      <c r="J14" s="3">
        <v>95</v>
      </c>
      <c r="K14" s="3">
        <v>90.670773442847363</v>
      </c>
      <c r="L14" s="3">
        <v>90</v>
      </c>
      <c r="M14" s="3">
        <v>90</v>
      </c>
      <c r="N14" s="3">
        <v>90</v>
      </c>
      <c r="O14" s="3">
        <v>90</v>
      </c>
      <c r="P14" s="3">
        <v>94.666117065127779</v>
      </c>
      <c r="Q14" s="4">
        <f t="shared" si="0"/>
        <v>92.312605641791876</v>
      </c>
      <c r="R14" s="5">
        <f t="shared" si="1"/>
        <v>87.805456702253849</v>
      </c>
      <c r="S14" s="6">
        <f t="shared" si="2"/>
        <v>95</v>
      </c>
    </row>
    <row r="15" spans="1:19" x14ac:dyDescent="0.25">
      <c r="A15">
        <v>1027</v>
      </c>
      <c r="B15" t="s">
        <v>43</v>
      </c>
      <c r="C15" t="s">
        <v>23</v>
      </c>
      <c r="D15" t="s">
        <v>33</v>
      </c>
      <c r="E15" s="3">
        <v>65</v>
      </c>
      <c r="F15" s="3">
        <v>69.599999999999994</v>
      </c>
      <c r="G15" s="3">
        <v>79.759036144578317</v>
      </c>
      <c r="H15" s="3">
        <v>85</v>
      </c>
      <c r="I15" s="3">
        <v>85</v>
      </c>
      <c r="J15" s="3">
        <v>85</v>
      </c>
      <c r="K15" s="3">
        <v>85</v>
      </c>
      <c r="L15" s="3">
        <v>85</v>
      </c>
      <c r="M15" s="3">
        <v>85</v>
      </c>
      <c r="N15" s="3"/>
      <c r="O15" s="3"/>
      <c r="P15" s="3"/>
      <c r="Q15" s="4">
        <f t="shared" si="0"/>
        <v>80.484337349397592</v>
      </c>
      <c r="R15" s="5">
        <f t="shared" si="1"/>
        <v>65</v>
      </c>
      <c r="S15" s="6">
        <f t="shared" si="2"/>
        <v>85</v>
      </c>
    </row>
    <row r="16" spans="1:19" x14ac:dyDescent="0.25">
      <c r="A16">
        <v>1027</v>
      </c>
      <c r="B16" t="s">
        <v>43</v>
      </c>
      <c r="C16" t="s">
        <v>23</v>
      </c>
      <c r="D16" t="s">
        <v>34</v>
      </c>
      <c r="E16" s="3">
        <v>84.475138121546962</v>
      </c>
      <c r="F16" s="3">
        <v>110.31818181818181</v>
      </c>
      <c r="G16" s="3">
        <v>113.37037037037037</v>
      </c>
      <c r="H16" s="3">
        <v>115</v>
      </c>
      <c r="I16" s="3">
        <v>115</v>
      </c>
      <c r="J16" s="3">
        <v>115</v>
      </c>
      <c r="K16" s="3">
        <v>105.98360655737704</v>
      </c>
      <c r="L16" s="3">
        <v>105</v>
      </c>
      <c r="M16" s="3">
        <v>105</v>
      </c>
      <c r="N16" s="3">
        <v>105</v>
      </c>
      <c r="O16" s="3">
        <v>97.5</v>
      </c>
      <c r="P16" s="3">
        <v>89</v>
      </c>
      <c r="Q16" s="4">
        <f t="shared" si="0"/>
        <v>105.05394140562301</v>
      </c>
      <c r="R16" s="5">
        <f t="shared" si="1"/>
        <v>84.475138121546962</v>
      </c>
      <c r="S16" s="6">
        <f t="shared" si="2"/>
        <v>115</v>
      </c>
    </row>
    <row r="17" spans="1:19" x14ac:dyDescent="0.25">
      <c r="A17">
        <v>1027</v>
      </c>
      <c r="B17" t="s">
        <v>43</v>
      </c>
      <c r="C17" t="s">
        <v>35</v>
      </c>
      <c r="D17" t="s">
        <v>26</v>
      </c>
      <c r="E17" s="3">
        <v>97.878048780487802</v>
      </c>
      <c r="F17" s="3">
        <v>104.66830466830467</v>
      </c>
      <c r="G17" s="3">
        <v>105</v>
      </c>
      <c r="H17" s="3">
        <v>105</v>
      </c>
      <c r="I17" s="3">
        <v>105</v>
      </c>
      <c r="J17" s="3">
        <v>105</v>
      </c>
      <c r="K17" s="3">
        <v>105</v>
      </c>
      <c r="L17" s="3">
        <v>105</v>
      </c>
      <c r="M17" s="3">
        <v>105</v>
      </c>
      <c r="N17" s="3">
        <v>105</v>
      </c>
      <c r="O17" s="3">
        <v>105</v>
      </c>
      <c r="P17" s="3">
        <v>105.20408163265306</v>
      </c>
      <c r="Q17" s="4">
        <f t="shared" si="0"/>
        <v>104.39586959012047</v>
      </c>
      <c r="R17" s="5">
        <f t="shared" si="1"/>
        <v>97.878048780487802</v>
      </c>
      <c r="S17" s="6">
        <f t="shared" si="2"/>
        <v>105.20408163265306</v>
      </c>
    </row>
    <row r="18" spans="1:19" x14ac:dyDescent="0.25">
      <c r="A18">
        <v>1027</v>
      </c>
      <c r="B18" t="s">
        <v>43</v>
      </c>
      <c r="C18" t="s">
        <v>35</v>
      </c>
      <c r="D18" t="s">
        <v>27</v>
      </c>
      <c r="E18" s="3">
        <v>139.99999999999997</v>
      </c>
      <c r="F18" s="3">
        <v>150.79512477855533</v>
      </c>
      <c r="G18" s="3">
        <v>160</v>
      </c>
      <c r="H18" s="3">
        <v>155.52328754328261</v>
      </c>
      <c r="I18" s="3">
        <v>146.35548368701251</v>
      </c>
      <c r="J18" s="3">
        <v>133.51834445341549</v>
      </c>
      <c r="K18" s="3">
        <v>120.7861131911537</v>
      </c>
      <c r="L18" s="3">
        <v>122.47931307774078</v>
      </c>
      <c r="M18" s="3">
        <v>125</v>
      </c>
      <c r="N18" s="3">
        <v>125.74477414009839</v>
      </c>
      <c r="O18" s="3">
        <v>128.80270436995184</v>
      </c>
      <c r="P18" s="3">
        <v>138.08115506752495</v>
      </c>
      <c r="Q18" s="4">
        <f t="shared" si="0"/>
        <v>137.25719169239463</v>
      </c>
      <c r="R18" s="5">
        <f t="shared" si="1"/>
        <v>120.7861131911537</v>
      </c>
      <c r="S18" s="6">
        <f t="shared" si="2"/>
        <v>160</v>
      </c>
    </row>
    <row r="19" spans="1:19" x14ac:dyDescent="0.25">
      <c r="A19">
        <v>1027</v>
      </c>
      <c r="B19" t="s">
        <v>43</v>
      </c>
      <c r="C19" t="s">
        <v>35</v>
      </c>
      <c r="D19" t="s">
        <v>36</v>
      </c>
      <c r="E19" s="3">
        <v>126.92950217173404</v>
      </c>
      <c r="F19" s="3">
        <v>143.76233376233375</v>
      </c>
      <c r="G19" s="3">
        <v>146.94402420574886</v>
      </c>
      <c r="H19" s="3">
        <v>146.96122296793439</v>
      </c>
      <c r="I19" s="3">
        <v>144.56975772765247</v>
      </c>
      <c r="J19" s="3">
        <v>133.25868142929039</v>
      </c>
      <c r="K19" s="3">
        <v>122.90142591444513</v>
      </c>
      <c r="L19" s="3">
        <v>122.26355247981546</v>
      </c>
      <c r="M19" s="3">
        <v>122.02276176024279</v>
      </c>
      <c r="N19" s="3">
        <v>122.1293225959261</v>
      </c>
      <c r="O19" s="3">
        <v>121.98341298847343</v>
      </c>
      <c r="P19" s="3">
        <v>134.10349683172964</v>
      </c>
      <c r="Q19" s="4">
        <f t="shared" si="0"/>
        <v>132.31912456961052</v>
      </c>
      <c r="R19" s="5">
        <f t="shared" si="1"/>
        <v>121.98341298847343</v>
      </c>
      <c r="S19" s="6">
        <f t="shared" si="2"/>
        <v>146.96122296793439</v>
      </c>
    </row>
    <row r="20" spans="1:19" x14ac:dyDescent="0.25">
      <c r="A20">
        <v>1027</v>
      </c>
      <c r="B20" t="s">
        <v>43</v>
      </c>
      <c r="C20" t="s">
        <v>35</v>
      </c>
      <c r="D20" t="s">
        <v>28</v>
      </c>
      <c r="E20" s="3">
        <v>107.99377916018662</v>
      </c>
      <c r="F20" s="3">
        <v>114.5807453416149</v>
      </c>
      <c r="G20" s="3">
        <v>115</v>
      </c>
      <c r="H20" s="3">
        <v>115</v>
      </c>
      <c r="I20" s="3">
        <v>115</v>
      </c>
      <c r="J20" s="3">
        <v>115</v>
      </c>
      <c r="K20" s="3">
        <v>115</v>
      </c>
      <c r="L20" s="3">
        <v>115</v>
      </c>
      <c r="M20" s="3">
        <v>115</v>
      </c>
      <c r="N20" s="3">
        <v>115</v>
      </c>
      <c r="O20" s="3">
        <v>115</v>
      </c>
      <c r="P20" s="3">
        <v>115</v>
      </c>
      <c r="Q20" s="4">
        <f t="shared" si="0"/>
        <v>114.38121037515013</v>
      </c>
      <c r="R20" s="5">
        <f t="shared" si="1"/>
        <v>107.99377916018662</v>
      </c>
      <c r="S20" s="6">
        <f t="shared" si="2"/>
        <v>115</v>
      </c>
    </row>
    <row r="21" spans="1:19" x14ac:dyDescent="0.25">
      <c r="A21">
        <v>1027</v>
      </c>
      <c r="B21" t="s">
        <v>43</v>
      </c>
      <c r="C21" t="s">
        <v>35</v>
      </c>
      <c r="D21" t="s">
        <v>31</v>
      </c>
      <c r="E21" s="3"/>
      <c r="F21" s="3"/>
      <c r="G21" s="3"/>
      <c r="H21" s="3"/>
      <c r="I21" s="3">
        <v>215</v>
      </c>
      <c r="J21" s="3"/>
      <c r="K21" s="3"/>
      <c r="L21" s="3">
        <v>215</v>
      </c>
      <c r="M21" s="3">
        <v>215</v>
      </c>
      <c r="N21" s="3">
        <v>215</v>
      </c>
      <c r="O21" s="3"/>
      <c r="P21" s="3"/>
      <c r="Q21" s="4">
        <f t="shared" si="0"/>
        <v>215</v>
      </c>
      <c r="R21" s="5">
        <f t="shared" si="1"/>
        <v>215</v>
      </c>
      <c r="S21" s="6">
        <f t="shared" si="2"/>
        <v>215</v>
      </c>
    </row>
    <row r="22" spans="1:19" x14ac:dyDescent="0.25">
      <c r="A22">
        <v>1027</v>
      </c>
      <c r="B22" t="s">
        <v>43</v>
      </c>
      <c r="C22" t="s">
        <v>35</v>
      </c>
      <c r="D22" t="s">
        <v>32</v>
      </c>
      <c r="E22" s="3">
        <v>74.055636896046849</v>
      </c>
      <c r="F22" s="3">
        <v>84.670542635658919</v>
      </c>
      <c r="G22" s="3">
        <v>85</v>
      </c>
      <c r="H22" s="3">
        <v>85</v>
      </c>
      <c r="I22" s="3">
        <v>85</v>
      </c>
      <c r="J22" s="3">
        <v>85</v>
      </c>
      <c r="K22" s="3">
        <v>81.261261261261268</v>
      </c>
      <c r="L22" s="3">
        <v>80</v>
      </c>
      <c r="M22" s="3">
        <v>80</v>
      </c>
      <c r="N22" s="3">
        <v>80</v>
      </c>
      <c r="O22" s="3">
        <v>80</v>
      </c>
      <c r="P22" s="3">
        <v>84.477611940298502</v>
      </c>
      <c r="Q22" s="4">
        <f t="shared" si="0"/>
        <v>82.038754394438797</v>
      </c>
      <c r="R22" s="5">
        <f t="shared" si="1"/>
        <v>74.055636896046849</v>
      </c>
      <c r="S22" s="6">
        <f t="shared" si="2"/>
        <v>85</v>
      </c>
    </row>
    <row r="23" spans="1:19" x14ac:dyDescent="0.25">
      <c r="A23">
        <v>1027</v>
      </c>
      <c r="B23" t="s">
        <v>43</v>
      </c>
      <c r="C23" t="s">
        <v>35</v>
      </c>
      <c r="D23" t="s">
        <v>33</v>
      </c>
      <c r="E23" s="3">
        <v>55</v>
      </c>
      <c r="F23" s="3">
        <v>58.938223938223935</v>
      </c>
      <c r="G23" s="3">
        <v>68.86363636363636</v>
      </c>
      <c r="H23" s="3">
        <v>75</v>
      </c>
      <c r="I23" s="3"/>
      <c r="J23" s="3"/>
      <c r="K23" s="3">
        <v>75</v>
      </c>
      <c r="L23" s="3">
        <v>75</v>
      </c>
      <c r="M23" s="3"/>
      <c r="N23" s="3"/>
      <c r="O23" s="3"/>
      <c r="P23" s="3"/>
      <c r="Q23" s="4">
        <f t="shared" si="0"/>
        <v>67.966976716976717</v>
      </c>
      <c r="R23" s="5">
        <f t="shared" si="1"/>
        <v>55</v>
      </c>
      <c r="S23" s="6">
        <f t="shared" si="2"/>
        <v>75</v>
      </c>
    </row>
    <row r="24" spans="1:19" x14ac:dyDescent="0.25">
      <c r="A24">
        <v>1027</v>
      </c>
      <c r="B24" t="s">
        <v>43</v>
      </c>
      <c r="C24" t="s">
        <v>35</v>
      </c>
      <c r="D24" t="s">
        <v>34</v>
      </c>
      <c r="E24" s="3">
        <v>76.982758620689651</v>
      </c>
      <c r="F24" s="3">
        <v>99.695121951219505</v>
      </c>
      <c r="G24" s="3">
        <v>103.52941176470588</v>
      </c>
      <c r="H24" s="3">
        <v>105</v>
      </c>
      <c r="I24" s="3">
        <v>105</v>
      </c>
      <c r="J24" s="3">
        <v>105</v>
      </c>
      <c r="K24" s="3">
        <v>95</v>
      </c>
      <c r="L24" s="3">
        <v>95</v>
      </c>
      <c r="M24" s="3">
        <v>95</v>
      </c>
      <c r="N24" s="3">
        <v>95</v>
      </c>
      <c r="O24" s="3">
        <v>95</v>
      </c>
      <c r="P24" s="3">
        <v>95</v>
      </c>
      <c r="Q24" s="4">
        <f t="shared" si="0"/>
        <v>97.100607694717908</v>
      </c>
      <c r="R24" s="5">
        <f t="shared" si="1"/>
        <v>76.982758620689651</v>
      </c>
      <c r="S24" s="6">
        <f t="shared" si="2"/>
        <v>105</v>
      </c>
    </row>
    <row r="25" spans="1:19" x14ac:dyDescent="0.25">
      <c r="A25">
        <v>1027</v>
      </c>
      <c r="B25" t="s">
        <v>43</v>
      </c>
      <c r="C25" t="s">
        <v>37</v>
      </c>
      <c r="D25" t="s">
        <v>26</v>
      </c>
      <c r="E25" s="3">
        <v>107.61506276150628</v>
      </c>
      <c r="F25" s="3">
        <v>114.61883408071749</v>
      </c>
      <c r="G25" s="3">
        <v>115</v>
      </c>
      <c r="H25" s="3">
        <v>115</v>
      </c>
      <c r="I25" s="3">
        <v>115</v>
      </c>
      <c r="J25" s="3">
        <v>115</v>
      </c>
      <c r="K25" s="3">
        <v>115</v>
      </c>
      <c r="L25" s="3">
        <v>115</v>
      </c>
      <c r="M25" s="3">
        <v>115</v>
      </c>
      <c r="N25" s="3">
        <v>115</v>
      </c>
      <c r="O25" s="3">
        <v>115</v>
      </c>
      <c r="P25" s="3">
        <v>115</v>
      </c>
      <c r="Q25" s="4">
        <f t="shared" si="0"/>
        <v>114.35282473685197</v>
      </c>
      <c r="R25" s="5">
        <f t="shared" si="1"/>
        <v>107.61506276150628</v>
      </c>
      <c r="S25" s="6">
        <f t="shared" si="2"/>
        <v>115</v>
      </c>
    </row>
    <row r="26" spans="1:19" x14ac:dyDescent="0.25">
      <c r="A26">
        <v>1027</v>
      </c>
      <c r="B26" t="s">
        <v>43</v>
      </c>
      <c r="C26" t="s">
        <v>37</v>
      </c>
      <c r="D26" t="s">
        <v>27</v>
      </c>
      <c r="E26" s="3">
        <v>159.9127560301383</v>
      </c>
      <c r="F26" s="3">
        <v>170.77658390575235</v>
      </c>
      <c r="G26" s="3">
        <v>180</v>
      </c>
      <c r="H26" s="3">
        <v>175.12097785515115</v>
      </c>
      <c r="I26" s="3">
        <v>167.69276677011217</v>
      </c>
      <c r="J26" s="3">
        <v>154.23340972752737</v>
      </c>
      <c r="K26" s="3">
        <v>141.17927117747456</v>
      </c>
      <c r="L26" s="3">
        <v>140</v>
      </c>
      <c r="M26" s="3">
        <v>140</v>
      </c>
      <c r="N26" s="3">
        <v>140</v>
      </c>
      <c r="O26" s="3">
        <v>139.96629844598388</v>
      </c>
      <c r="P26" s="3">
        <v>150.62611170401993</v>
      </c>
      <c r="Q26" s="4">
        <f t="shared" si="0"/>
        <v>154.95901463467996</v>
      </c>
      <c r="R26" s="5">
        <f t="shared" si="1"/>
        <v>139.96629844598388</v>
      </c>
      <c r="S26" s="6">
        <f t="shared" si="2"/>
        <v>180</v>
      </c>
    </row>
    <row r="27" spans="1:19" x14ac:dyDescent="0.25">
      <c r="A27">
        <v>1027</v>
      </c>
      <c r="B27" t="s">
        <v>43</v>
      </c>
      <c r="C27" t="s">
        <v>37</v>
      </c>
      <c r="D27" t="s">
        <v>36</v>
      </c>
      <c r="E27" s="3">
        <v>133.33333333333334</v>
      </c>
      <c r="F27" s="3">
        <v>162.5</v>
      </c>
      <c r="G27" s="3"/>
      <c r="H27" s="3"/>
      <c r="I27" s="3"/>
      <c r="J27" s="3"/>
      <c r="K27" s="3"/>
      <c r="L27" s="3"/>
      <c r="M27" s="3">
        <v>142.43243243243242</v>
      </c>
      <c r="N27" s="3">
        <v>140</v>
      </c>
      <c r="O27" s="3"/>
      <c r="P27" s="3">
        <v>156.7391304347826</v>
      </c>
      <c r="Q27" s="4">
        <f t="shared" si="0"/>
        <v>147.00097924010967</v>
      </c>
      <c r="R27" s="5">
        <f t="shared" si="1"/>
        <v>133.33333333333334</v>
      </c>
      <c r="S27" s="6">
        <f t="shared" si="2"/>
        <v>162.5</v>
      </c>
    </row>
    <row r="28" spans="1:19" x14ac:dyDescent="0.25">
      <c r="A28">
        <v>1027</v>
      </c>
      <c r="B28" t="s">
        <v>43</v>
      </c>
      <c r="C28" t="s">
        <v>37</v>
      </c>
      <c r="D28" t="s">
        <v>38</v>
      </c>
      <c r="E28" s="3">
        <v>130</v>
      </c>
      <c r="F28" s="3">
        <v>132.41958041958043</v>
      </c>
      <c r="G28" s="3">
        <v>139.6347941567065</v>
      </c>
      <c r="H28" s="3">
        <v>140</v>
      </c>
      <c r="I28" s="3">
        <v>140</v>
      </c>
      <c r="J28" s="3">
        <v>140</v>
      </c>
      <c r="K28" s="3">
        <v>131.09045848822799</v>
      </c>
      <c r="L28" s="3">
        <v>130</v>
      </c>
      <c r="M28" s="3">
        <v>130</v>
      </c>
      <c r="N28" s="3">
        <v>130</v>
      </c>
      <c r="O28" s="3">
        <v>130</v>
      </c>
      <c r="P28" s="3">
        <v>130</v>
      </c>
      <c r="Q28" s="4">
        <f t="shared" si="0"/>
        <v>133.59540275537623</v>
      </c>
      <c r="R28" s="5">
        <f t="shared" si="1"/>
        <v>130</v>
      </c>
      <c r="S28" s="6">
        <f t="shared" si="2"/>
        <v>140</v>
      </c>
    </row>
    <row r="29" spans="1:19" x14ac:dyDescent="0.25">
      <c r="A29">
        <v>1027</v>
      </c>
      <c r="B29" t="s">
        <v>43</v>
      </c>
      <c r="C29" t="s">
        <v>37</v>
      </c>
      <c r="D29" t="s">
        <v>28</v>
      </c>
      <c r="E29" s="3">
        <v>116.29032258064517</v>
      </c>
      <c r="F29" s="3">
        <v>124.46236559139786</v>
      </c>
      <c r="G29" s="3">
        <v>125</v>
      </c>
      <c r="H29" s="3">
        <v>125</v>
      </c>
      <c r="I29" s="3">
        <v>125</v>
      </c>
      <c r="J29" s="3">
        <v>125</v>
      </c>
      <c r="K29" s="3">
        <v>125</v>
      </c>
      <c r="L29" s="3">
        <v>125</v>
      </c>
      <c r="M29" s="3">
        <v>125</v>
      </c>
      <c r="N29" s="3">
        <v>125</v>
      </c>
      <c r="O29" s="3">
        <v>125</v>
      </c>
      <c r="P29" s="3">
        <v>125</v>
      </c>
      <c r="Q29" s="4">
        <f t="shared" si="0"/>
        <v>124.22939068100358</v>
      </c>
      <c r="R29" s="5">
        <f t="shared" si="1"/>
        <v>116.29032258064517</v>
      </c>
      <c r="S29" s="6">
        <f t="shared" si="2"/>
        <v>125</v>
      </c>
    </row>
    <row r="30" spans="1:19" x14ac:dyDescent="0.25">
      <c r="A30">
        <v>1027</v>
      </c>
      <c r="B30" t="s">
        <v>43</v>
      </c>
      <c r="C30" t="s">
        <v>37</v>
      </c>
      <c r="D30" t="s">
        <v>32</v>
      </c>
      <c r="E30" s="3">
        <v>87.297297297297291</v>
      </c>
      <c r="F30" s="3">
        <v>94.586666666666673</v>
      </c>
      <c r="G30" s="3">
        <v>95</v>
      </c>
      <c r="H30" s="3">
        <v>95</v>
      </c>
      <c r="I30" s="3">
        <v>95</v>
      </c>
      <c r="J30" s="3">
        <v>95</v>
      </c>
      <c r="K30" s="3">
        <v>90.710723192019955</v>
      </c>
      <c r="L30" s="3">
        <v>90</v>
      </c>
      <c r="M30" s="3">
        <v>90</v>
      </c>
      <c r="N30" s="3">
        <v>90</v>
      </c>
      <c r="O30" s="3">
        <v>90</v>
      </c>
      <c r="P30" s="3">
        <v>94.421487603305792</v>
      </c>
      <c r="Q30" s="4">
        <f t="shared" si="0"/>
        <v>92.25134789660747</v>
      </c>
      <c r="R30" s="5">
        <f t="shared" si="1"/>
        <v>87.297297297297291</v>
      </c>
      <c r="S30" s="6">
        <f t="shared" si="2"/>
        <v>95</v>
      </c>
    </row>
    <row r="31" spans="1:19" x14ac:dyDescent="0.25">
      <c r="A31">
        <v>1027</v>
      </c>
      <c r="B31" t="s">
        <v>43</v>
      </c>
      <c r="C31" t="s">
        <v>37</v>
      </c>
      <c r="D31" t="s">
        <v>39</v>
      </c>
      <c r="E31" s="3">
        <v>235</v>
      </c>
      <c r="F31" s="3">
        <v>237.70676691729324</v>
      </c>
      <c r="G31" s="3">
        <v>242.74038461538461</v>
      </c>
      <c r="H31" s="3">
        <v>245</v>
      </c>
      <c r="I31" s="3">
        <v>245</v>
      </c>
      <c r="J31" s="3">
        <v>245</v>
      </c>
      <c r="K31" s="3">
        <v>236.31578947368422</v>
      </c>
      <c r="L31" s="3">
        <v>235</v>
      </c>
      <c r="M31" s="3">
        <v>235</v>
      </c>
      <c r="N31" s="3">
        <v>235</v>
      </c>
      <c r="O31" s="3">
        <v>235</v>
      </c>
      <c r="P31" s="3">
        <v>235</v>
      </c>
      <c r="Q31" s="4">
        <f t="shared" si="0"/>
        <v>238.48024508386348</v>
      </c>
      <c r="R31" s="5">
        <f t="shared" si="1"/>
        <v>235</v>
      </c>
      <c r="S31" s="6">
        <f t="shared" si="2"/>
        <v>245</v>
      </c>
    </row>
    <row r="32" spans="1:19" x14ac:dyDescent="0.25">
      <c r="A32">
        <v>1027</v>
      </c>
      <c r="B32" t="s">
        <v>43</v>
      </c>
      <c r="C32" t="s">
        <v>37</v>
      </c>
      <c r="D32" t="s">
        <v>40</v>
      </c>
      <c r="E32" s="3">
        <v>235</v>
      </c>
      <c r="F32" s="3">
        <v>236.95467422096317</v>
      </c>
      <c r="G32" s="3">
        <v>245</v>
      </c>
      <c r="H32" s="3">
        <v>245</v>
      </c>
      <c r="I32" s="3">
        <v>245</v>
      </c>
      <c r="J32" s="3">
        <v>245</v>
      </c>
      <c r="K32" s="3">
        <v>236.64296223639039</v>
      </c>
      <c r="L32" s="3">
        <v>235</v>
      </c>
      <c r="M32" s="3">
        <v>235</v>
      </c>
      <c r="N32" s="3">
        <v>235</v>
      </c>
      <c r="O32" s="3">
        <v>235</v>
      </c>
      <c r="P32" s="3">
        <v>239.60526315789474</v>
      </c>
      <c r="Q32" s="4">
        <f t="shared" si="0"/>
        <v>239.01690830127066</v>
      </c>
      <c r="R32" s="5">
        <f t="shared" si="1"/>
        <v>235</v>
      </c>
      <c r="S32" s="6">
        <f t="shared" si="2"/>
        <v>245</v>
      </c>
    </row>
    <row r="33" spans="1:19" x14ac:dyDescent="0.25">
      <c r="A33">
        <v>1027</v>
      </c>
      <c r="B33" t="s">
        <v>43</v>
      </c>
      <c r="C33" t="s">
        <v>37</v>
      </c>
      <c r="D33" t="s">
        <v>41</v>
      </c>
      <c r="E33" s="3">
        <v>235</v>
      </c>
      <c r="F33" s="3">
        <v>237.65145270966411</v>
      </c>
      <c r="G33" s="3">
        <v>244.746102618435</v>
      </c>
      <c r="H33" s="3">
        <v>245</v>
      </c>
      <c r="I33" s="3">
        <v>245</v>
      </c>
      <c r="J33" s="3">
        <v>245</v>
      </c>
      <c r="K33" s="3">
        <v>236.43404004711425</v>
      </c>
      <c r="L33" s="3">
        <v>235</v>
      </c>
      <c r="M33" s="3">
        <v>235</v>
      </c>
      <c r="N33" s="3">
        <v>235</v>
      </c>
      <c r="O33" s="3">
        <v>235</v>
      </c>
      <c r="P33" s="3">
        <v>243.81175960704999</v>
      </c>
      <c r="Q33" s="4">
        <f t="shared" si="0"/>
        <v>239.38694624852198</v>
      </c>
      <c r="R33" s="5">
        <f t="shared" si="1"/>
        <v>235</v>
      </c>
      <c r="S33" s="6">
        <f t="shared" si="2"/>
        <v>245</v>
      </c>
    </row>
    <row r="34" spans="1:19" x14ac:dyDescent="0.25">
      <c r="A34">
        <v>1027</v>
      </c>
      <c r="B34" t="s">
        <v>43</v>
      </c>
      <c r="C34" t="s">
        <v>37</v>
      </c>
      <c r="D34" t="s">
        <v>33</v>
      </c>
      <c r="E34" s="3">
        <v>65</v>
      </c>
      <c r="F34" s="3">
        <v>69.197530864197532</v>
      </c>
      <c r="G34" s="3">
        <v>81.129032258064512</v>
      </c>
      <c r="H34" s="3">
        <v>85</v>
      </c>
      <c r="I34" s="3">
        <v>85</v>
      </c>
      <c r="J34" s="3">
        <v>85</v>
      </c>
      <c r="K34" s="3">
        <v>85</v>
      </c>
      <c r="L34" s="3">
        <v>85</v>
      </c>
      <c r="M34" s="3">
        <v>85</v>
      </c>
      <c r="N34" s="3"/>
      <c r="O34" s="3"/>
      <c r="P34" s="3"/>
      <c r="Q34" s="4">
        <f t="shared" ref="Q34:Q36" si="3">IFERROR(AVERAGE(E34:P34),0)</f>
        <v>80.591840346918005</v>
      </c>
      <c r="R34" s="5">
        <f t="shared" ref="R34:R36" si="4">IFERROR(MIN(E34:P34),0)</f>
        <v>65</v>
      </c>
      <c r="S34" s="6">
        <f t="shared" ref="S34:S36" si="5">IFERROR(MAX(E34:P34),0)</f>
        <v>85</v>
      </c>
    </row>
    <row r="35" spans="1:19" x14ac:dyDescent="0.25">
      <c r="A35">
        <v>1027</v>
      </c>
      <c r="B35" t="s">
        <v>43</v>
      </c>
      <c r="C35" t="s">
        <v>37</v>
      </c>
      <c r="D35" t="s">
        <v>34</v>
      </c>
      <c r="E35" s="3">
        <v>82.463768115942031</v>
      </c>
      <c r="F35" s="3">
        <v>109.6103896103896</v>
      </c>
      <c r="G35" s="3">
        <v>110.65217391304348</v>
      </c>
      <c r="H35" s="3">
        <v>114.76923076923077</v>
      </c>
      <c r="I35" s="3">
        <v>115</v>
      </c>
      <c r="J35" s="3">
        <v>115</v>
      </c>
      <c r="K35" s="3">
        <v>106.0204081632653</v>
      </c>
      <c r="L35" s="3">
        <v>105</v>
      </c>
      <c r="M35" s="3">
        <v>105</v>
      </c>
      <c r="N35" s="3">
        <v>105</v>
      </c>
      <c r="O35" s="3">
        <v>93.63636363636364</v>
      </c>
      <c r="P35" s="3">
        <v>90.322580645161295</v>
      </c>
      <c r="Q35" s="4">
        <f t="shared" si="3"/>
        <v>104.37290957111634</v>
      </c>
      <c r="R35" s="5">
        <f t="shared" si="4"/>
        <v>82.463768115942031</v>
      </c>
      <c r="S35" s="6">
        <f t="shared" si="5"/>
        <v>115</v>
      </c>
    </row>
    <row r="36" spans="1:19" x14ac:dyDescent="0.25">
      <c r="A36">
        <v>1027</v>
      </c>
      <c r="B36" t="s">
        <v>43</v>
      </c>
      <c r="C36" t="s">
        <v>19</v>
      </c>
      <c r="D36" t="s">
        <v>42</v>
      </c>
      <c r="E36" s="3">
        <v>99.727482980539477</v>
      </c>
      <c r="F36" s="3">
        <v>112.81074403391374</v>
      </c>
      <c r="G36" s="3">
        <v>112.99999999999999</v>
      </c>
      <c r="H36" s="3">
        <v>103.25911376020353</v>
      </c>
      <c r="I36" s="3">
        <v>85.160971102070278</v>
      </c>
      <c r="J36" s="3">
        <v>84.05447106072701</v>
      </c>
      <c r="K36" s="3">
        <v>75.605254367942806</v>
      </c>
      <c r="L36" s="3">
        <v>80.637059491564614</v>
      </c>
      <c r="M36" s="3">
        <v>81.06080141658164</v>
      </c>
      <c r="N36" s="3">
        <v>81.691530002267868</v>
      </c>
      <c r="O36" s="3">
        <v>85.837494812469643</v>
      </c>
      <c r="P36" s="3">
        <v>95.464082405593047</v>
      </c>
      <c r="Q36" s="4">
        <f t="shared" si="3"/>
        <v>91.52575045282282</v>
      </c>
      <c r="R36" s="5">
        <f t="shared" si="4"/>
        <v>75.605254367942806</v>
      </c>
      <c r="S36" s="6">
        <f t="shared" si="5"/>
        <v>112.99999999999999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2022-01-10T17:16:43Z</dcterms:modified>
</cp:coreProperties>
</file>