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28CC6C7A-9613-40B9-8508-7053FF1E5480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<sst xmlns="http://schemas.openxmlformats.org/spreadsheetml/2006/main" count="115" uniqueCount="44">
  <si>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</si>
  <si>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</si>
  <si>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</si>
  <si>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</si>
  <si>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</si>
  <si>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</si>
  <si>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</si>
  <si>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</si>
  <si>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</si>
  <si>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</si>
  <si>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</si>
  <si>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</si>
  <si>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</si>
  <si>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</si>
  <si>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</si>
  <si>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</si>
  <si>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</si>
  <si>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</si>
  <si>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</si>
  <si>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</si>
  <si>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</si>
  <si>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</si>
  <si>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</si>
  <si>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</si>
  <si>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</si>
  <si>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</si>
  <si>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</si>
  <si>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</si>
  <si>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</si>
  <si>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</si>
  <si>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</si>
  <si>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</si>
  <si>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</si>
  <si>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</si>
  <si>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</si>
  <si>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CHOOKSIES CUT UPS</t>
  </si>
  <si>
    <t>RSL</t>
  </si>
  <si>
    <t>UR</t>
  </si>
  <si>
    <t>HALF</t>
  </si>
  <si>
    <t>UR FIESTA</t>
  </si>
  <si>
    <t>UR Reyal</t>
  </si>
  <si>
    <t>UR SPECIAL</t>
  </si>
  <si>
    <t>LIVE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</si>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</sst>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1028</v>
      </c>
      <c r="B3" t="s">
        <v>43</v>
      </c>
      <c r="C3" t="s">
        <v>19</v>
      </c>
      <c r="D3" t="s">
        <v>20</v>
      </c>
      <c r="E3" s="3">
        <v>127.82055152692409</v>
      </c>
      <c r="F3" s="3">
        <v>127.93357280062366</v>
      </c>
      <c r="G3" s="3">
        <v>124.84910137060636</v>
      </c>
      <c r="H3" s="3">
        <v>104.36091860415263</v>
      </c>
      <c r="I3" s="3">
        <v>103.42121874931549</v>
      </c>
      <c r="J3" s="3">
        <v>110.17486162469477</v>
      </c>
      <c r="K3" s="3">
        <v>118.98007369908143</v>
      </c>
      <c r="L3" s="3">
        <v>113.75919167104162</v>
      </c>
      <c r="M3" s="3">
        <v>94.583401703600174</v>
      </c>
      <c r="N3" s="3">
        <v>80.287186980759728</v>
      </c>
      <c r="O3" s="3">
        <v>97.491232457107955</v>
      </c>
      <c r="P3" s="3">
        <v>114.92044339231013</v>
      </c>
      <c r="Q3" s="4">
        <f t="shared" ref="Q3:Q34" si="0">IFERROR(AVERAGE(E3:P3),0)</f>
        <v>109.88181288168484</v>
      </c>
      <c r="R3" s="5">
        <f>IFERROR(MIN(E3:P3),0)</f>
        <v>80.287186980759728</v>
      </c>
      <c r="S3" s="6">
        <f>IFERROR(MAX(E3:P3),0)</f>
        <v>127.93357280062366</v>
      </c>
    </row>
    <row r="4" spans="1:19" x14ac:dyDescent="0.25">
      <c r="A4">
        <v>1028</v>
      </c>
      <c r="B4" t="s">
        <v>43</v>
      </c>
      <c r="C4" t="s">
        <v>19</v>
      </c>
      <c r="D4" t="s">
        <v>21</v>
      </c>
      <c r="E4" s="3">
        <v>118.93911360645393</v>
      </c>
      <c r="F4" s="3">
        <v>109.29714335107013</v>
      </c>
      <c r="G4" s="3">
        <v>99.953760593983986</v>
      </c>
      <c r="H4" s="3">
        <v>97.401594344093965</v>
      </c>
      <c r="I4" s="3">
        <v>96.871972232777864</v>
      </c>
      <c r="J4" s="3">
        <v>101.18570096987557</v>
      </c>
      <c r="K4" s="3">
        <v>112.14544210890008</v>
      </c>
      <c r="L4" s="3">
        <v>115.16264465482507</v>
      </c>
      <c r="M4" s="3">
        <v>69.72490860916156</v>
      </c>
      <c r="N4" s="3">
        <v>68.904217482353403</v>
      </c>
      <c r="O4" s="3">
        <v>65.138594797719975</v>
      </c>
      <c r="P4" s="3">
        <v>110.79136001771151</v>
      </c>
      <c r="Q4" s="4">
        <f t="shared" si="0"/>
        <v>97.126371064077247</v>
      </c>
      <c r="R4" s="5">
        <f t="shared" ref="R4:R34" si="1">IFERROR(MIN(E4:P4),0)</f>
        <v>65.138594797719975</v>
      </c>
      <c r="S4" s="6">
        <f t="shared" ref="S4:S34" si="2">IFERROR(MAX(E4:P4),0)</f>
        <v>118.93911360645393</v>
      </c>
    </row>
    <row r="5" spans="1:19" x14ac:dyDescent="0.25">
      <c r="A5">
        <v>1028</v>
      </c>
      <c r="B5" t="s">
        <v>43</v>
      </c>
      <c r="C5" t="s">
        <v>19</v>
      </c>
      <c r="D5" t="s">
        <v>22</v>
      </c>
      <c r="E5" s="3">
        <v>101.16931825818158</v>
      </c>
      <c r="F5" s="3">
        <v>101.57572116958451</v>
      </c>
      <c r="G5" s="3">
        <v>98.062487474447877</v>
      </c>
      <c r="H5" s="3">
        <v>71.546970235836341</v>
      </c>
      <c r="I5" s="3">
        <v>78.480623522246901</v>
      </c>
      <c r="J5" s="3">
        <v>96.58006791354498</v>
      </c>
      <c r="K5" s="3">
        <v>94.660729903792642</v>
      </c>
      <c r="L5" s="3">
        <v>96.745417579473283</v>
      </c>
      <c r="M5" s="3">
        <v>95.69506650625928</v>
      </c>
      <c r="N5" s="3">
        <v>94.594512910522724</v>
      </c>
      <c r="O5" s="3">
        <v>96.088153394533322</v>
      </c>
      <c r="P5" s="3">
        <v>97.223636761212234</v>
      </c>
      <c r="Q5" s="4">
        <f t="shared" si="0"/>
        <v>93.535225469136307</v>
      </c>
      <c r="R5" s="5">
        <f t="shared" si="1"/>
        <v>71.546970235836341</v>
      </c>
      <c r="S5" s="6">
        <f t="shared" si="2"/>
        <v>101.57572116958451</v>
      </c>
    </row>
    <row r="6" spans="1:19" x14ac:dyDescent="0.25">
      <c r="A6">
        <v>1028</v>
      </c>
      <c r="B6" t="s">
        <v>43</v>
      </c>
      <c r="C6" t="s">
        <v>23</v>
      </c>
      <c r="D6" t="s">
        <v>24</v>
      </c>
      <c r="E6" s="3">
        <v>169</v>
      </c>
      <c r="F6" s="3">
        <v>169</v>
      </c>
      <c r="G6" s="3">
        <v>169</v>
      </c>
      <c r="H6" s="3">
        <v>169</v>
      </c>
      <c r="I6" s="3">
        <v>169</v>
      </c>
      <c r="J6" s="3">
        <v>169</v>
      </c>
      <c r="K6" s="3">
        <v>169</v>
      </c>
      <c r="L6" s="3">
        <v>169</v>
      </c>
      <c r="M6" s="3">
        <v>169</v>
      </c>
      <c r="N6" s="3">
        <v>169</v>
      </c>
      <c r="O6" s="3">
        <v>169</v>
      </c>
      <c r="P6" s="3">
        <v>169</v>
      </c>
      <c r="Q6" s="4">
        <f t="shared" si="0"/>
        <v>169</v>
      </c>
      <c r="R6" s="5">
        <f t="shared" si="1"/>
        <v>169</v>
      </c>
      <c r="S6" s="6">
        <f t="shared" si="2"/>
        <v>169</v>
      </c>
    </row>
    <row r="7" spans="1:19" x14ac:dyDescent="0.25">
      <c r="A7">
        <v>1028</v>
      </c>
      <c r="B7" t="s">
        <v>43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</v>
      </c>
      <c r="J7" s="3">
        <v>169</v>
      </c>
      <c r="K7" s="3">
        <v>169</v>
      </c>
      <c r="L7" s="3">
        <v>169</v>
      </c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1028</v>
      </c>
      <c r="B8" t="s">
        <v>43</v>
      </c>
      <c r="C8" t="s">
        <v>23</v>
      </c>
      <c r="D8" t="s">
        <v>26</v>
      </c>
      <c r="E8" s="3">
        <v>90.568389752973474</v>
      </c>
      <c r="F8" s="3">
        <v>90.649061714064615</v>
      </c>
      <c r="G8" s="3">
        <v>90.656870532168384</v>
      </c>
      <c r="H8" s="3">
        <v>90.381243227268243</v>
      </c>
      <c r="I8" s="3">
        <v>90.250836120401331</v>
      </c>
      <c r="J8" s="3">
        <v>90.418074944893462</v>
      </c>
      <c r="K8" s="3">
        <v>90.401963958131006</v>
      </c>
      <c r="L8" s="3">
        <v>90.915514131088401</v>
      </c>
      <c r="M8" s="3">
        <v>91.218135824090297</v>
      </c>
      <c r="N8" s="3">
        <v>91.165632273079908</v>
      </c>
      <c r="O8" s="3">
        <v>101.32843265949067</v>
      </c>
      <c r="P8" s="3">
        <v>101.50604026845637</v>
      </c>
      <c r="Q8" s="4">
        <f t="shared" si="0"/>
        <v>92.45501628384217</v>
      </c>
      <c r="R8" s="5">
        <f t="shared" si="1"/>
        <v>90.250836120401331</v>
      </c>
      <c r="S8" s="6">
        <f t="shared" si="2"/>
        <v>101.50604026845637</v>
      </c>
    </row>
    <row r="9" spans="1:19" x14ac:dyDescent="0.25">
      <c r="A9">
        <v>1028</v>
      </c>
      <c r="B9" t="s">
        <v>43</v>
      </c>
      <c r="C9" s="7" t="s">
        <v>23</v>
      </c>
      <c r="D9" t="s">
        <v>27</v>
      </c>
      <c r="E9" s="3">
        <v>130.94721549698937</v>
      </c>
      <c r="F9" s="3">
        <v>130.13632594602745</v>
      </c>
      <c r="G9" s="3">
        <v>128.12648345016711</v>
      </c>
      <c r="H9" s="3">
        <v>130.2362585071275</v>
      </c>
      <c r="I9" s="3">
        <v>129.81915893069487</v>
      </c>
      <c r="J9" s="3">
        <v>132.35779549376127</v>
      </c>
      <c r="K9" s="3">
        <v>140.17789520962614</v>
      </c>
      <c r="L9" s="3">
        <v>140.86819102373536</v>
      </c>
      <c r="M9" s="3">
        <v>141.65561551338763</v>
      </c>
      <c r="N9" s="3">
        <v>141.95821609103805</v>
      </c>
      <c r="O9" s="3">
        <v>143.25905436645314</v>
      </c>
      <c r="P9" s="3">
        <v>143.71790330935946</v>
      </c>
      <c r="Q9" s="4">
        <f t="shared" si="0"/>
        <v>136.10500944486395</v>
      </c>
      <c r="R9" s="5">
        <f t="shared" si="1"/>
        <v>128.12648345016711</v>
      </c>
      <c r="S9" s="6">
        <f t="shared" si="2"/>
        <v>143.71790330935946</v>
      </c>
    </row>
    <row r="10" spans="1:19" x14ac:dyDescent="0.25">
      <c r="A10">
        <v>1028</v>
      </c>
      <c r="B10" t="s">
        <v>43</v>
      </c>
      <c r="C10" t="s">
        <v>23</v>
      </c>
      <c r="D10" t="s">
        <v>28</v>
      </c>
      <c r="E10" s="3">
        <v>117.62917567892333</v>
      </c>
      <c r="F10" s="3">
        <v>117.9353461421165</v>
      </c>
      <c r="G10" s="3">
        <v>117.95296838858906</v>
      </c>
      <c r="H10" s="3">
        <v>118.40493709945407</v>
      </c>
      <c r="I10" s="3">
        <v>118.25363427697016</v>
      </c>
      <c r="J10" s="3">
        <v>118.21183306920233</v>
      </c>
      <c r="K10" s="3">
        <v>118.10278113663846</v>
      </c>
      <c r="L10" s="3">
        <v>145.89727722772278</v>
      </c>
      <c r="M10" s="3">
        <v>147.05696202531647</v>
      </c>
      <c r="N10" s="3">
        <v>146.81034482758622</v>
      </c>
      <c r="O10" s="3">
        <v>153.80000000000001</v>
      </c>
      <c r="P10" s="3"/>
      <c r="Q10" s="4">
        <f t="shared" si="0"/>
        <v>129.09593271568357</v>
      </c>
      <c r="R10" s="5">
        <f t="shared" si="1"/>
        <v>117.62917567892333</v>
      </c>
      <c r="S10" s="6">
        <f t="shared" si="2"/>
        <v>153.80000000000001</v>
      </c>
    </row>
    <row r="11" spans="1:19" x14ac:dyDescent="0.25">
      <c r="A11">
        <v>1028</v>
      </c>
      <c r="B11" t="s">
        <v>43</v>
      </c>
      <c r="C11" t="s">
        <v>23</v>
      </c>
      <c r="D11" t="s">
        <v>29</v>
      </c>
      <c r="E11" s="3">
        <v>105.57315233785822</v>
      </c>
      <c r="F11" s="3">
        <v>105.27083333333333</v>
      </c>
      <c r="G11" s="3">
        <v>105.55480833893746</v>
      </c>
      <c r="H11" s="3">
        <v>105.18657839301835</v>
      </c>
      <c r="I11" s="3">
        <v>105.13304305757136</v>
      </c>
      <c r="J11" s="3">
        <v>110.26699029126213</v>
      </c>
      <c r="K11" s="3">
        <v>110.24752475247524</v>
      </c>
      <c r="L11" s="3">
        <v>110.46795064700572</v>
      </c>
      <c r="M11" s="3">
        <v>110.42299898682877</v>
      </c>
      <c r="N11" s="3">
        <v>110.60934489402698</v>
      </c>
      <c r="O11" s="3">
        <v>110.74974670719351</v>
      </c>
      <c r="P11" s="3">
        <v>110.66607981220658</v>
      </c>
      <c r="Q11" s="4">
        <f t="shared" si="0"/>
        <v>108.34575429597646</v>
      </c>
      <c r="R11" s="5">
        <f t="shared" si="1"/>
        <v>105.13304305757136</v>
      </c>
      <c r="S11" s="6">
        <f t="shared" si="2"/>
        <v>110.74974670719351</v>
      </c>
    </row>
    <row r="12" spans="1:19" x14ac:dyDescent="0.25">
      <c r="A12">
        <v>1028</v>
      </c>
      <c r="B12" t="s">
        <v>43</v>
      </c>
      <c r="C12" t="s">
        <v>23</v>
      </c>
      <c r="D12" t="s">
        <v>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200</v>
      </c>
      <c r="P12" s="3"/>
      <c r="Q12" s="4">
        <f t="shared" si="0"/>
        <v>200</v>
      </c>
      <c r="R12" s="5">
        <f t="shared" si="1"/>
        <v>200</v>
      </c>
      <c r="S12" s="6">
        <f t="shared" si="2"/>
        <v>200</v>
      </c>
    </row>
    <row r="13" spans="1:19" x14ac:dyDescent="0.25">
      <c r="A13">
        <v>1028</v>
      </c>
      <c r="B13" t="s">
        <v>43</v>
      </c>
      <c r="C13" t="s">
        <v>23</v>
      </c>
      <c r="D13" t="s">
        <v>31</v>
      </c>
      <c r="E13" s="3">
        <v>111.26189604685213</v>
      </c>
      <c r="F13" s="3">
        <v>111.35835095137421</v>
      </c>
      <c r="G13" s="3">
        <v>111.4919972164231</v>
      </c>
      <c r="H13" s="3">
        <v>111.61953727506426</v>
      </c>
      <c r="I13" s="3">
        <v>111.44075829383887</v>
      </c>
      <c r="J13" s="3">
        <v>112.99784186776535</v>
      </c>
      <c r="K13" s="3">
        <v>115.30397363120308</v>
      </c>
      <c r="L13" s="3">
        <v>115.25479730588386</v>
      </c>
      <c r="M13" s="3">
        <v>115.27661795407099</v>
      </c>
      <c r="N13" s="3">
        <v>115.26150054764513</v>
      </c>
      <c r="O13" s="3">
        <v>115.21648368640791</v>
      </c>
      <c r="P13" s="3">
        <v>115.46920214964861</v>
      </c>
      <c r="Q13" s="4">
        <f t="shared" si="0"/>
        <v>113.49607974384811</v>
      </c>
      <c r="R13" s="5">
        <f t="shared" si="1"/>
        <v>111.26189604685213</v>
      </c>
      <c r="S13" s="6">
        <f t="shared" si="2"/>
        <v>115.46920214964861</v>
      </c>
    </row>
    <row r="14" spans="1:19" x14ac:dyDescent="0.25">
      <c r="A14">
        <v>1028</v>
      </c>
      <c r="B14" t="s">
        <v>43</v>
      </c>
      <c r="C14" t="s">
        <v>23</v>
      </c>
      <c r="D14" t="s">
        <v>32</v>
      </c>
      <c r="E14" s="3">
        <v>226.05326876513317</v>
      </c>
      <c r="F14" s="3">
        <v>226.43262500788197</v>
      </c>
      <c r="G14" s="3">
        <v>227.55363857553638</v>
      </c>
      <c r="H14" s="3">
        <v>227.1287847366238</v>
      </c>
      <c r="I14" s="3">
        <v>225.89011109286926</v>
      </c>
      <c r="J14" s="3">
        <v>232.05006035194714</v>
      </c>
      <c r="K14" s="3">
        <v>235.19171304885592</v>
      </c>
      <c r="L14" s="3">
        <v>235.38253038384192</v>
      </c>
      <c r="M14" s="3">
        <v>236.09504132231405</v>
      </c>
      <c r="N14" s="3">
        <v>235.15211970074813</v>
      </c>
      <c r="O14" s="3">
        <v>235.37507171543317</v>
      </c>
      <c r="P14" s="3">
        <v>235.27991048373215</v>
      </c>
      <c r="Q14" s="4">
        <f t="shared" si="0"/>
        <v>231.46540626540977</v>
      </c>
      <c r="R14" s="5">
        <f t="shared" si="1"/>
        <v>225.89011109286926</v>
      </c>
      <c r="S14" s="6">
        <f t="shared" si="2"/>
        <v>236.09504132231405</v>
      </c>
    </row>
    <row r="15" spans="1:19" x14ac:dyDescent="0.25">
      <c r="A15">
        <v>1028</v>
      </c>
      <c r="B15" t="s">
        <v>43</v>
      </c>
      <c r="C15" t="s">
        <v>23</v>
      </c>
      <c r="D15" t="s">
        <v>33</v>
      </c>
      <c r="E15" s="3">
        <v>212.34200063419274</v>
      </c>
      <c r="F15" s="3">
        <v>212.53249203915556</v>
      </c>
      <c r="G15" s="3">
        <v>211.96497945722351</v>
      </c>
      <c r="H15" s="3">
        <v>212.4829824283679</v>
      </c>
      <c r="I15" s="3">
        <v>211.62092423176168</v>
      </c>
      <c r="J15" s="3">
        <v>219.61839613308081</v>
      </c>
      <c r="K15" s="3">
        <v>225.31165385031952</v>
      </c>
      <c r="L15" s="3">
        <v>225.23943072415236</v>
      </c>
      <c r="M15" s="3">
        <v>225.29268350136624</v>
      </c>
      <c r="N15" s="3">
        <v>225.28469792946962</v>
      </c>
      <c r="O15" s="3">
        <v>225.25039302558238</v>
      </c>
      <c r="P15" s="3">
        <v>225.29746990911323</v>
      </c>
      <c r="Q15" s="4">
        <f t="shared" si="0"/>
        <v>219.35317532198212</v>
      </c>
      <c r="R15" s="5">
        <f t="shared" si="1"/>
        <v>211.62092423176168</v>
      </c>
      <c r="S15" s="6">
        <f t="shared" si="2"/>
        <v>225.31165385031952</v>
      </c>
    </row>
    <row r="16" spans="1:19" x14ac:dyDescent="0.25">
      <c r="A16">
        <v>1028</v>
      </c>
      <c r="B16" t="s">
        <v>43</v>
      </c>
      <c r="C16" t="s">
        <v>23</v>
      </c>
      <c r="D16" t="s">
        <v>34</v>
      </c>
      <c r="E16" s="3">
        <v>70.526499302649924</v>
      </c>
      <c r="F16" s="3">
        <v>70.595198947714564</v>
      </c>
      <c r="G16" s="3">
        <v>70.423414304993258</v>
      </c>
      <c r="H16" s="3">
        <v>74.407258064516128</v>
      </c>
      <c r="I16" s="3">
        <v>75.173087660524843</v>
      </c>
      <c r="J16" s="3">
        <v>79.584891548242339</v>
      </c>
      <c r="K16" s="3">
        <v>80.490963855421683</v>
      </c>
      <c r="L16" s="3">
        <v>80.96041666666666</v>
      </c>
      <c r="M16" s="3">
        <v>80.952649379932353</v>
      </c>
      <c r="N16" s="3">
        <v>81.242603550295854</v>
      </c>
      <c r="O16" s="3">
        <v>81.34604274985557</v>
      </c>
      <c r="P16" s="3">
        <v>81.144042679312392</v>
      </c>
      <c r="Q16" s="4">
        <f t="shared" si="0"/>
        <v>77.237255725843809</v>
      </c>
      <c r="R16" s="5">
        <f t="shared" si="1"/>
        <v>70.423414304993258</v>
      </c>
      <c r="S16" s="6">
        <f t="shared" si="2"/>
        <v>81.34604274985557</v>
      </c>
    </row>
    <row r="17" spans="1:19" x14ac:dyDescent="0.25">
      <c r="A17">
        <v>1028</v>
      </c>
      <c r="B17" t="s">
        <v>43</v>
      </c>
      <c r="C17" t="s">
        <v>23</v>
      </c>
      <c r="D17" t="s">
        <v>35</v>
      </c>
      <c r="E17" s="3">
        <v>86.027837259100636</v>
      </c>
      <c r="F17" s="3">
        <v>85.70338983050847</v>
      </c>
      <c r="G17" s="3">
        <v>85.898587933247754</v>
      </c>
      <c r="H17" s="3">
        <v>85.613673805601323</v>
      </c>
      <c r="I17" s="3">
        <v>85.302734375</v>
      </c>
      <c r="J17" s="3">
        <v>85.576419213973793</v>
      </c>
      <c r="K17" s="3">
        <v>85.525641025641022</v>
      </c>
      <c r="L17" s="3">
        <v>85</v>
      </c>
      <c r="M17" s="3">
        <v>85.064102564102569</v>
      </c>
      <c r="N17" s="3">
        <v>85.879790940766554</v>
      </c>
      <c r="O17" s="3">
        <v>86.180555555555557</v>
      </c>
      <c r="P17" s="3">
        <v>85.841300191204596</v>
      </c>
      <c r="Q17" s="4">
        <f t="shared" si="0"/>
        <v>85.634502724558516</v>
      </c>
      <c r="R17" s="5">
        <f t="shared" si="1"/>
        <v>85</v>
      </c>
      <c r="S17" s="6">
        <f t="shared" si="2"/>
        <v>86.180555555555557</v>
      </c>
    </row>
    <row r="18" spans="1:19" x14ac:dyDescent="0.25">
      <c r="A18">
        <v>1028</v>
      </c>
      <c r="B18" t="s">
        <v>43</v>
      </c>
      <c r="C18" t="s">
        <v>36</v>
      </c>
      <c r="D18" t="s">
        <v>26</v>
      </c>
      <c r="E18" s="3"/>
      <c r="F18" s="3"/>
      <c r="G18" s="3"/>
      <c r="H18" s="3"/>
      <c r="I18" s="3"/>
      <c r="J18" s="3"/>
      <c r="K18" s="3"/>
      <c r="L18" s="3">
        <v>81.947598253275103</v>
      </c>
      <c r="M18" s="3">
        <v>80.673948408087384</v>
      </c>
      <c r="N18" s="3">
        <v>80.079638970002648</v>
      </c>
      <c r="O18" s="3">
        <v>89.61719979024646</v>
      </c>
      <c r="P18" s="3">
        <v>90.329397141081415</v>
      </c>
      <c r="Q18" s="4">
        <f t="shared" si="0"/>
        <v>84.529556512538605</v>
      </c>
      <c r="R18" s="5">
        <f t="shared" si="1"/>
        <v>80.079638970002648</v>
      </c>
      <c r="S18" s="6">
        <f t="shared" si="2"/>
        <v>90.329397141081415</v>
      </c>
    </row>
    <row r="19" spans="1:19" x14ac:dyDescent="0.25">
      <c r="A19">
        <v>1028</v>
      </c>
      <c r="B19" t="s">
        <v>43</v>
      </c>
      <c r="C19" t="s">
        <v>36</v>
      </c>
      <c r="D19" t="s">
        <v>27</v>
      </c>
      <c r="E19" s="3"/>
      <c r="F19" s="3"/>
      <c r="G19" s="3"/>
      <c r="H19" s="3"/>
      <c r="I19" s="3"/>
      <c r="J19" s="3"/>
      <c r="K19" s="3"/>
      <c r="L19" s="3">
        <v>125.84269125471653</v>
      </c>
      <c r="M19" s="3">
        <v>120.25629366493639</v>
      </c>
      <c r="N19" s="3">
        <v>120.36782323389222</v>
      </c>
      <c r="O19" s="3">
        <v>120.55279088010029</v>
      </c>
      <c r="P19" s="3">
        <v>121.95609227986334</v>
      </c>
      <c r="Q19" s="4">
        <f t="shared" si="0"/>
        <v>121.79513826270177</v>
      </c>
      <c r="R19" s="5">
        <f t="shared" si="1"/>
        <v>120.25629366493639</v>
      </c>
      <c r="S19" s="6">
        <f t="shared" si="2"/>
        <v>125.84269125471653</v>
      </c>
    </row>
    <row r="20" spans="1:19" x14ac:dyDescent="0.25">
      <c r="A20">
        <v>1028</v>
      </c>
      <c r="B20" t="s">
        <v>43</v>
      </c>
      <c r="C20" t="s">
        <v>36</v>
      </c>
      <c r="D20" t="s">
        <v>28</v>
      </c>
      <c r="E20" s="3"/>
      <c r="F20" s="3"/>
      <c r="G20" s="3"/>
      <c r="H20" s="3"/>
      <c r="I20" s="3"/>
      <c r="J20" s="3"/>
      <c r="K20" s="3"/>
      <c r="L20" s="3">
        <v>129.27346115035317</v>
      </c>
      <c r="M20" s="3">
        <v>124.0957618893562</v>
      </c>
      <c r="N20" s="3">
        <v>125.00257069408741</v>
      </c>
      <c r="O20" s="3">
        <v>125.01759014951627</v>
      </c>
      <c r="P20" s="3">
        <v>124.8744939271255</v>
      </c>
      <c r="Q20" s="4">
        <f t="shared" si="0"/>
        <v>125.65277556208771</v>
      </c>
      <c r="R20" s="5">
        <f t="shared" si="1"/>
        <v>124.0957618893562</v>
      </c>
      <c r="S20" s="6">
        <f t="shared" si="2"/>
        <v>129.27346115035317</v>
      </c>
    </row>
    <row r="21" spans="1:19" x14ac:dyDescent="0.25">
      <c r="A21">
        <v>1028</v>
      </c>
      <c r="B21" t="s">
        <v>43</v>
      </c>
      <c r="C21" t="s">
        <v>36</v>
      </c>
      <c r="D21" t="s">
        <v>29</v>
      </c>
      <c r="E21" s="3"/>
      <c r="F21" s="3"/>
      <c r="G21" s="3"/>
      <c r="H21" s="3"/>
      <c r="I21" s="3"/>
      <c r="J21" s="3"/>
      <c r="K21" s="3"/>
      <c r="L21" s="3">
        <v>101.67808219178082</v>
      </c>
      <c r="M21" s="3">
        <v>100.15631302944736</v>
      </c>
      <c r="N21" s="3">
        <v>100.01329787234043</v>
      </c>
      <c r="O21" s="3">
        <v>100.08555511341027</v>
      </c>
      <c r="P21" s="3">
        <v>100.06257332811889</v>
      </c>
      <c r="Q21" s="4">
        <f t="shared" si="0"/>
        <v>100.39916430701956</v>
      </c>
      <c r="R21" s="5">
        <f t="shared" si="1"/>
        <v>100.01329787234043</v>
      </c>
      <c r="S21" s="6">
        <f t="shared" si="2"/>
        <v>101.67808219178082</v>
      </c>
    </row>
    <row r="22" spans="1:19" x14ac:dyDescent="0.25">
      <c r="A22">
        <v>1028</v>
      </c>
      <c r="B22" t="s">
        <v>43</v>
      </c>
      <c r="C22" t="s">
        <v>36</v>
      </c>
      <c r="D22" t="s">
        <v>34</v>
      </c>
      <c r="E22" s="3"/>
      <c r="F22" s="3"/>
      <c r="G22" s="3"/>
      <c r="H22" s="3"/>
      <c r="I22" s="3"/>
      <c r="J22" s="3"/>
      <c r="K22" s="3"/>
      <c r="L22" s="3">
        <v>72.301495972382043</v>
      </c>
      <c r="M22" s="3">
        <v>70.722175021240446</v>
      </c>
      <c r="N22" s="3">
        <v>70.158343483556635</v>
      </c>
      <c r="O22" s="3">
        <v>70.541586073500966</v>
      </c>
      <c r="P22" s="3">
        <v>71.069182389937112</v>
      </c>
      <c r="Q22" s="4">
        <f t="shared" si="0"/>
        <v>70.958556588123443</v>
      </c>
      <c r="R22" s="5">
        <f t="shared" si="1"/>
        <v>70.158343483556635</v>
      </c>
      <c r="S22" s="6">
        <f t="shared" si="2"/>
        <v>72.301495972382043</v>
      </c>
    </row>
    <row r="23" spans="1:19" x14ac:dyDescent="0.25">
      <c r="A23">
        <v>1028</v>
      </c>
      <c r="B23" t="s">
        <v>43</v>
      </c>
      <c r="C23" t="s">
        <v>36</v>
      </c>
      <c r="D23" t="s">
        <v>35</v>
      </c>
      <c r="E23" s="3"/>
      <c r="F23" s="3"/>
      <c r="G23" s="3"/>
      <c r="H23" s="3"/>
      <c r="I23" s="3"/>
      <c r="J23" s="3"/>
      <c r="K23" s="3"/>
      <c r="L23" s="3">
        <v>85</v>
      </c>
      <c r="M23" s="3">
        <v>75</v>
      </c>
      <c r="N23" s="3">
        <v>75</v>
      </c>
      <c r="O23" s="3">
        <v>75.120772946859901</v>
      </c>
      <c r="P23" s="3">
        <v>75</v>
      </c>
      <c r="Q23" s="4">
        <f t="shared" si="0"/>
        <v>77.024154589371989</v>
      </c>
      <c r="R23" s="5">
        <f t="shared" si="1"/>
        <v>75</v>
      </c>
      <c r="S23" s="6">
        <f t="shared" si="2"/>
        <v>85</v>
      </c>
    </row>
    <row r="24" spans="1:19" x14ac:dyDescent="0.25">
      <c r="A24">
        <v>1028</v>
      </c>
      <c r="B24" t="s">
        <v>43</v>
      </c>
      <c r="C24" t="s">
        <v>37</v>
      </c>
      <c r="D24" t="s">
        <v>26</v>
      </c>
      <c r="E24" s="3">
        <v>90</v>
      </c>
      <c r="F24" s="3">
        <v>90</v>
      </c>
      <c r="G24" s="3">
        <v>90</v>
      </c>
      <c r="H24" s="3">
        <v>90</v>
      </c>
      <c r="I24" s="3">
        <v>90</v>
      </c>
      <c r="J24" s="3">
        <v>90</v>
      </c>
      <c r="K24" s="3">
        <v>90</v>
      </c>
      <c r="L24" s="3">
        <v>90</v>
      </c>
      <c r="M24" s="3">
        <v>90</v>
      </c>
      <c r="N24" s="3">
        <v>90</v>
      </c>
      <c r="O24" s="3">
        <v>100</v>
      </c>
      <c r="P24" s="3">
        <v>100</v>
      </c>
      <c r="Q24" s="4">
        <f t="shared" si="0"/>
        <v>91.666666666666671</v>
      </c>
      <c r="R24" s="5">
        <f t="shared" si="1"/>
        <v>90</v>
      </c>
      <c r="S24" s="6">
        <f t="shared" si="2"/>
        <v>100</v>
      </c>
    </row>
    <row r="25" spans="1:19" x14ac:dyDescent="0.25">
      <c r="A25">
        <v>1028</v>
      </c>
      <c r="B25" t="s">
        <v>43</v>
      </c>
      <c r="C25" t="s">
        <v>37</v>
      </c>
      <c r="D25" t="s">
        <v>27</v>
      </c>
      <c r="E25" s="3">
        <v>130.76067606852754</v>
      </c>
      <c r="F25" s="3">
        <v>130</v>
      </c>
      <c r="G25" s="3">
        <v>128.52051941538778</v>
      </c>
      <c r="H25" s="3">
        <v>129.99999999999997</v>
      </c>
      <c r="I25" s="3">
        <v>130.00375461395774</v>
      </c>
      <c r="J25" s="3">
        <v>132.5202944404638</v>
      </c>
      <c r="K25" s="3">
        <v>140</v>
      </c>
      <c r="L25" s="3">
        <v>140</v>
      </c>
      <c r="M25" s="3">
        <v>139.99999999999997</v>
      </c>
      <c r="N25" s="3">
        <v>139.99999999999997</v>
      </c>
      <c r="O25" s="3">
        <v>140</v>
      </c>
      <c r="P25" s="3">
        <v>143.4470221606648</v>
      </c>
      <c r="Q25" s="4">
        <f t="shared" si="0"/>
        <v>135.43768889158346</v>
      </c>
      <c r="R25" s="5">
        <f t="shared" si="1"/>
        <v>128.52051941538778</v>
      </c>
      <c r="S25" s="6">
        <f t="shared" si="2"/>
        <v>143.4470221606648</v>
      </c>
    </row>
    <row r="26" spans="1:19" x14ac:dyDescent="0.25">
      <c r="A26">
        <v>1028</v>
      </c>
      <c r="B26" t="s">
        <v>43</v>
      </c>
      <c r="C26" t="s">
        <v>37</v>
      </c>
      <c r="D26" t="s">
        <v>28</v>
      </c>
      <c r="E26" s="3">
        <v>117.56656017039404</v>
      </c>
      <c r="F26" s="3">
        <v>118.155002891845</v>
      </c>
      <c r="G26" s="3">
        <v>118.07242990654206</v>
      </c>
      <c r="H26" s="3">
        <v>118.2063305978898</v>
      </c>
      <c r="I26" s="3">
        <v>118.16326530612245</v>
      </c>
      <c r="J26" s="3">
        <v>118.01542776998598</v>
      </c>
      <c r="K26" s="3">
        <v>117.76061776061776</v>
      </c>
      <c r="L26" s="3">
        <v>144.68599033816426</v>
      </c>
      <c r="M26" s="3">
        <v>147.14285714285714</v>
      </c>
      <c r="N26" s="3">
        <v>146.25</v>
      </c>
      <c r="O26" s="3"/>
      <c r="P26" s="3"/>
      <c r="Q26" s="4">
        <f t="shared" si="0"/>
        <v>126.40184818844186</v>
      </c>
      <c r="R26" s="5">
        <f t="shared" si="1"/>
        <v>117.56656017039404</v>
      </c>
      <c r="S26" s="6">
        <f t="shared" si="2"/>
        <v>147.14285714285714</v>
      </c>
    </row>
    <row r="27" spans="1:19" x14ac:dyDescent="0.25">
      <c r="A27">
        <v>1028</v>
      </c>
      <c r="B27" t="s">
        <v>43</v>
      </c>
      <c r="C27" t="s">
        <v>37</v>
      </c>
      <c r="D27" t="s">
        <v>38</v>
      </c>
      <c r="E27" s="3"/>
      <c r="F27" s="3"/>
      <c r="G27" s="3"/>
      <c r="H27" s="3"/>
      <c r="I27" s="3"/>
      <c r="J27" s="3"/>
      <c r="K27" s="3">
        <v>110</v>
      </c>
      <c r="L27" s="3">
        <v>114.90384615384616</v>
      </c>
      <c r="M27" s="3">
        <v>115</v>
      </c>
      <c r="N27" s="3">
        <v>115</v>
      </c>
      <c r="O27" s="3"/>
      <c r="P27" s="3"/>
      <c r="Q27" s="4">
        <f t="shared" si="0"/>
        <v>113.72596153846155</v>
      </c>
      <c r="R27" s="5">
        <f t="shared" si="1"/>
        <v>110</v>
      </c>
      <c r="S27" s="6">
        <f t="shared" si="2"/>
        <v>115</v>
      </c>
    </row>
    <row r="28" spans="1:19" x14ac:dyDescent="0.25">
      <c r="A28">
        <v>1028</v>
      </c>
      <c r="B28" t="s">
        <v>43</v>
      </c>
      <c r="C28" t="s">
        <v>37</v>
      </c>
      <c r="D28" t="s">
        <v>29</v>
      </c>
      <c r="E28" s="3">
        <v>105</v>
      </c>
      <c r="F28" s="3">
        <v>105</v>
      </c>
      <c r="G28" s="3">
        <v>105</v>
      </c>
      <c r="H28" s="3">
        <v>105</v>
      </c>
      <c r="I28" s="3">
        <v>105</v>
      </c>
      <c r="J28" s="3">
        <v>109.99263622974964</v>
      </c>
      <c r="K28" s="3">
        <v>110</v>
      </c>
      <c r="L28" s="3">
        <v>110</v>
      </c>
      <c r="M28" s="3">
        <v>110</v>
      </c>
      <c r="N28" s="3">
        <v>110</v>
      </c>
      <c r="O28" s="3">
        <v>110</v>
      </c>
      <c r="P28" s="3">
        <v>110</v>
      </c>
      <c r="Q28" s="4">
        <f t="shared" si="0"/>
        <v>107.91605301914581</v>
      </c>
      <c r="R28" s="5">
        <f t="shared" si="1"/>
        <v>105</v>
      </c>
      <c r="S28" s="6">
        <f t="shared" si="2"/>
        <v>110</v>
      </c>
    </row>
    <row r="29" spans="1:19" x14ac:dyDescent="0.25">
      <c r="A29">
        <v>1028</v>
      </c>
      <c r="B29" t="s">
        <v>43</v>
      </c>
      <c r="C29" t="s">
        <v>37</v>
      </c>
      <c r="D29" t="s">
        <v>34</v>
      </c>
      <c r="E29" s="3">
        <v>70</v>
      </c>
      <c r="F29" s="3">
        <v>70</v>
      </c>
      <c r="G29" s="3">
        <v>70</v>
      </c>
      <c r="H29" s="3">
        <v>74.234449760765557</v>
      </c>
      <c r="I29" s="3">
        <v>75</v>
      </c>
      <c r="J29" s="3">
        <v>79.346846846846844</v>
      </c>
      <c r="K29" s="3">
        <v>80</v>
      </c>
      <c r="L29" s="3">
        <v>80</v>
      </c>
      <c r="M29" s="3">
        <v>80</v>
      </c>
      <c r="N29" s="3">
        <v>80</v>
      </c>
      <c r="O29" s="3">
        <v>80</v>
      </c>
      <c r="P29" s="3">
        <v>80</v>
      </c>
      <c r="Q29" s="4">
        <f t="shared" si="0"/>
        <v>76.548441383967699</v>
      </c>
      <c r="R29" s="5">
        <f t="shared" si="1"/>
        <v>70</v>
      </c>
      <c r="S29" s="6">
        <f t="shared" si="2"/>
        <v>80</v>
      </c>
    </row>
    <row r="30" spans="1:19" x14ac:dyDescent="0.25">
      <c r="A30">
        <v>1028</v>
      </c>
      <c r="B30" t="s">
        <v>43</v>
      </c>
      <c r="C30" t="s">
        <v>37</v>
      </c>
      <c r="D30" t="s">
        <v>39</v>
      </c>
      <c r="E30" s="3">
        <v>205</v>
      </c>
      <c r="F30" s="3">
        <v>205</v>
      </c>
      <c r="G30" s="3">
        <v>205</v>
      </c>
      <c r="H30" s="3">
        <v>205</v>
      </c>
      <c r="I30" s="3">
        <v>205</v>
      </c>
      <c r="J30" s="3">
        <v>210.07088331515811</v>
      </c>
      <c r="K30" s="3">
        <v>215</v>
      </c>
      <c r="L30" s="3">
        <v>215</v>
      </c>
      <c r="M30" s="3">
        <v>215</v>
      </c>
      <c r="N30" s="3">
        <v>215</v>
      </c>
      <c r="O30" s="3">
        <v>215</v>
      </c>
      <c r="P30" s="3">
        <v>215</v>
      </c>
      <c r="Q30" s="4">
        <f t="shared" si="0"/>
        <v>210.42257360959653</v>
      </c>
      <c r="R30" s="5">
        <f t="shared" si="1"/>
        <v>205</v>
      </c>
      <c r="S30" s="6">
        <f t="shared" si="2"/>
        <v>215</v>
      </c>
    </row>
    <row r="31" spans="1:19" x14ac:dyDescent="0.25">
      <c r="A31">
        <v>1028</v>
      </c>
      <c r="B31" t="s">
        <v>43</v>
      </c>
      <c r="C31" t="s">
        <v>37</v>
      </c>
      <c r="D31" t="s">
        <v>40</v>
      </c>
      <c r="E31" s="3"/>
      <c r="F31" s="3"/>
      <c r="G31" s="3"/>
      <c r="H31" s="3"/>
      <c r="I31" s="3"/>
      <c r="J31" s="3"/>
      <c r="K31" s="3"/>
      <c r="L31" s="3"/>
      <c r="M31" s="3">
        <v>215</v>
      </c>
      <c r="N31" s="3">
        <v>215</v>
      </c>
      <c r="O31" s="3">
        <v>215</v>
      </c>
      <c r="P31" s="3">
        <v>215</v>
      </c>
      <c r="Q31" s="4">
        <f t="shared" si="0"/>
        <v>215</v>
      </c>
      <c r="R31" s="5">
        <f t="shared" si="1"/>
        <v>215</v>
      </c>
      <c r="S31" s="6">
        <f t="shared" si="2"/>
        <v>215</v>
      </c>
    </row>
    <row r="32" spans="1:19" x14ac:dyDescent="0.25">
      <c r="A32">
        <v>1028</v>
      </c>
      <c r="B32" t="s">
        <v>43</v>
      </c>
      <c r="C32" t="s">
        <v>37</v>
      </c>
      <c r="D32" t="s">
        <v>41</v>
      </c>
      <c r="E32" s="3">
        <v>205</v>
      </c>
      <c r="F32" s="3">
        <v>205</v>
      </c>
      <c r="G32" s="3">
        <v>205</v>
      </c>
      <c r="H32" s="3">
        <v>205</v>
      </c>
      <c r="I32" s="3">
        <v>205</v>
      </c>
      <c r="J32" s="3">
        <v>211.91759918616481</v>
      </c>
      <c r="K32" s="3">
        <v>215</v>
      </c>
      <c r="L32" s="3">
        <v>215</v>
      </c>
      <c r="M32" s="3">
        <v>215</v>
      </c>
      <c r="N32" s="3">
        <v>215</v>
      </c>
      <c r="O32" s="3">
        <v>215</v>
      </c>
      <c r="P32" s="3">
        <v>215</v>
      </c>
      <c r="Q32" s="4">
        <f t="shared" si="0"/>
        <v>210.57646659884708</v>
      </c>
      <c r="R32" s="5">
        <f t="shared" si="1"/>
        <v>205</v>
      </c>
      <c r="S32" s="6">
        <f t="shared" si="2"/>
        <v>215</v>
      </c>
    </row>
    <row r="33" spans="1:19" x14ac:dyDescent="0.25">
      <c r="A33">
        <v>1028</v>
      </c>
      <c r="B33" t="s">
        <v>43</v>
      </c>
      <c r="C33" t="s">
        <v>37</v>
      </c>
      <c r="D33" t="s">
        <v>35</v>
      </c>
      <c r="E33" s="3">
        <v>85</v>
      </c>
      <c r="F33" s="3">
        <v>85</v>
      </c>
      <c r="G33" s="3">
        <v>85</v>
      </c>
      <c r="H33" s="3">
        <v>85</v>
      </c>
      <c r="I33" s="3">
        <v>85</v>
      </c>
      <c r="J33" s="3">
        <v>85</v>
      </c>
      <c r="K33" s="3">
        <v>85</v>
      </c>
      <c r="L33" s="3">
        <v>85</v>
      </c>
      <c r="M33" s="3">
        <v>85</v>
      </c>
      <c r="N33" s="3">
        <v>85</v>
      </c>
      <c r="O33" s="3">
        <v>85</v>
      </c>
      <c r="P33" s="3">
        <v>85</v>
      </c>
      <c r="Q33" s="4">
        <f t="shared" si="0"/>
        <v>85</v>
      </c>
      <c r="R33" s="5">
        <f t="shared" si="1"/>
        <v>85</v>
      </c>
      <c r="S33" s="6">
        <f t="shared" si="2"/>
        <v>85</v>
      </c>
    </row>
    <row r="34" spans="1:19" x14ac:dyDescent="0.25">
      <c r="A34">
        <v>1028</v>
      </c>
      <c r="B34" t="s">
        <v>43</v>
      </c>
      <c r="C34" t="s">
        <v>19</v>
      </c>
      <c r="D34" t="s">
        <v>42</v>
      </c>
      <c r="E34" s="3">
        <v>91.593098725517024</v>
      </c>
      <c r="F34" s="3">
        <v>89.995297999682975</v>
      </c>
      <c r="G34" s="3">
        <v>87.862706900091027</v>
      </c>
      <c r="H34" s="3">
        <v>72.216498664788574</v>
      </c>
      <c r="I34" s="3">
        <v>71.317159835309795</v>
      </c>
      <c r="J34" s="3">
        <v>80.850206539310605</v>
      </c>
      <c r="K34" s="3">
        <v>86.018374094731314</v>
      </c>
      <c r="L34" s="3">
        <v>83.85245091882004</v>
      </c>
      <c r="M34" s="3">
        <v>74.213368603680678</v>
      </c>
      <c r="N34" s="3">
        <v>66.217582510960668</v>
      </c>
      <c r="O34" s="3">
        <v>74.645037621269822</v>
      </c>
      <c r="P34" s="3">
        <v>87.290901477364173</v>
      </c>
      <c r="Q34" s="4">
        <f t="shared" si="0"/>
        <v>80.506056990960559</v>
      </c>
      <c r="R34" s="5">
        <f t="shared" si="1"/>
        <v>66.217582510960668</v>
      </c>
      <c r="S34" s="6">
        <f t="shared" si="2"/>
        <v>91.593098725517024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2022-01-10T16:42:39Z</dcterms:modified>
</cp:coreProperties>
</file>