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C1E3D723-510C-4A3E-9100-9A0192809DF1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" i="1" l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<sst xmlns="http://schemas.openxmlformats.org/spreadsheetml/2006/main" count="121" uniqueCount="42">
  <si>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</si>
  <si>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</si>
  <si>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</si>
  <si>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</si>
  <si>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</si>
  <si>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</si>
  <si>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</si>
  <si>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</si>
  <si>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</si>
  <si>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</si>
  <si>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</si>
  <si>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</si>
  <si>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</si>
  <si>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</si>
  <si>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</si>
  <si>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</si>
  <si>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</si>
  <si>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</si>
  <si>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</si>
  <si>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</si>
  <si>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</si>
  <si>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</si>
  <si>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</si>
  <si>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</si>
  <si>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</si>
  <si>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</si>
  <si>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</si>
  <si>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</si>
  <si>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</si>
  <si>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</si>
  <si>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</si>
  <si>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</si>
  <si>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</si>
  <si>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VAP-Nuggets</t>
  </si>
  <si>
    <t>CHOOKSIES CUT UPS</t>
  </si>
  <si>
    <t>RSL</t>
  </si>
  <si>
    <t>UR</t>
  </si>
  <si>
    <t>UR FIESTA</t>
  </si>
  <si>
    <t>UR Reyal</t>
  </si>
  <si>
    <t>UR SPECIAL</t>
  </si>
  <si>
    <t>LIVE</t>
  </si>
  <si>
    <t>CAGAYAN DE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</si>
</sst>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6"/>
  <sheetViews>
    <sheetView tabSelected="1" workbookViewId="0">
      <pane ySplit="2" topLeftCell="A3" activePane="bottomLeft" state="frozen"/>
      <selection pane="bottomLeft" activeCell="L35" sqref="L35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1028</v>
      </c>
      <c r="B3" t="s">
        <v>41</v>
      </c>
      <c r="C3" t="s">
        <v>19</v>
      </c>
      <c r="D3" t="s">
        <v>20</v>
      </c>
      <c r="E3" s="3">
        <v>131.6652206826947</v>
      </c>
      <c r="F3" s="3">
        <v>169.99999999999997</v>
      </c>
      <c r="G3" s="3">
        <v>168.28088366945107</v>
      </c>
      <c r="H3" s="3">
        <v>165.00000000000003</v>
      </c>
      <c r="I3" s="3">
        <v>154.9864607507707</v>
      </c>
      <c r="J3" s="3">
        <v>140.82663575058453</v>
      </c>
      <c r="K3" s="3">
        <v>118.66739484084638</v>
      </c>
      <c r="L3" s="3">
        <v>116.27448661606311</v>
      </c>
      <c r="M3" s="3">
        <v>120.906894395254</v>
      </c>
      <c r="N3" s="3">
        <v>121.78795928571581</v>
      </c>
      <c r="O3" s="3">
        <v>120.15950020110992</v>
      </c>
      <c r="P3" s="3">
        <v>125.18960025866842</v>
      </c>
      <c r="Q3" s="4">
        <f t="shared" ref="Q3:Q32" si="0">IFERROR(AVERAGE(E3:P3),0)</f>
        <v>137.81208637092988</v>
      </c>
      <c r="R3" s="5">
        <f>IFERROR(MIN(E3:P3),0)</f>
        <v>116.27448661606311</v>
      </c>
      <c r="S3" s="6">
        <f>IFERROR(MAX(E3:P3),0)</f>
        <v>169.99999999999997</v>
      </c>
    </row>
    <row r="4" spans="1:19" x14ac:dyDescent="0.25">
      <c r="A4">
        <v>1028</v>
      </c>
      <c r="B4" t="s">
        <v>41</v>
      </c>
      <c r="C4" t="s">
        <v>21</v>
      </c>
      <c r="D4" t="s">
        <v>22</v>
      </c>
      <c r="E4" s="3">
        <v>169</v>
      </c>
      <c r="F4" s="3">
        <v>169</v>
      </c>
      <c r="G4" s="3">
        <v>178.88269794721407</v>
      </c>
      <c r="H4" s="3">
        <v>179.01170960187355</v>
      </c>
      <c r="I4" s="3">
        <v>179.10284810126583</v>
      </c>
      <c r="J4" s="3">
        <v>179.24011299435028</v>
      </c>
      <c r="K4" s="3">
        <v>176.58887218045115</v>
      </c>
      <c r="L4" s="3">
        <v>161.97214804063861</v>
      </c>
      <c r="M4" s="3">
        <v>161.76067932067932</v>
      </c>
      <c r="N4" s="3">
        <v>161.03575045207955</v>
      </c>
      <c r="O4" s="3">
        <v>163.97335827464789</v>
      </c>
      <c r="P4" s="3">
        <v>162.40794444444444</v>
      </c>
      <c r="Q4" s="4">
        <f t="shared" si="0"/>
        <v>170.16467677980373</v>
      </c>
      <c r="R4" s="5">
        <f t="shared" ref="R4:R32" si="1">IFERROR(MIN(E4:P4),0)</f>
        <v>161.03575045207955</v>
      </c>
      <c r="S4" s="6">
        <f t="shared" ref="S4:S32" si="2">IFERROR(MAX(E4:P4),0)</f>
        <v>179.24011299435028</v>
      </c>
    </row>
    <row r="5" spans="1:19" x14ac:dyDescent="0.25">
      <c r="A5">
        <v>1028</v>
      </c>
      <c r="B5" t="s">
        <v>41</v>
      </c>
      <c r="C5" s="7" t="s">
        <v>21</v>
      </c>
      <c r="D5" s="7" t="s">
        <v>23</v>
      </c>
      <c r="E5" s="3">
        <v>169</v>
      </c>
      <c r="F5" s="3">
        <v>169</v>
      </c>
      <c r="G5" s="3">
        <v>169.27950310559007</v>
      </c>
      <c r="H5" s="3">
        <v>169.04651162790697</v>
      </c>
      <c r="I5" s="3">
        <v>169.10526315789474</v>
      </c>
      <c r="J5" s="3">
        <v>169.05154639175257</v>
      </c>
      <c r="K5" s="3">
        <v>169.02659574468086</v>
      </c>
      <c r="L5" s="3">
        <v>169</v>
      </c>
      <c r="M5" s="3">
        <v>169</v>
      </c>
      <c r="N5" s="3">
        <v>169</v>
      </c>
      <c r="O5" s="3">
        <v>169</v>
      </c>
      <c r="P5" s="3">
        <v>169</v>
      </c>
      <c r="Q5" s="4">
        <f t="shared" si="0"/>
        <v>169.04245166898542</v>
      </c>
      <c r="R5" s="5">
        <f t="shared" si="1"/>
        <v>169</v>
      </c>
      <c r="S5" s="6">
        <f t="shared" si="2"/>
        <v>169.27950310559007</v>
      </c>
    </row>
    <row r="6" spans="1:19" x14ac:dyDescent="0.25">
      <c r="A6">
        <v>1028</v>
      </c>
      <c r="B6" t="s">
        <v>41</v>
      </c>
      <c r="C6" t="s">
        <v>21</v>
      </c>
      <c r="D6" t="s">
        <v>24</v>
      </c>
      <c r="E6" s="3">
        <v>109.66454942437475</v>
      </c>
      <c r="F6" s="3">
        <v>115.39554195804196</v>
      </c>
      <c r="G6" s="3">
        <v>115.79842389050187</v>
      </c>
      <c r="H6" s="3">
        <v>115.8663028649386</v>
      </c>
      <c r="I6" s="3">
        <v>115.82534451767525</v>
      </c>
      <c r="J6" s="3">
        <v>115.99125364431487</v>
      </c>
      <c r="K6" s="3">
        <v>115.99902056807052</v>
      </c>
      <c r="L6" s="3">
        <v>115.80888345558272</v>
      </c>
      <c r="M6" s="3">
        <v>115.76176713459951</v>
      </c>
      <c r="N6" s="3">
        <v>115.76153846153846</v>
      </c>
      <c r="O6" s="3">
        <v>115.75145914396887</v>
      </c>
      <c r="P6" s="3">
        <v>115.80745341614907</v>
      </c>
      <c r="Q6" s="4">
        <f t="shared" si="0"/>
        <v>115.28596153997968</v>
      </c>
      <c r="R6" s="5">
        <f t="shared" si="1"/>
        <v>109.66454942437475</v>
      </c>
      <c r="S6" s="6">
        <f t="shared" si="2"/>
        <v>115.99902056807052</v>
      </c>
    </row>
    <row r="7" spans="1:19" x14ac:dyDescent="0.25">
      <c r="A7">
        <v>1028</v>
      </c>
      <c r="B7" t="s">
        <v>41</v>
      </c>
      <c r="C7" s="7" t="s">
        <v>21</v>
      </c>
      <c r="D7" t="s">
        <v>25</v>
      </c>
      <c r="E7" s="3">
        <v>155.0757177410874</v>
      </c>
      <c r="F7" s="3">
        <v>192.3003761418592</v>
      </c>
      <c r="G7" s="3">
        <v>186.64064363283669</v>
      </c>
      <c r="H7" s="3">
        <v>186.38149411342812</v>
      </c>
      <c r="I7" s="3">
        <v>186.33285464580752</v>
      </c>
      <c r="J7" s="3">
        <v>173.76892452106586</v>
      </c>
      <c r="K7" s="3">
        <v>166.33740262578647</v>
      </c>
      <c r="L7" s="3">
        <v>161.56264453056468</v>
      </c>
      <c r="M7" s="3">
        <v>149.41163252905281</v>
      </c>
      <c r="N7" s="3">
        <v>146.52369857381262</v>
      </c>
      <c r="O7" s="3">
        <v>146.36942018456895</v>
      </c>
      <c r="P7" s="3">
        <v>151.43823338555697</v>
      </c>
      <c r="Q7" s="4">
        <f t="shared" si="0"/>
        <v>166.84525355211898</v>
      </c>
      <c r="R7" s="5">
        <f t="shared" si="1"/>
        <v>146.36942018456895</v>
      </c>
      <c r="S7" s="6">
        <f t="shared" si="2"/>
        <v>192.3003761418592</v>
      </c>
    </row>
    <row r="8" spans="1:19" x14ac:dyDescent="0.25">
      <c r="A8">
        <v>1028</v>
      </c>
      <c r="B8" t="s">
        <v>41</v>
      </c>
      <c r="C8" t="s">
        <v>21</v>
      </c>
      <c r="D8" t="s">
        <v>26</v>
      </c>
      <c r="E8" s="3">
        <v>152.08333333333334</v>
      </c>
      <c r="F8" s="3">
        <v>173.5</v>
      </c>
      <c r="G8" s="3">
        <v>165</v>
      </c>
      <c r="H8" s="3">
        <v>163.63636363636363</v>
      </c>
      <c r="I8" s="3">
        <v>165</v>
      </c>
      <c r="J8" s="3">
        <v>161.1904761904762</v>
      </c>
      <c r="K8" s="3">
        <v>159.41176470588235</v>
      </c>
      <c r="L8" s="3">
        <v>158.98550724637681</v>
      </c>
      <c r="M8" s="3">
        <v>157.90697674418604</v>
      </c>
      <c r="N8" s="3">
        <v>157.69841269841271</v>
      </c>
      <c r="O8" s="3">
        <v>158.06451612903226</v>
      </c>
      <c r="P8" s="3">
        <v>157.625</v>
      </c>
      <c r="Q8" s="4">
        <f t="shared" si="0"/>
        <v>160.84186255700527</v>
      </c>
      <c r="R8" s="5">
        <f t="shared" si="1"/>
        <v>152.08333333333334</v>
      </c>
      <c r="S8" s="6">
        <f t="shared" si="2"/>
        <v>173.5</v>
      </c>
    </row>
    <row r="9" spans="1:19" x14ac:dyDescent="0.25">
      <c r="A9">
        <v>1028</v>
      </c>
      <c r="B9" t="s">
        <v>41</v>
      </c>
      <c r="C9" t="s">
        <v>21</v>
      </c>
      <c r="D9" t="s">
        <v>27</v>
      </c>
      <c r="E9" s="3">
        <v>119.24718196457327</v>
      </c>
      <c r="F9" s="3">
        <v>125.05287508261732</v>
      </c>
      <c r="G9" s="3">
        <v>125.54081632653062</v>
      </c>
      <c r="H9" s="3">
        <v>125.69608452454941</v>
      </c>
      <c r="I9" s="3">
        <v>125.62461155997514</v>
      </c>
      <c r="J9" s="3">
        <v>125.76324884792626</v>
      </c>
      <c r="K9" s="3">
        <v>125.81025641025641</v>
      </c>
      <c r="L9" s="3">
        <v>125.79859072225484</v>
      </c>
      <c r="M9" s="3">
        <v>125.75976457998929</v>
      </c>
      <c r="N9" s="3">
        <v>125.78871201157743</v>
      </c>
      <c r="O9" s="3">
        <v>125.7690260777009</v>
      </c>
      <c r="P9" s="3">
        <v>125.46203796203797</v>
      </c>
      <c r="Q9" s="4">
        <f t="shared" si="0"/>
        <v>125.10943383916573</v>
      </c>
      <c r="R9" s="5">
        <f t="shared" si="1"/>
        <v>119.24718196457327</v>
      </c>
      <c r="S9" s="6">
        <f t="shared" si="2"/>
        <v>125.81025641025641</v>
      </c>
    </row>
    <row r="10" spans="1:19" x14ac:dyDescent="0.25">
      <c r="A10">
        <v>1028</v>
      </c>
      <c r="B10" t="s">
        <v>41</v>
      </c>
      <c r="C10" t="s">
        <v>21</v>
      </c>
      <c r="D10" t="s">
        <v>28</v>
      </c>
      <c r="E10" s="3"/>
      <c r="F10" s="3"/>
      <c r="G10" s="3">
        <v>214.91359447004609</v>
      </c>
      <c r="H10" s="3"/>
      <c r="I10" s="3"/>
      <c r="J10" s="3"/>
      <c r="K10" s="3"/>
      <c r="L10" s="3"/>
      <c r="M10" s="3"/>
      <c r="N10" s="3"/>
      <c r="O10" s="3"/>
      <c r="P10" s="3"/>
      <c r="Q10" s="4">
        <f t="shared" si="0"/>
        <v>214.91359447004609</v>
      </c>
      <c r="R10" s="5">
        <f t="shared" si="1"/>
        <v>214.91359447004609</v>
      </c>
      <c r="S10" s="6">
        <f t="shared" si="2"/>
        <v>214.91359447004609</v>
      </c>
    </row>
    <row r="11" spans="1:19" x14ac:dyDescent="0.25">
      <c r="A11">
        <v>1028</v>
      </c>
      <c r="B11" t="s">
        <v>41</v>
      </c>
      <c r="C11" t="s">
        <v>21</v>
      </c>
      <c r="D11" t="s">
        <v>29</v>
      </c>
      <c r="E11" s="3">
        <v>115.31141868512111</v>
      </c>
      <c r="F11" s="3">
        <v>121.29926779872254</v>
      </c>
      <c r="G11" s="3">
        <v>135.49161664251707</v>
      </c>
      <c r="H11" s="3">
        <v>135.40830115830116</v>
      </c>
      <c r="I11" s="3">
        <v>135.46649145860709</v>
      </c>
      <c r="J11" s="3">
        <v>135.56313623565086</v>
      </c>
      <c r="K11" s="3">
        <v>135.62692216702152</v>
      </c>
      <c r="L11" s="3">
        <v>135.50653594771242</v>
      </c>
      <c r="M11" s="3">
        <v>135.5464618484009</v>
      </c>
      <c r="N11" s="3">
        <v>135.60202205882354</v>
      </c>
      <c r="O11" s="3">
        <v>135.63342318059298</v>
      </c>
      <c r="P11" s="3">
        <v>135.47887323943661</v>
      </c>
      <c r="Q11" s="4">
        <f t="shared" si="0"/>
        <v>132.66120586840896</v>
      </c>
      <c r="R11" s="5">
        <f t="shared" si="1"/>
        <v>115.31141868512111</v>
      </c>
      <c r="S11" s="6">
        <f t="shared" si="2"/>
        <v>135.63342318059298</v>
      </c>
    </row>
    <row r="12" spans="1:19" x14ac:dyDescent="0.25">
      <c r="A12">
        <v>1028</v>
      </c>
      <c r="B12" t="s">
        <v>41</v>
      </c>
      <c r="C12" t="s">
        <v>21</v>
      </c>
      <c r="D12" t="s">
        <v>30</v>
      </c>
      <c r="E12" s="3">
        <v>235.15285180420267</v>
      </c>
      <c r="F12" s="3">
        <v>235.44197233914613</v>
      </c>
      <c r="G12" s="3">
        <v>235.65998872555397</v>
      </c>
      <c r="H12" s="3">
        <v>239.98762376237624</v>
      </c>
      <c r="I12" s="3"/>
      <c r="J12" s="3">
        <v>235</v>
      </c>
      <c r="K12" s="3">
        <v>234.96518900657415</v>
      </c>
      <c r="L12" s="3">
        <v>235.9970959995197</v>
      </c>
      <c r="M12" s="3">
        <v>243.61304467733041</v>
      </c>
      <c r="N12" s="3">
        <v>242.33328751550229</v>
      </c>
      <c r="O12" s="3">
        <v>242.42240181349928</v>
      </c>
      <c r="P12" s="3">
        <v>242.17651554706572</v>
      </c>
      <c r="Q12" s="4">
        <f t="shared" si="0"/>
        <v>238.43181556279731</v>
      </c>
      <c r="R12" s="5">
        <f t="shared" si="1"/>
        <v>234.96518900657415</v>
      </c>
      <c r="S12" s="6">
        <f t="shared" si="2"/>
        <v>243.61304467733041</v>
      </c>
    </row>
    <row r="13" spans="1:19" x14ac:dyDescent="0.25">
      <c r="A13">
        <v>1028</v>
      </c>
      <c r="B13" t="s">
        <v>41</v>
      </c>
      <c r="C13" t="s">
        <v>21</v>
      </c>
      <c r="D13" t="s">
        <v>31</v>
      </c>
      <c r="E13" s="3">
        <v>225.40268921541448</v>
      </c>
      <c r="F13" s="3">
        <v>225.22381364350028</v>
      </c>
      <c r="G13" s="3">
        <v>225.14270558401904</v>
      </c>
      <c r="H13" s="3">
        <v>225.25698856416773</v>
      </c>
      <c r="I13" s="3">
        <v>225.33989005589336</v>
      </c>
      <c r="J13" s="3">
        <v>225.42623386400371</v>
      </c>
      <c r="K13" s="3">
        <v>225.34745835664788</v>
      </c>
      <c r="L13" s="3">
        <v>235.75008297378028</v>
      </c>
      <c r="M13" s="3">
        <v>235.95442324926387</v>
      </c>
      <c r="N13" s="3">
        <v>235.94264833395269</v>
      </c>
      <c r="O13" s="3">
        <v>236.24622222222223</v>
      </c>
      <c r="P13" s="3">
        <v>236.13357240038874</v>
      </c>
      <c r="Q13" s="4">
        <f t="shared" si="0"/>
        <v>229.76389403860449</v>
      </c>
      <c r="R13" s="5">
        <f t="shared" si="1"/>
        <v>225.14270558401904</v>
      </c>
      <c r="S13" s="6">
        <f t="shared" si="2"/>
        <v>236.24622222222223</v>
      </c>
    </row>
    <row r="14" spans="1:19" x14ac:dyDescent="0.25">
      <c r="A14">
        <v>1028</v>
      </c>
      <c r="B14" t="s">
        <v>41</v>
      </c>
      <c r="C14" t="s">
        <v>21</v>
      </c>
      <c r="D14" t="s">
        <v>32</v>
      </c>
      <c r="E14" s="3">
        <v>89.485946745562131</v>
      </c>
      <c r="F14" s="3">
        <v>95.078671328671334</v>
      </c>
      <c r="G14" s="3">
        <v>95.452039691289968</v>
      </c>
      <c r="H14" s="3">
        <v>95.526079136690655</v>
      </c>
      <c r="I14" s="3">
        <v>95.542662116040958</v>
      </c>
      <c r="J14" s="3">
        <v>95.598995695839307</v>
      </c>
      <c r="K14" s="3">
        <v>95.538579067990838</v>
      </c>
      <c r="L14" s="3">
        <v>95.588235294117652</v>
      </c>
      <c r="M14" s="3">
        <v>95.482905982905976</v>
      </c>
      <c r="N14" s="3">
        <v>95.774478330658113</v>
      </c>
      <c r="O14" s="3">
        <v>95.54330065359477</v>
      </c>
      <c r="P14" s="3">
        <v>95.399201596806392</v>
      </c>
      <c r="Q14" s="4">
        <f t="shared" si="0"/>
        <v>95.000924636680679</v>
      </c>
      <c r="R14" s="5">
        <f t="shared" si="1"/>
        <v>89.485946745562131</v>
      </c>
      <c r="S14" s="6">
        <f t="shared" si="2"/>
        <v>95.774478330658113</v>
      </c>
    </row>
    <row r="15" spans="1:19" x14ac:dyDescent="0.25">
      <c r="A15">
        <v>1028</v>
      </c>
      <c r="B15" t="s">
        <v>41</v>
      </c>
      <c r="C15" t="s">
        <v>21</v>
      </c>
      <c r="D15" t="s">
        <v>33</v>
      </c>
      <c r="E15" s="3">
        <v>65.052083333333329</v>
      </c>
      <c r="F15" s="3">
        <v>69.947916666666671</v>
      </c>
      <c r="G15" s="3">
        <v>81.691176470588232</v>
      </c>
      <c r="H15" s="3">
        <v>85.032679738562095</v>
      </c>
      <c r="I15" s="3">
        <v>85</v>
      </c>
      <c r="J15" s="3">
        <v>85</v>
      </c>
      <c r="K15" s="3">
        <v>85</v>
      </c>
      <c r="L15" s="3">
        <v>85</v>
      </c>
      <c r="M15" s="3">
        <v>85</v>
      </c>
      <c r="N15" s="3">
        <v>85</v>
      </c>
      <c r="O15" s="3"/>
      <c r="P15" s="3"/>
      <c r="Q15" s="4">
        <f t="shared" si="0"/>
        <v>81.172385620915037</v>
      </c>
      <c r="R15" s="5">
        <f t="shared" si="1"/>
        <v>65.052083333333329</v>
      </c>
      <c r="S15" s="6">
        <f t="shared" si="2"/>
        <v>85.032679738562095</v>
      </c>
    </row>
    <row r="16" spans="1:19" x14ac:dyDescent="0.25">
      <c r="A16">
        <v>1028</v>
      </c>
      <c r="B16" t="s">
        <v>41</v>
      </c>
      <c r="C16" t="s">
        <v>21</v>
      </c>
      <c r="D16" t="s">
        <v>34</v>
      </c>
      <c r="E16" s="3">
        <v>92.6953125</v>
      </c>
      <c r="F16" s="3">
        <v>111.0569105691057</v>
      </c>
      <c r="G16" s="3">
        <v>110.62244897959184</v>
      </c>
      <c r="H16" s="3">
        <v>111.0204081632653</v>
      </c>
      <c r="I16" s="3">
        <v>111.01576182136603</v>
      </c>
      <c r="J16" s="3">
        <v>102.15317919075144</v>
      </c>
      <c r="K16" s="3">
        <v>95.393258426966298</v>
      </c>
      <c r="L16" s="3">
        <v>91.444141689373296</v>
      </c>
      <c r="M16" s="3">
        <v>91.943699731903479</v>
      </c>
      <c r="N16" s="3">
        <v>91.479028697571749</v>
      </c>
      <c r="O16" s="3">
        <v>91.431818181818187</v>
      </c>
      <c r="P16" s="3">
        <v>91.31506849315069</v>
      </c>
      <c r="Q16" s="4">
        <f t="shared" si="0"/>
        <v>99.297586370405327</v>
      </c>
      <c r="R16" s="5">
        <f t="shared" si="1"/>
        <v>91.31506849315069</v>
      </c>
      <c r="S16" s="6">
        <f t="shared" si="2"/>
        <v>111.0569105691057</v>
      </c>
    </row>
    <row r="17" spans="1:19" x14ac:dyDescent="0.25">
      <c r="A17">
        <v>1028</v>
      </c>
      <c r="B17" t="s">
        <v>41</v>
      </c>
      <c r="C17" t="s">
        <v>35</v>
      </c>
      <c r="D17" t="s">
        <v>24</v>
      </c>
      <c r="E17" s="3">
        <v>100.00597371565114</v>
      </c>
      <c r="F17" s="3">
        <v>87.82966643009226</v>
      </c>
      <c r="G17" s="3">
        <v>105.42553191489361</v>
      </c>
      <c r="H17" s="3">
        <v>105.29967891544773</v>
      </c>
      <c r="I17" s="3">
        <v>105.18670777663583</v>
      </c>
      <c r="J17" s="3">
        <v>105.25100401606426</v>
      </c>
      <c r="K17" s="3">
        <v>105.32451051486585</v>
      </c>
      <c r="L17" s="3">
        <v>105.1153972964062</v>
      </c>
      <c r="M17" s="3">
        <v>105</v>
      </c>
      <c r="N17" s="3">
        <v>105.40636042402826</v>
      </c>
      <c r="O17" s="3">
        <v>88.131067961165044</v>
      </c>
      <c r="P17" s="3">
        <v>92.413280475718537</v>
      </c>
      <c r="Q17" s="4">
        <f t="shared" si="0"/>
        <v>100.86576495341404</v>
      </c>
      <c r="R17" s="5">
        <f t="shared" si="1"/>
        <v>87.82966643009226</v>
      </c>
      <c r="S17" s="6">
        <f t="shared" si="2"/>
        <v>105.42553191489361</v>
      </c>
    </row>
    <row r="18" spans="1:19" x14ac:dyDescent="0.25">
      <c r="A18">
        <v>1028</v>
      </c>
      <c r="B18" t="s">
        <v>41</v>
      </c>
      <c r="C18" t="s">
        <v>35</v>
      </c>
      <c r="D18" t="s">
        <v>25</v>
      </c>
      <c r="E18" s="3">
        <v>147.93697275569434</v>
      </c>
      <c r="F18" s="3">
        <v>171.34348061690372</v>
      </c>
      <c r="G18" s="3">
        <v>165.03335365521329</v>
      </c>
      <c r="H18" s="3">
        <v>165.06533156560656</v>
      </c>
      <c r="I18" s="3">
        <v>156.64645435964556</v>
      </c>
      <c r="J18" s="3">
        <v>140.67742430564556</v>
      </c>
      <c r="K18" s="3">
        <v>122.11423960062858</v>
      </c>
      <c r="L18" s="3">
        <v>119.10998938091456</v>
      </c>
      <c r="M18" s="3">
        <v>123.31273011922393</v>
      </c>
      <c r="N18" s="3">
        <v>124.22908088945091</v>
      </c>
      <c r="O18" s="3">
        <v>124.06964493361231</v>
      </c>
      <c r="P18" s="3">
        <v>130.31781601052003</v>
      </c>
      <c r="Q18" s="4">
        <f t="shared" si="0"/>
        <v>140.82137651608829</v>
      </c>
      <c r="R18" s="5">
        <f t="shared" si="1"/>
        <v>119.10998938091456</v>
      </c>
      <c r="S18" s="6">
        <f t="shared" si="2"/>
        <v>171.34348061690372</v>
      </c>
    </row>
    <row r="19" spans="1:19" x14ac:dyDescent="0.25">
      <c r="A19">
        <v>1028</v>
      </c>
      <c r="B19" t="s">
        <v>41</v>
      </c>
      <c r="C19" t="s">
        <v>35</v>
      </c>
      <c r="D19" t="s">
        <v>26</v>
      </c>
      <c r="E19" s="3">
        <v>130.60778108711838</v>
      </c>
      <c r="F19" s="3">
        <v>145.90001782213508</v>
      </c>
      <c r="G19" s="3">
        <v>140.01053962900505</v>
      </c>
      <c r="H19" s="3">
        <v>140.0529188027121</v>
      </c>
      <c r="I19" s="3">
        <v>140.017841971113</v>
      </c>
      <c r="J19" s="3">
        <v>134.4091967403958</v>
      </c>
      <c r="K19" s="3">
        <v>132.8749575839837</v>
      </c>
      <c r="L19" s="3">
        <v>133.01198729058348</v>
      </c>
      <c r="M19" s="3">
        <v>132.90810276679841</v>
      </c>
      <c r="N19" s="3">
        <v>132.91047854785478</v>
      </c>
      <c r="O19" s="3">
        <v>132.96097361979875</v>
      </c>
      <c r="P19" s="3">
        <v>133.70518152186131</v>
      </c>
      <c r="Q19" s="4">
        <f t="shared" si="0"/>
        <v>135.78083144861333</v>
      </c>
      <c r="R19" s="5">
        <f t="shared" si="1"/>
        <v>130.60778108711838</v>
      </c>
      <c r="S19" s="6">
        <f t="shared" si="2"/>
        <v>145.90001782213508</v>
      </c>
    </row>
    <row r="20" spans="1:19" x14ac:dyDescent="0.25">
      <c r="A20">
        <v>1028</v>
      </c>
      <c r="B20" t="s">
        <v>41</v>
      </c>
      <c r="C20" t="s">
        <v>35</v>
      </c>
      <c r="D20" t="s">
        <v>27</v>
      </c>
      <c r="E20" s="3">
        <v>109.94439295644115</v>
      </c>
      <c r="F20" s="3">
        <v>114.8423577793009</v>
      </c>
      <c r="G20" s="3">
        <v>115.14081145584726</v>
      </c>
      <c r="H20" s="3">
        <v>115.13795217657879</v>
      </c>
      <c r="I20" s="3">
        <v>115.09395109395109</v>
      </c>
      <c r="J20" s="3">
        <v>115.08075370121131</v>
      </c>
      <c r="K20" s="3">
        <v>115.13468013468014</v>
      </c>
      <c r="L20" s="3">
        <v>115.02219263204616</v>
      </c>
      <c r="M20" s="3">
        <v>115.01246882793018</v>
      </c>
      <c r="N20" s="3">
        <v>115.11615044247787</v>
      </c>
      <c r="O20" s="3">
        <v>115.05149954559225</v>
      </c>
      <c r="P20" s="3">
        <v>115.06682086867129</v>
      </c>
      <c r="Q20" s="4">
        <f t="shared" si="0"/>
        <v>114.6370026345607</v>
      </c>
      <c r="R20" s="5">
        <f t="shared" si="1"/>
        <v>109.94439295644115</v>
      </c>
      <c r="S20" s="6">
        <f t="shared" si="2"/>
        <v>115.14081145584726</v>
      </c>
    </row>
    <row r="21" spans="1:19" x14ac:dyDescent="0.25">
      <c r="A21">
        <v>1028</v>
      </c>
      <c r="B21" t="s">
        <v>41</v>
      </c>
      <c r="C21" t="s">
        <v>35</v>
      </c>
      <c r="D21" t="s">
        <v>30</v>
      </c>
      <c r="E21" s="3"/>
      <c r="F21" s="3">
        <v>215</v>
      </c>
      <c r="G21" s="3">
        <v>215</v>
      </c>
      <c r="H21" s="3"/>
      <c r="I21" s="3"/>
      <c r="J21" s="3"/>
      <c r="K21" s="3">
        <v>215</v>
      </c>
      <c r="L21" s="3">
        <v>223</v>
      </c>
      <c r="M21" s="3"/>
      <c r="N21" s="3"/>
      <c r="O21" s="3"/>
      <c r="P21" s="3"/>
      <c r="Q21" s="4">
        <f t="shared" si="0"/>
        <v>217</v>
      </c>
      <c r="R21" s="5">
        <f t="shared" si="1"/>
        <v>215</v>
      </c>
      <c r="S21" s="6">
        <f t="shared" si="2"/>
        <v>223</v>
      </c>
    </row>
    <row r="22" spans="1:19" x14ac:dyDescent="0.25">
      <c r="A22">
        <v>1028</v>
      </c>
      <c r="B22" t="s">
        <v>41</v>
      </c>
      <c r="C22" t="s">
        <v>35</v>
      </c>
      <c r="D22" t="s">
        <v>31</v>
      </c>
      <c r="E22" s="3"/>
      <c r="F22" s="3">
        <v>205</v>
      </c>
      <c r="G22" s="3"/>
      <c r="H22" s="3"/>
      <c r="I22" s="3">
        <v>205</v>
      </c>
      <c r="J22" s="3">
        <v>205</v>
      </c>
      <c r="K22" s="3">
        <v>205</v>
      </c>
      <c r="L22" s="3"/>
      <c r="M22" s="3"/>
      <c r="N22" s="3"/>
      <c r="O22" s="3"/>
      <c r="P22" s="3"/>
      <c r="Q22" s="4">
        <f t="shared" si="0"/>
        <v>205</v>
      </c>
      <c r="R22" s="5">
        <f t="shared" si="1"/>
        <v>205</v>
      </c>
      <c r="S22" s="6">
        <f t="shared" si="2"/>
        <v>205</v>
      </c>
    </row>
    <row r="23" spans="1:19" x14ac:dyDescent="0.25">
      <c r="A23">
        <v>1028</v>
      </c>
      <c r="B23" t="s">
        <v>41</v>
      </c>
      <c r="C23" t="s">
        <v>35</v>
      </c>
      <c r="D23" t="s">
        <v>32</v>
      </c>
      <c r="E23" s="3">
        <v>80.345622119815673</v>
      </c>
      <c r="F23" s="3">
        <v>68.408497950055903</v>
      </c>
      <c r="G23" s="3">
        <v>85.300751879699249</v>
      </c>
      <c r="H23" s="3">
        <v>85.395948434622468</v>
      </c>
      <c r="I23" s="3">
        <v>85.152979066022539</v>
      </c>
      <c r="J23" s="3">
        <v>85.34456355283308</v>
      </c>
      <c r="K23" s="3">
        <v>85.175131348511385</v>
      </c>
      <c r="L23" s="3">
        <v>85.033602150537632</v>
      </c>
      <c r="M23" s="3">
        <v>85</v>
      </c>
      <c r="N23" s="3">
        <v>85.15384615384616</v>
      </c>
      <c r="O23" s="3">
        <v>85.349794238683131</v>
      </c>
      <c r="P23" s="3">
        <v>85.665399239543731</v>
      </c>
      <c r="Q23" s="4">
        <f t="shared" si="0"/>
        <v>83.443844677847579</v>
      </c>
      <c r="R23" s="5">
        <f t="shared" si="1"/>
        <v>68.408497950055903</v>
      </c>
      <c r="S23" s="6">
        <f t="shared" si="2"/>
        <v>85.665399239543731</v>
      </c>
    </row>
    <row r="24" spans="1:19" x14ac:dyDescent="0.25">
      <c r="A24">
        <v>1028</v>
      </c>
      <c r="B24" t="s">
        <v>41</v>
      </c>
      <c r="C24" t="s">
        <v>35</v>
      </c>
      <c r="D24" t="s">
        <v>33</v>
      </c>
      <c r="E24" s="3">
        <v>55.09375</v>
      </c>
      <c r="F24" s="3">
        <v>59.716312056737586</v>
      </c>
      <c r="G24" s="3">
        <v>72.435483870967744</v>
      </c>
      <c r="H24" s="3">
        <v>75</v>
      </c>
      <c r="I24" s="3">
        <v>75</v>
      </c>
      <c r="J24" s="3">
        <v>75</v>
      </c>
      <c r="K24" s="3">
        <v>75</v>
      </c>
      <c r="L24" s="3"/>
      <c r="M24" s="3"/>
      <c r="N24" s="3"/>
      <c r="O24" s="3"/>
      <c r="P24" s="3"/>
      <c r="Q24" s="4">
        <f t="shared" si="0"/>
        <v>69.606506561100758</v>
      </c>
      <c r="R24" s="5">
        <f t="shared" si="1"/>
        <v>55.09375</v>
      </c>
      <c r="S24" s="6">
        <f t="shared" si="2"/>
        <v>75</v>
      </c>
    </row>
    <row r="25" spans="1:19" x14ac:dyDescent="0.25">
      <c r="A25">
        <v>1028</v>
      </c>
      <c r="B25" t="s">
        <v>41</v>
      </c>
      <c r="C25" t="s">
        <v>35</v>
      </c>
      <c r="D25" t="s">
        <v>34</v>
      </c>
      <c r="E25" s="3">
        <v>83.997175141242934</v>
      </c>
      <c r="F25" s="3">
        <v>100.07724719101124</v>
      </c>
      <c r="G25" s="3">
        <v>100.82923832923834</v>
      </c>
      <c r="H25" s="3">
        <v>100.37455410225921</v>
      </c>
      <c r="I25" s="3">
        <v>100.21499448732084</v>
      </c>
      <c r="J25" s="3">
        <v>92.038369304556355</v>
      </c>
      <c r="K25" s="3">
        <v>84.441301272984447</v>
      </c>
      <c r="L25" s="3">
        <v>80.106516290726816</v>
      </c>
      <c r="M25" s="3">
        <v>80</v>
      </c>
      <c r="N25" s="3">
        <v>80.166944908180298</v>
      </c>
      <c r="O25" s="3">
        <v>80.009708737864074</v>
      </c>
      <c r="P25" s="3">
        <v>80.169172932330824</v>
      </c>
      <c r="Q25" s="4">
        <f t="shared" si="0"/>
        <v>88.535435224809632</v>
      </c>
      <c r="R25" s="5">
        <f t="shared" si="1"/>
        <v>80</v>
      </c>
      <c r="S25" s="6">
        <f t="shared" si="2"/>
        <v>100.82923832923834</v>
      </c>
    </row>
    <row r="26" spans="1:19" x14ac:dyDescent="0.25">
      <c r="A26">
        <v>1028</v>
      </c>
      <c r="B26" t="s">
        <v>41</v>
      </c>
      <c r="C26" t="s">
        <v>36</v>
      </c>
      <c r="D26" t="s">
        <v>24</v>
      </c>
      <c r="E26" s="3">
        <v>107.29166666666667</v>
      </c>
      <c r="F26" s="3">
        <v>114.51612903225806</v>
      </c>
      <c r="G26" s="3">
        <v>115</v>
      </c>
      <c r="H26" s="3">
        <v>115</v>
      </c>
      <c r="I26" s="3">
        <v>115</v>
      </c>
      <c r="J26" s="3">
        <v>115</v>
      </c>
      <c r="K26" s="3">
        <v>115</v>
      </c>
      <c r="L26" s="3">
        <v>115</v>
      </c>
      <c r="M26" s="3">
        <v>115</v>
      </c>
      <c r="N26" s="3">
        <v>115</v>
      </c>
      <c r="O26" s="3">
        <v>115</v>
      </c>
      <c r="P26" s="3">
        <v>115</v>
      </c>
      <c r="Q26" s="4">
        <f t="shared" si="0"/>
        <v>114.31731630824373</v>
      </c>
      <c r="R26" s="5">
        <f t="shared" si="1"/>
        <v>107.29166666666667</v>
      </c>
      <c r="S26" s="6">
        <f t="shared" si="2"/>
        <v>115</v>
      </c>
    </row>
    <row r="27" spans="1:19" x14ac:dyDescent="0.25">
      <c r="A27">
        <v>1028</v>
      </c>
      <c r="B27" t="s">
        <v>41</v>
      </c>
      <c r="C27" t="s">
        <v>36</v>
      </c>
      <c r="D27" t="s">
        <v>25</v>
      </c>
      <c r="E27" s="3">
        <v>166.5133906013138</v>
      </c>
      <c r="F27" s="3">
        <v>194.18139293139296</v>
      </c>
      <c r="G27" s="3">
        <v>185</v>
      </c>
      <c r="H27" s="3">
        <v>185</v>
      </c>
      <c r="I27" s="3">
        <v>185</v>
      </c>
      <c r="J27" s="3">
        <v>170.20289367429342</v>
      </c>
      <c r="K27" s="3">
        <v>165.26197001450907</v>
      </c>
      <c r="L27" s="3">
        <v>160</v>
      </c>
      <c r="M27" s="3">
        <v>151.42799959971981</v>
      </c>
      <c r="N27" s="3">
        <v>145.20354128744</v>
      </c>
      <c r="O27" s="3">
        <v>144.99999999999997</v>
      </c>
      <c r="P27" s="3">
        <v>153.04571226080796</v>
      </c>
      <c r="Q27" s="4">
        <f t="shared" si="0"/>
        <v>167.15307503078975</v>
      </c>
      <c r="R27" s="5">
        <f t="shared" si="1"/>
        <v>144.99999999999997</v>
      </c>
      <c r="S27" s="6">
        <f t="shared" si="2"/>
        <v>194.18139293139296</v>
      </c>
    </row>
    <row r="28" spans="1:19" x14ac:dyDescent="0.25">
      <c r="A28">
        <v>1028</v>
      </c>
      <c r="B28" t="s">
        <v>41</v>
      </c>
      <c r="C28" t="s">
        <v>36</v>
      </c>
      <c r="D28" t="s">
        <v>26</v>
      </c>
      <c r="E28" s="3">
        <v>147.60683760683762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>
        <f t="shared" si="0"/>
        <v>147.60683760683762</v>
      </c>
      <c r="R28" s="5">
        <f t="shared" si="1"/>
        <v>147.60683760683762</v>
      </c>
      <c r="S28" s="6">
        <f t="shared" si="2"/>
        <v>147.60683760683762</v>
      </c>
    </row>
    <row r="29" spans="1:19" x14ac:dyDescent="0.25">
      <c r="A29">
        <v>1028</v>
      </c>
      <c r="B29" t="s">
        <v>41</v>
      </c>
      <c r="C29" t="s">
        <v>36</v>
      </c>
      <c r="D29" t="s">
        <v>27</v>
      </c>
      <c r="E29" s="3">
        <v>118.97810218978103</v>
      </c>
      <c r="F29" s="3">
        <v>124.71153846153847</v>
      </c>
      <c r="G29" s="3">
        <v>125</v>
      </c>
      <c r="H29" s="3">
        <v>125</v>
      </c>
      <c r="I29" s="3">
        <v>125</v>
      </c>
      <c r="J29" s="3">
        <v>125</v>
      </c>
      <c r="K29" s="3">
        <v>125</v>
      </c>
      <c r="L29" s="3">
        <v>125</v>
      </c>
      <c r="M29" s="3">
        <v>125</v>
      </c>
      <c r="N29" s="3">
        <v>125</v>
      </c>
      <c r="O29" s="3">
        <v>125</v>
      </c>
      <c r="P29" s="3">
        <v>125</v>
      </c>
      <c r="Q29" s="4">
        <f t="shared" si="0"/>
        <v>124.47413672094329</v>
      </c>
      <c r="R29" s="5">
        <f t="shared" si="1"/>
        <v>118.97810218978103</v>
      </c>
      <c r="S29" s="6">
        <f t="shared" si="2"/>
        <v>125</v>
      </c>
    </row>
    <row r="30" spans="1:19" x14ac:dyDescent="0.25">
      <c r="A30">
        <v>1028</v>
      </c>
      <c r="B30" t="s">
        <v>41</v>
      </c>
      <c r="C30" t="s">
        <v>36</v>
      </c>
      <c r="D30" t="s">
        <v>32</v>
      </c>
      <c r="E30" s="3">
        <v>88.933333333333337</v>
      </c>
      <c r="F30" s="3">
        <v>94.85</v>
      </c>
      <c r="G30" s="3">
        <v>95</v>
      </c>
      <c r="H30" s="3">
        <v>95</v>
      </c>
      <c r="I30" s="3">
        <v>95</v>
      </c>
      <c r="J30" s="3">
        <v>95</v>
      </c>
      <c r="K30" s="3">
        <v>95</v>
      </c>
      <c r="L30" s="3">
        <v>95</v>
      </c>
      <c r="M30" s="3">
        <v>95</v>
      </c>
      <c r="N30" s="3">
        <v>95</v>
      </c>
      <c r="O30" s="3">
        <v>95</v>
      </c>
      <c r="P30" s="3">
        <v>95</v>
      </c>
      <c r="Q30" s="4">
        <f t="shared" si="0"/>
        <v>94.481944444444437</v>
      </c>
      <c r="R30" s="5">
        <f t="shared" si="1"/>
        <v>88.933333333333337</v>
      </c>
      <c r="S30" s="6">
        <f t="shared" si="2"/>
        <v>95</v>
      </c>
    </row>
    <row r="31" spans="1:19" x14ac:dyDescent="0.25">
      <c r="A31">
        <v>1028</v>
      </c>
      <c r="B31" t="s">
        <v>41</v>
      </c>
      <c r="C31" t="s">
        <v>36</v>
      </c>
      <c r="D31" t="s">
        <v>37</v>
      </c>
      <c r="E31" s="3">
        <v>215</v>
      </c>
      <c r="F31" s="3">
        <v>215</v>
      </c>
      <c r="G31" s="3">
        <v>224.0190336749634</v>
      </c>
      <c r="H31" s="3">
        <v>225</v>
      </c>
      <c r="I31" s="3">
        <v>225</v>
      </c>
      <c r="J31" s="3">
        <v>225</v>
      </c>
      <c r="K31" s="3">
        <v>225</v>
      </c>
      <c r="L31" s="3">
        <v>226.92041522491348</v>
      </c>
      <c r="M31" s="3">
        <v>235</v>
      </c>
      <c r="N31" s="3">
        <v>235</v>
      </c>
      <c r="O31" s="3">
        <v>235</v>
      </c>
      <c r="P31" s="3">
        <v>235</v>
      </c>
      <c r="Q31" s="4">
        <f t="shared" si="0"/>
        <v>226.74495407498975</v>
      </c>
      <c r="R31" s="5">
        <f t="shared" si="1"/>
        <v>215</v>
      </c>
      <c r="S31" s="6">
        <f t="shared" si="2"/>
        <v>235</v>
      </c>
    </row>
    <row r="32" spans="1:19" x14ac:dyDescent="0.25">
      <c r="A32">
        <v>1028</v>
      </c>
      <c r="B32" t="s">
        <v>41</v>
      </c>
      <c r="C32" t="s">
        <v>36</v>
      </c>
      <c r="D32" t="s">
        <v>38</v>
      </c>
      <c r="E32" s="3">
        <v>215</v>
      </c>
      <c r="F32" s="3">
        <v>215</v>
      </c>
      <c r="G32" s="3">
        <v>223.58557284299857</v>
      </c>
      <c r="H32" s="3">
        <v>225</v>
      </c>
      <c r="I32" s="3">
        <v>225</v>
      </c>
      <c r="J32" s="3">
        <v>225</v>
      </c>
      <c r="K32" s="3">
        <v>225</v>
      </c>
      <c r="L32" s="3">
        <v>227.3905723905724</v>
      </c>
      <c r="M32" s="3">
        <v>235</v>
      </c>
      <c r="N32" s="3">
        <v>235</v>
      </c>
      <c r="O32" s="3">
        <v>235</v>
      </c>
      <c r="P32" s="3">
        <v>235</v>
      </c>
      <c r="Q32" s="4">
        <f t="shared" si="0"/>
        <v>226.74801210279759</v>
      </c>
      <c r="R32" s="5">
        <f t="shared" si="1"/>
        <v>215</v>
      </c>
      <c r="S32" s="6">
        <f t="shared" si="2"/>
        <v>235</v>
      </c>
    </row>
    <row r="33" spans="1:19" x14ac:dyDescent="0.25">
      <c r="A33">
        <v>1028</v>
      </c>
      <c r="B33" t="s">
        <v>41</v>
      </c>
      <c r="C33" t="s">
        <v>36</v>
      </c>
      <c r="D33" t="s">
        <v>39</v>
      </c>
      <c r="E33" s="3">
        <v>215</v>
      </c>
      <c r="F33" s="3">
        <v>215</v>
      </c>
      <c r="G33" s="3">
        <v>223.6444212721585</v>
      </c>
      <c r="H33" s="3">
        <v>225</v>
      </c>
      <c r="I33" s="3">
        <v>225</v>
      </c>
      <c r="J33" s="3">
        <v>225</v>
      </c>
      <c r="K33" s="3">
        <v>225</v>
      </c>
      <c r="L33" s="3">
        <v>227.69811320754718</v>
      </c>
      <c r="M33" s="3">
        <v>235</v>
      </c>
      <c r="N33" s="3">
        <v>235</v>
      </c>
      <c r="O33" s="3">
        <v>235</v>
      </c>
      <c r="P33" s="3">
        <v>235</v>
      </c>
      <c r="Q33" s="4">
        <f t="shared" ref="Q33:Q36" si="3">IFERROR(AVERAGE(E33:P33),0)</f>
        <v>226.77854453997546</v>
      </c>
      <c r="R33" s="5">
        <f t="shared" ref="R33:R36" si="4">IFERROR(MIN(E33:P33),0)</f>
        <v>215</v>
      </c>
      <c r="S33" s="6">
        <f t="shared" ref="S33:S36" si="5">IFERROR(MAX(E33:P33),0)</f>
        <v>235</v>
      </c>
    </row>
    <row r="34" spans="1:19" x14ac:dyDescent="0.25">
      <c r="A34">
        <v>1028</v>
      </c>
      <c r="B34" t="s">
        <v>41</v>
      </c>
      <c r="C34" t="s">
        <v>36</v>
      </c>
      <c r="D34" t="s">
        <v>33</v>
      </c>
      <c r="E34" s="3">
        <v>65</v>
      </c>
      <c r="F34" s="3">
        <v>69.464285714285708</v>
      </c>
      <c r="G34" s="3">
        <v>85</v>
      </c>
      <c r="H34" s="3">
        <v>85</v>
      </c>
      <c r="I34" s="3">
        <v>85</v>
      </c>
      <c r="J34" s="3">
        <v>85</v>
      </c>
      <c r="K34" s="3"/>
      <c r="L34" s="3"/>
      <c r="M34" s="3"/>
      <c r="N34" s="3"/>
      <c r="O34" s="3"/>
      <c r="P34" s="3"/>
      <c r="Q34" s="4">
        <f t="shared" si="3"/>
        <v>79.077380952380949</v>
      </c>
      <c r="R34" s="5">
        <f t="shared" si="4"/>
        <v>65</v>
      </c>
      <c r="S34" s="6">
        <f t="shared" si="5"/>
        <v>85</v>
      </c>
    </row>
    <row r="35" spans="1:19" x14ac:dyDescent="0.25">
      <c r="A35">
        <v>1028</v>
      </c>
      <c r="B35" t="s">
        <v>41</v>
      </c>
      <c r="C35" t="s">
        <v>36</v>
      </c>
      <c r="D35" t="s">
        <v>34</v>
      </c>
      <c r="E35" s="3">
        <v>90.357142857142861</v>
      </c>
      <c r="F35" s="3">
        <v>109.57142857142857</v>
      </c>
      <c r="G35" s="3">
        <v>110</v>
      </c>
      <c r="H35" s="3">
        <v>110</v>
      </c>
      <c r="I35" s="3">
        <v>110</v>
      </c>
      <c r="J35" s="3">
        <v>102.75</v>
      </c>
      <c r="K35" s="3">
        <v>94.848484848484844</v>
      </c>
      <c r="L35" s="3">
        <v>90</v>
      </c>
      <c r="M35" s="3">
        <v>90</v>
      </c>
      <c r="N35" s="3">
        <v>90</v>
      </c>
      <c r="O35" s="3">
        <v>90</v>
      </c>
      <c r="P35" s="3">
        <v>90</v>
      </c>
      <c r="Q35" s="4">
        <f t="shared" si="3"/>
        <v>98.127254689754693</v>
      </c>
      <c r="R35" s="5">
        <f t="shared" si="4"/>
        <v>90</v>
      </c>
      <c r="S35" s="6">
        <f t="shared" si="5"/>
        <v>110</v>
      </c>
    </row>
    <row r="36" spans="1:19" x14ac:dyDescent="0.25">
      <c r="A36">
        <v>1028</v>
      </c>
      <c r="B36" t="s">
        <v>41</v>
      </c>
      <c r="C36" t="s">
        <v>19</v>
      </c>
      <c r="D36" t="s">
        <v>40</v>
      </c>
      <c r="E36" s="3">
        <v>95.407284968173812</v>
      </c>
      <c r="F36" s="3">
        <v>110.00000000000001</v>
      </c>
      <c r="G36" s="3">
        <v>110</v>
      </c>
      <c r="H36" s="3">
        <v>110.00000000000001</v>
      </c>
      <c r="I36" s="3">
        <v>105.23140222453846</v>
      </c>
      <c r="J36" s="3">
        <v>91.893751808856166</v>
      </c>
      <c r="K36" s="3">
        <v>81.730217980090956</v>
      </c>
      <c r="L36" s="3">
        <v>82.823286478624311</v>
      </c>
      <c r="M36" s="3">
        <v>87.000000000000014</v>
      </c>
      <c r="N36" s="3">
        <v>89.173681294640147</v>
      </c>
      <c r="O36" s="3">
        <v>91.788400620010407</v>
      </c>
      <c r="P36" s="3">
        <v>99.738072988994105</v>
      </c>
      <c r="Q36" s="4">
        <f t="shared" si="3"/>
        <v>96.232174863660703</v>
      </c>
      <c r="R36" s="5">
        <f t="shared" si="4"/>
        <v>81.730217980090956</v>
      </c>
      <c r="S36" s="6">
        <f t="shared" si="5"/>
        <v>110.00000000000001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2022-01-10T16:49:22Z</dcterms:modified>
</cp:coreProperties>
</file>