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8_{48944C5C-DB08-4554-A912-4A81EA0B95B5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revised" sheetId="2" r:id="rId1"/>
  </sheets>
  <definedNames>
    <definedName name="_xlnm._FilterDatabase" localSheetId="0" hidden="1">revised!$A$2:$S$43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2" l="1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</calcChain>
</file>

<file path=xl/sharedStrings.xml><?xml version="1.0" encoding="utf-8"?>
<sst xmlns="http://schemas.openxmlformats.org/spreadsheetml/2006/main" count="142" uniqueCount="43">
  <si>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</si>
  <si>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</si>
  <si>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</si>
  <si>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</si>
  <si>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</si>
  <si>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</si>
  <si>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</si>
  <si>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</si>
  <si>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</si>
  <si>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</si>
  <si>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</si>
  <si>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</si>
  <si>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</si>
  <si>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</si>
  <si>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</si>
  <si>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</si>
  <si>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</si>
  <si>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</si>
  <si>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</si>
  <si>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</si>
  <si>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VAN SALES</t>
  </si>
  <si>
    <t>TDs</t>
  </si>
  <si>
    <t>TDs - LIVER / GIZZARD</t>
  </si>
  <si>
    <t>CTG</t>
  </si>
  <si>
    <t>11 PC</t>
  </si>
  <si>
    <t>5 PC</t>
  </si>
  <si>
    <t>CHOOKSIES MARINADO</t>
  </si>
  <si>
    <t>DRESSED</t>
  </si>
  <si>
    <t>GIZZARD / LIVER</t>
  </si>
  <si>
    <t>MARINADO FRIED</t>
  </si>
  <si>
    <t>ORC - BIGTIME</t>
  </si>
  <si>
    <t>ORC - JUMBO</t>
  </si>
  <si>
    <t>ORC - SUPERSIZE</t>
  </si>
  <si>
    <t>SPICY NECK</t>
  </si>
  <si>
    <t>VAP-Nuggets</t>
  </si>
  <si>
    <t>CHOOKSIES CUT UPS</t>
  </si>
  <si>
    <t>RSL</t>
  </si>
  <si>
    <t>UR FIESTA</t>
  </si>
  <si>
    <t>UR Reyal</t>
  </si>
  <si>
    <t>UR SPECIAL</t>
  </si>
  <si>
    <t>UR</t>
  </si>
  <si>
    <t>LIVE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</si>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</sst>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  <xf numFmtId="0" fontId="1" fillId="0" borderId="0" xfId="0" applyFont="1"/>
    <xf numFmtId="164" fontId="0" fillId="0" borderId="0" xfId="1" applyNumberFormat="1" applyFon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AFDC-A7D9-4615-90C6-3C86BEF8B2C2}">
  <dimension ref="A1:T44"/>
  <sheetViews>
    <sheetView tabSelected="1" zoomScale="90" zoomScaleNormal="9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5.28515625" customWidth="1"/>
    <col min="2" max="2" width="18.7109375" bestFit="1" customWidth="1"/>
    <col min="3" max="3" width="19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  <col min="20" max="20" width="34.5703125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1029</v>
      </c>
      <c r="B3" s="8" t="s">
        <v>42</v>
      </c>
      <c r="C3" t="s">
        <v>19</v>
      </c>
      <c r="D3" t="s">
        <v>20</v>
      </c>
      <c r="E3" s="3">
        <v>131.78</v>
      </c>
      <c r="F3" s="3">
        <v>163.32</v>
      </c>
      <c r="G3" s="3">
        <v>165.75</v>
      </c>
      <c r="H3" s="3">
        <v>165.95</v>
      </c>
      <c r="I3" s="3">
        <v>155.57</v>
      </c>
      <c r="J3" s="3">
        <v>125.88</v>
      </c>
      <c r="K3" s="3">
        <v>113.29</v>
      </c>
      <c r="L3" s="3">
        <v>121.23</v>
      </c>
      <c r="M3" s="3">
        <v>124.33</v>
      </c>
      <c r="N3" s="3">
        <v>122.33</v>
      </c>
      <c r="O3" s="3">
        <v>123.07</v>
      </c>
      <c r="P3" s="3">
        <v>138.33000000000001</v>
      </c>
      <c r="Q3" s="4">
        <f t="shared" ref="Q3:Q43" si="0">IFERROR(AVERAGE(E3:P3),0)</f>
        <v>137.56916666666663</v>
      </c>
      <c r="R3" s="5">
        <f>IFERROR(MIN(E3:P3),0)</f>
        <v>113.29</v>
      </c>
      <c r="S3" s="6">
        <f>IFERROR(MAX(E3:P3),0)</f>
        <v>165.95</v>
      </c>
    </row>
    <row r="4" spans="1:19" x14ac:dyDescent="0.25">
      <c r="A4">
        <v>1029</v>
      </c>
      <c r="B4" s="8" t="s">
        <v>42</v>
      </c>
      <c r="C4" t="s">
        <v>19</v>
      </c>
      <c r="D4" t="s">
        <v>21</v>
      </c>
      <c r="E4" s="3">
        <v>152.20018732058224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>
        <f t="shared" si="0"/>
        <v>152.20018732058224</v>
      </c>
      <c r="R4" s="5">
        <f t="shared" ref="R4:R43" si="1">IFERROR(MIN(E4:P4),0)</f>
        <v>152.20018732058224</v>
      </c>
      <c r="S4" s="6">
        <f t="shared" ref="S4:S43" si="2">IFERROR(MAX(E4:P4),0)</f>
        <v>152.20018732058224</v>
      </c>
    </row>
    <row r="5" spans="1:19" x14ac:dyDescent="0.25">
      <c r="A5">
        <v>1029</v>
      </c>
      <c r="B5" s="8" t="s">
        <v>42</v>
      </c>
      <c r="C5" t="s">
        <v>19</v>
      </c>
      <c r="D5" t="s">
        <v>22</v>
      </c>
      <c r="E5" s="3">
        <v>105.54089709762533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>
        <f t="shared" si="0"/>
        <v>105.54089709762533</v>
      </c>
      <c r="R5" s="5">
        <f t="shared" si="1"/>
        <v>105.54089709762533</v>
      </c>
      <c r="S5" s="6">
        <f t="shared" si="2"/>
        <v>105.54089709762533</v>
      </c>
    </row>
    <row r="6" spans="1:19" x14ac:dyDescent="0.25">
      <c r="A6">
        <v>1029</v>
      </c>
      <c r="B6" s="8" t="s">
        <v>42</v>
      </c>
      <c r="C6" t="s">
        <v>23</v>
      </c>
      <c r="D6" t="s">
        <v>24</v>
      </c>
      <c r="E6" s="3">
        <v>169</v>
      </c>
      <c r="F6" s="3">
        <v>169</v>
      </c>
      <c r="G6" s="3">
        <v>176.88732394366198</v>
      </c>
      <c r="H6" s="3">
        <v>179</v>
      </c>
      <c r="I6" s="3">
        <v>179</v>
      </c>
      <c r="J6" s="3">
        <v>179</v>
      </c>
      <c r="K6" s="3">
        <v>167.30939349112424</v>
      </c>
      <c r="L6" s="3">
        <v>162.32504990019962</v>
      </c>
      <c r="M6" s="3">
        <v>161.49718934911243</v>
      </c>
      <c r="N6" s="3">
        <v>161.3189334637965</v>
      </c>
      <c r="O6" s="3">
        <v>166.7852671118531</v>
      </c>
      <c r="P6" s="3">
        <v>159.03829502939607</v>
      </c>
      <c r="Q6" s="4">
        <f t="shared" si="0"/>
        <v>169.18012102409534</v>
      </c>
      <c r="R6" s="5">
        <f t="shared" si="1"/>
        <v>159.03829502939607</v>
      </c>
      <c r="S6" s="6">
        <f t="shared" si="2"/>
        <v>179</v>
      </c>
    </row>
    <row r="7" spans="1:19" x14ac:dyDescent="0.25">
      <c r="A7">
        <v>1029</v>
      </c>
      <c r="B7" s="8" t="s">
        <v>42</v>
      </c>
      <c r="C7" s="7" t="s">
        <v>23</v>
      </c>
      <c r="D7" s="7" t="s">
        <v>25</v>
      </c>
      <c r="E7" s="3">
        <v>169</v>
      </c>
      <c r="F7" s="3">
        <v>169</v>
      </c>
      <c r="G7" s="3">
        <v>170.81818181818181</v>
      </c>
      <c r="H7" s="3">
        <v>174.23809523809524</v>
      </c>
      <c r="I7" s="3">
        <v>172.60869565217391</v>
      </c>
      <c r="J7" s="3">
        <v>172.16666666666666</v>
      </c>
      <c r="K7" s="3">
        <v>169.28571428571428</v>
      </c>
      <c r="L7" s="3">
        <v>170.72222222222223</v>
      </c>
      <c r="M7" s="3">
        <v>170.72222222222223</v>
      </c>
      <c r="N7" s="3">
        <v>170.72222222222223</v>
      </c>
      <c r="O7" s="3">
        <v>170.72222222222223</v>
      </c>
      <c r="P7" s="3">
        <v>170.72222222222223</v>
      </c>
      <c r="Q7" s="4">
        <f t="shared" si="0"/>
        <v>170.89403873099525</v>
      </c>
      <c r="R7" s="5">
        <f t="shared" si="1"/>
        <v>169</v>
      </c>
      <c r="S7" s="6">
        <f t="shared" si="2"/>
        <v>174.23809523809524</v>
      </c>
    </row>
    <row r="8" spans="1:19" x14ac:dyDescent="0.25">
      <c r="A8">
        <v>1029</v>
      </c>
      <c r="B8" s="8" t="s">
        <v>42</v>
      </c>
      <c r="C8" t="s">
        <v>23</v>
      </c>
      <c r="D8" t="s">
        <v>26</v>
      </c>
      <c r="E8" s="9">
        <v>110</v>
      </c>
      <c r="F8" s="9">
        <v>115</v>
      </c>
      <c r="G8" s="9">
        <v>115</v>
      </c>
      <c r="H8" s="9">
        <v>115</v>
      </c>
      <c r="I8" s="9">
        <v>115</v>
      </c>
      <c r="J8" s="9">
        <v>115</v>
      </c>
      <c r="K8" s="9">
        <v>115</v>
      </c>
      <c r="L8" s="9">
        <v>115</v>
      </c>
      <c r="M8" s="9">
        <v>115</v>
      </c>
      <c r="N8" s="9">
        <v>115</v>
      </c>
      <c r="O8" s="9">
        <v>115</v>
      </c>
      <c r="P8" s="9">
        <v>115</v>
      </c>
      <c r="Q8" s="4">
        <f t="shared" si="0"/>
        <v>114.58333333333333</v>
      </c>
      <c r="R8" s="5">
        <f t="shared" si="1"/>
        <v>110</v>
      </c>
      <c r="S8" s="6">
        <f t="shared" si="2"/>
        <v>115</v>
      </c>
    </row>
    <row r="9" spans="1:19" x14ac:dyDescent="0.25">
      <c r="A9">
        <v>1029</v>
      </c>
      <c r="B9" s="8" t="s">
        <v>42</v>
      </c>
      <c r="C9" s="7" t="s">
        <v>23</v>
      </c>
      <c r="D9" t="s">
        <v>27</v>
      </c>
      <c r="E9" s="9">
        <v>149.69999999999999</v>
      </c>
      <c r="F9" s="9">
        <v>189.79</v>
      </c>
      <c r="G9" s="9">
        <v>190</v>
      </c>
      <c r="H9" s="9">
        <v>185.84</v>
      </c>
      <c r="I9" s="9">
        <v>181.89</v>
      </c>
      <c r="J9" s="9">
        <v>166.07</v>
      </c>
      <c r="K9" s="9">
        <v>147.09</v>
      </c>
      <c r="L9" s="9">
        <v>145</v>
      </c>
      <c r="M9" s="9">
        <v>145</v>
      </c>
      <c r="N9" s="9">
        <v>145</v>
      </c>
      <c r="O9" s="9">
        <v>145</v>
      </c>
      <c r="P9" s="9">
        <v>148.12</v>
      </c>
      <c r="Q9" s="4">
        <f t="shared" si="0"/>
        <v>161.54166666666666</v>
      </c>
      <c r="R9" s="5">
        <f t="shared" si="1"/>
        <v>145</v>
      </c>
      <c r="S9" s="6">
        <f t="shared" si="2"/>
        <v>190</v>
      </c>
    </row>
    <row r="10" spans="1:19" x14ac:dyDescent="0.25">
      <c r="A10">
        <v>1029</v>
      </c>
      <c r="B10" s="8" t="s">
        <v>42</v>
      </c>
      <c r="C10" t="s">
        <v>23</v>
      </c>
      <c r="D10" t="s">
        <v>28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4">
        <f t="shared" si="0"/>
        <v>0</v>
      </c>
      <c r="R10" s="5">
        <f t="shared" si="1"/>
        <v>0</v>
      </c>
      <c r="S10" s="6">
        <f t="shared" si="2"/>
        <v>0</v>
      </c>
    </row>
    <row r="11" spans="1:19" x14ac:dyDescent="0.25">
      <c r="A11">
        <v>1029</v>
      </c>
      <c r="B11" s="8" t="s">
        <v>42</v>
      </c>
      <c r="C11" t="s">
        <v>23</v>
      </c>
      <c r="D11" t="s">
        <v>29</v>
      </c>
      <c r="E11" s="9">
        <v>120</v>
      </c>
      <c r="F11" s="9">
        <v>125</v>
      </c>
      <c r="G11" s="9">
        <v>125</v>
      </c>
      <c r="H11" s="9">
        <v>125</v>
      </c>
      <c r="I11" s="9">
        <v>125</v>
      </c>
      <c r="J11" s="9">
        <v>125</v>
      </c>
      <c r="K11" s="9">
        <v>125</v>
      </c>
      <c r="L11" s="9">
        <v>125</v>
      </c>
      <c r="M11" s="9">
        <v>125</v>
      </c>
      <c r="N11" s="9">
        <v>125</v>
      </c>
      <c r="O11" s="9">
        <v>125</v>
      </c>
      <c r="P11" s="9">
        <v>125</v>
      </c>
      <c r="Q11" s="4">
        <f t="shared" si="0"/>
        <v>124.58333333333333</v>
      </c>
      <c r="R11" s="5">
        <f t="shared" si="1"/>
        <v>120</v>
      </c>
      <c r="S11" s="6">
        <f t="shared" si="2"/>
        <v>125</v>
      </c>
    </row>
    <row r="12" spans="1:19" x14ac:dyDescent="0.25">
      <c r="A12">
        <v>1029</v>
      </c>
      <c r="B12" s="8" t="s">
        <v>42</v>
      </c>
      <c r="C12" t="s">
        <v>23</v>
      </c>
      <c r="D1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>
        <f t="shared" si="0"/>
        <v>0</v>
      </c>
      <c r="R12" s="5">
        <f t="shared" si="1"/>
        <v>0</v>
      </c>
      <c r="S12" s="6">
        <f t="shared" si="2"/>
        <v>0</v>
      </c>
    </row>
    <row r="13" spans="1:19" x14ac:dyDescent="0.25">
      <c r="A13">
        <v>1029</v>
      </c>
      <c r="B13" s="8" t="s">
        <v>42</v>
      </c>
      <c r="C13" t="s">
        <v>23</v>
      </c>
      <c r="D13" t="s">
        <v>31</v>
      </c>
      <c r="E13" s="3">
        <v>250</v>
      </c>
      <c r="F13" s="3">
        <v>250</v>
      </c>
      <c r="G13" s="3">
        <v>250</v>
      </c>
      <c r="H13" s="3">
        <v>250</v>
      </c>
      <c r="I13" s="3">
        <v>250</v>
      </c>
      <c r="J13" s="3">
        <v>250</v>
      </c>
      <c r="K13" s="3">
        <v>250</v>
      </c>
      <c r="L13" s="3">
        <v>250</v>
      </c>
      <c r="M13" s="3">
        <v>250</v>
      </c>
      <c r="N13" s="3">
        <v>250</v>
      </c>
      <c r="O13" s="3">
        <v>250</v>
      </c>
      <c r="P13" s="3">
        <v>250</v>
      </c>
      <c r="Q13" s="4">
        <f t="shared" si="0"/>
        <v>250</v>
      </c>
      <c r="R13" s="5">
        <f t="shared" si="1"/>
        <v>250</v>
      </c>
      <c r="S13" s="6">
        <f t="shared" si="2"/>
        <v>250</v>
      </c>
    </row>
    <row r="14" spans="1:19" x14ac:dyDescent="0.25">
      <c r="A14">
        <v>1029</v>
      </c>
      <c r="B14" s="8" t="s">
        <v>42</v>
      </c>
      <c r="C14" t="s">
        <v>23</v>
      </c>
      <c r="D14" t="s">
        <v>32</v>
      </c>
      <c r="E14" s="3">
        <v>250</v>
      </c>
      <c r="F14" s="3">
        <v>250</v>
      </c>
      <c r="G14" s="3">
        <v>250</v>
      </c>
      <c r="H14" s="3">
        <v>250</v>
      </c>
      <c r="I14" s="3">
        <v>250</v>
      </c>
      <c r="J14" s="3">
        <v>250</v>
      </c>
      <c r="K14" s="3">
        <v>250</v>
      </c>
      <c r="L14" s="3">
        <v>250</v>
      </c>
      <c r="M14" s="3">
        <v>250</v>
      </c>
      <c r="N14" s="3">
        <v>250</v>
      </c>
      <c r="O14" s="3">
        <v>250</v>
      </c>
      <c r="P14" s="3">
        <v>250</v>
      </c>
      <c r="Q14" s="4">
        <f t="shared" si="0"/>
        <v>250</v>
      </c>
      <c r="R14" s="5">
        <f t="shared" si="1"/>
        <v>250</v>
      </c>
      <c r="S14" s="6">
        <f t="shared" si="2"/>
        <v>250</v>
      </c>
    </row>
    <row r="15" spans="1:19" x14ac:dyDescent="0.25">
      <c r="A15">
        <v>1029</v>
      </c>
      <c r="B15" s="8" t="s">
        <v>42</v>
      </c>
      <c r="C15" t="s">
        <v>23</v>
      </c>
      <c r="D15" t="s">
        <v>33</v>
      </c>
      <c r="E15" s="9">
        <v>85</v>
      </c>
      <c r="F15" s="9">
        <v>95</v>
      </c>
      <c r="G15" s="9">
        <v>95</v>
      </c>
      <c r="H15" s="9">
        <v>95</v>
      </c>
      <c r="I15" s="9">
        <v>95</v>
      </c>
      <c r="J15" s="9">
        <v>95</v>
      </c>
      <c r="K15" s="9">
        <v>95</v>
      </c>
      <c r="L15" s="9">
        <v>95</v>
      </c>
      <c r="M15" s="9">
        <v>95</v>
      </c>
      <c r="N15" s="9">
        <v>95</v>
      </c>
      <c r="O15" s="9">
        <v>95</v>
      </c>
      <c r="P15" s="9">
        <v>95</v>
      </c>
      <c r="Q15" s="4">
        <f t="shared" si="0"/>
        <v>94.166666666666671</v>
      </c>
      <c r="R15" s="5">
        <f t="shared" si="1"/>
        <v>85</v>
      </c>
      <c r="S15" s="6">
        <f t="shared" si="2"/>
        <v>95</v>
      </c>
    </row>
    <row r="16" spans="1:19" x14ac:dyDescent="0.25">
      <c r="A16">
        <v>1029</v>
      </c>
      <c r="B16" s="8" t="s">
        <v>42</v>
      </c>
      <c r="C16" t="s">
        <v>23</v>
      </c>
      <c r="D16" t="s">
        <v>34</v>
      </c>
      <c r="E16" s="9">
        <v>65</v>
      </c>
      <c r="F16" s="9">
        <v>70</v>
      </c>
      <c r="G16" s="9">
        <v>85</v>
      </c>
      <c r="H16" s="9">
        <v>85</v>
      </c>
      <c r="I16" s="9">
        <v>85</v>
      </c>
      <c r="J16" s="9">
        <v>85</v>
      </c>
      <c r="K16" s="9">
        <v>85</v>
      </c>
      <c r="L16" s="9">
        <v>85</v>
      </c>
      <c r="M16" s="9">
        <v>85</v>
      </c>
      <c r="N16" s="9">
        <v>85</v>
      </c>
      <c r="O16" s="9">
        <v>85</v>
      </c>
      <c r="P16" s="9">
        <v>85</v>
      </c>
      <c r="Q16" s="4">
        <f t="shared" si="0"/>
        <v>82.083333333333329</v>
      </c>
      <c r="R16" s="5">
        <f t="shared" si="1"/>
        <v>65</v>
      </c>
      <c r="S16" s="6">
        <f t="shared" si="2"/>
        <v>85</v>
      </c>
    </row>
    <row r="17" spans="1:20" x14ac:dyDescent="0.25">
      <c r="A17">
        <v>1029</v>
      </c>
      <c r="B17" s="8" t="s">
        <v>42</v>
      </c>
      <c r="C17" t="s">
        <v>23</v>
      </c>
      <c r="D17" t="s">
        <v>35</v>
      </c>
      <c r="E17" s="9">
        <v>85</v>
      </c>
      <c r="F17" s="3">
        <v>110</v>
      </c>
      <c r="G17" s="3">
        <v>110</v>
      </c>
      <c r="H17" s="3">
        <v>110</v>
      </c>
      <c r="I17" s="3">
        <v>110</v>
      </c>
      <c r="J17" s="3">
        <v>110</v>
      </c>
      <c r="K17" s="3">
        <v>110</v>
      </c>
      <c r="L17" s="3">
        <v>110</v>
      </c>
      <c r="M17" s="3">
        <v>110</v>
      </c>
      <c r="N17" s="3">
        <v>110</v>
      </c>
      <c r="O17" s="3">
        <v>110</v>
      </c>
      <c r="P17" s="3">
        <v>110</v>
      </c>
      <c r="Q17" s="4">
        <f t="shared" si="0"/>
        <v>107.91666666666667</v>
      </c>
      <c r="R17" s="5">
        <f t="shared" si="1"/>
        <v>85</v>
      </c>
      <c r="S17" s="6">
        <f t="shared" si="2"/>
        <v>110</v>
      </c>
    </row>
    <row r="18" spans="1:20" x14ac:dyDescent="0.25">
      <c r="A18">
        <v>1029</v>
      </c>
      <c r="B18" s="8" t="s">
        <v>42</v>
      </c>
      <c r="C18" t="s">
        <v>36</v>
      </c>
      <c r="D18" t="s">
        <v>26</v>
      </c>
      <c r="E18" s="9">
        <v>90</v>
      </c>
      <c r="F18" s="9">
        <v>100</v>
      </c>
      <c r="G18" s="9">
        <v>105</v>
      </c>
      <c r="H18" s="9">
        <v>105</v>
      </c>
      <c r="I18" s="9">
        <v>105</v>
      </c>
      <c r="J18" s="9">
        <v>105</v>
      </c>
      <c r="K18" s="9">
        <v>105</v>
      </c>
      <c r="L18" s="9">
        <v>105</v>
      </c>
      <c r="M18" s="9">
        <v>105</v>
      </c>
      <c r="N18" s="9">
        <v>105</v>
      </c>
      <c r="O18" s="9">
        <v>105</v>
      </c>
      <c r="P18" s="9">
        <v>105</v>
      </c>
      <c r="Q18" s="4">
        <f t="shared" si="0"/>
        <v>103.33333333333333</v>
      </c>
      <c r="R18" s="5">
        <f t="shared" si="1"/>
        <v>90</v>
      </c>
      <c r="S18" s="6">
        <f t="shared" si="2"/>
        <v>105</v>
      </c>
    </row>
    <row r="19" spans="1:20" x14ac:dyDescent="0.25">
      <c r="A19">
        <v>1029</v>
      </c>
      <c r="B19" s="8" t="s">
        <v>42</v>
      </c>
      <c r="C19" t="s">
        <v>36</v>
      </c>
      <c r="D19" t="s">
        <v>27</v>
      </c>
      <c r="E19" s="9">
        <v>135</v>
      </c>
      <c r="F19" s="9">
        <v>169.8</v>
      </c>
      <c r="G19" s="9">
        <v>170</v>
      </c>
      <c r="H19" s="9">
        <v>165</v>
      </c>
      <c r="I19" s="9">
        <v>162.91999999999999</v>
      </c>
      <c r="J19" s="9">
        <v>136.61000000000001</v>
      </c>
      <c r="K19" s="9">
        <v>120</v>
      </c>
      <c r="L19" s="9">
        <v>125</v>
      </c>
      <c r="M19" s="9">
        <v>126.52</v>
      </c>
      <c r="N19" s="9">
        <v>122.84</v>
      </c>
      <c r="O19" s="9">
        <v>127.2</v>
      </c>
      <c r="P19" s="9">
        <v>136.81</v>
      </c>
      <c r="Q19" s="4">
        <f t="shared" si="0"/>
        <v>141.47499999999999</v>
      </c>
      <c r="R19" s="5">
        <f t="shared" si="1"/>
        <v>120</v>
      </c>
      <c r="S19" s="6">
        <f t="shared" si="2"/>
        <v>170</v>
      </c>
    </row>
    <row r="20" spans="1:20" x14ac:dyDescent="0.25">
      <c r="A20">
        <v>1029</v>
      </c>
      <c r="B20" s="8" t="s">
        <v>42</v>
      </c>
      <c r="C20" t="s">
        <v>36</v>
      </c>
      <c r="D20" t="s">
        <v>28</v>
      </c>
      <c r="E20" s="9">
        <v>140</v>
      </c>
      <c r="F20" s="9">
        <v>160</v>
      </c>
      <c r="G20" s="9">
        <v>160</v>
      </c>
      <c r="H20" s="9">
        <v>160</v>
      </c>
      <c r="I20" s="9">
        <v>160</v>
      </c>
      <c r="J20" s="9">
        <v>155</v>
      </c>
      <c r="K20" s="9">
        <v>140</v>
      </c>
      <c r="L20" s="9">
        <v>138</v>
      </c>
      <c r="M20" s="9">
        <v>138</v>
      </c>
      <c r="N20" s="9">
        <v>138</v>
      </c>
      <c r="O20" s="9">
        <v>138</v>
      </c>
      <c r="P20" s="9"/>
      <c r="Q20" s="4">
        <f t="shared" si="0"/>
        <v>147.90909090909091</v>
      </c>
      <c r="R20" s="5">
        <f t="shared" si="1"/>
        <v>138</v>
      </c>
      <c r="S20" s="6">
        <f t="shared" si="2"/>
        <v>160</v>
      </c>
    </row>
    <row r="21" spans="1:20" x14ac:dyDescent="0.25">
      <c r="A21">
        <v>1029</v>
      </c>
      <c r="B21" s="8" t="s">
        <v>42</v>
      </c>
      <c r="C21" t="s">
        <v>36</v>
      </c>
      <c r="D21" t="s">
        <v>29</v>
      </c>
      <c r="E21" s="9">
        <v>110</v>
      </c>
      <c r="F21" s="9">
        <v>115</v>
      </c>
      <c r="G21" s="9">
        <v>115</v>
      </c>
      <c r="H21" s="9">
        <v>115</v>
      </c>
      <c r="I21" s="9">
        <v>115</v>
      </c>
      <c r="J21" s="9">
        <v>115</v>
      </c>
      <c r="K21" s="9">
        <v>115</v>
      </c>
      <c r="L21" s="9">
        <v>115</v>
      </c>
      <c r="M21" s="9">
        <v>115</v>
      </c>
      <c r="N21" s="9">
        <v>115</v>
      </c>
      <c r="O21" s="9">
        <v>115</v>
      </c>
      <c r="P21" s="9">
        <v>115</v>
      </c>
      <c r="Q21" s="4">
        <f t="shared" si="0"/>
        <v>114.58333333333333</v>
      </c>
      <c r="R21" s="5">
        <f t="shared" si="1"/>
        <v>110</v>
      </c>
      <c r="S21" s="6">
        <f t="shared" si="2"/>
        <v>115</v>
      </c>
    </row>
    <row r="22" spans="1:20" x14ac:dyDescent="0.25">
      <c r="A22">
        <v>1029</v>
      </c>
      <c r="B22" s="8" t="s">
        <v>42</v>
      </c>
      <c r="C22" t="s">
        <v>36</v>
      </c>
      <c r="D22" t="s">
        <v>33</v>
      </c>
      <c r="E22" s="9">
        <v>80</v>
      </c>
      <c r="F22" s="9">
        <v>80</v>
      </c>
      <c r="G22" s="9">
        <v>80</v>
      </c>
      <c r="H22" s="9">
        <v>80</v>
      </c>
      <c r="I22" s="9">
        <v>80</v>
      </c>
      <c r="J22" s="9">
        <v>80</v>
      </c>
      <c r="K22" s="9">
        <v>80</v>
      </c>
      <c r="L22" s="9">
        <v>80</v>
      </c>
      <c r="M22" s="9">
        <v>80</v>
      </c>
      <c r="N22" s="9">
        <v>80</v>
      </c>
      <c r="O22" s="9">
        <v>80</v>
      </c>
      <c r="P22" s="9">
        <v>80</v>
      </c>
      <c r="Q22" s="4">
        <f t="shared" si="0"/>
        <v>80</v>
      </c>
      <c r="R22" s="5">
        <f t="shared" si="1"/>
        <v>80</v>
      </c>
      <c r="S22" s="6">
        <f t="shared" si="2"/>
        <v>80</v>
      </c>
    </row>
    <row r="23" spans="1:20" x14ac:dyDescent="0.25">
      <c r="A23">
        <v>1029</v>
      </c>
      <c r="B23" s="8" t="s">
        <v>42</v>
      </c>
      <c r="C23" t="s">
        <v>36</v>
      </c>
      <c r="D23" t="s">
        <v>34</v>
      </c>
      <c r="E23" s="9">
        <v>55.339366515837106</v>
      </c>
      <c r="F23" s="9">
        <v>58.321829163071612</v>
      </c>
      <c r="G23" s="9">
        <v>67.081339712918663</v>
      </c>
      <c r="H23" s="9">
        <v>74.741379310344826</v>
      </c>
      <c r="I23" s="9">
        <v>75</v>
      </c>
      <c r="J23" s="9">
        <v>75</v>
      </c>
      <c r="K23" s="9">
        <v>75</v>
      </c>
      <c r="L23" s="9">
        <v>75</v>
      </c>
      <c r="M23" s="9">
        <v>75</v>
      </c>
      <c r="N23" s="9">
        <v>75</v>
      </c>
      <c r="O23" s="9">
        <v>75</v>
      </c>
      <c r="P23" s="9">
        <v>75</v>
      </c>
      <c r="Q23" s="4">
        <f t="shared" si="0"/>
        <v>71.290326225181019</v>
      </c>
      <c r="R23" s="5">
        <f t="shared" si="1"/>
        <v>55.339366515837106</v>
      </c>
      <c r="S23" s="6">
        <f t="shared" si="2"/>
        <v>75</v>
      </c>
    </row>
    <row r="24" spans="1:20" x14ac:dyDescent="0.25">
      <c r="A24">
        <v>1029</v>
      </c>
      <c r="B24" s="8" t="s">
        <v>42</v>
      </c>
      <c r="C24" t="s">
        <v>36</v>
      </c>
      <c r="D24" t="s">
        <v>35</v>
      </c>
      <c r="E24" s="9">
        <v>85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4">
        <f t="shared" si="0"/>
        <v>98.75</v>
      </c>
      <c r="R24" s="5">
        <f t="shared" si="1"/>
        <v>85</v>
      </c>
      <c r="S24" s="6">
        <f t="shared" si="2"/>
        <v>100</v>
      </c>
      <c r="T24" s="8"/>
    </row>
    <row r="25" spans="1:20" x14ac:dyDescent="0.25">
      <c r="A25">
        <v>1029</v>
      </c>
      <c r="B25" s="8" t="s">
        <v>42</v>
      </c>
      <c r="C25" t="s">
        <v>23</v>
      </c>
      <c r="D25" t="s">
        <v>26</v>
      </c>
      <c r="E25" s="9">
        <v>110</v>
      </c>
      <c r="F25" s="9">
        <v>115</v>
      </c>
      <c r="G25" s="9">
        <v>115</v>
      </c>
      <c r="H25" s="9">
        <v>115</v>
      </c>
      <c r="I25" s="9">
        <v>115</v>
      </c>
      <c r="J25" s="9">
        <v>115</v>
      </c>
      <c r="K25" s="9">
        <v>115</v>
      </c>
      <c r="L25" s="9">
        <v>115</v>
      </c>
      <c r="M25" s="9">
        <v>115</v>
      </c>
      <c r="N25" s="9">
        <v>115</v>
      </c>
      <c r="O25" s="9">
        <v>115</v>
      </c>
      <c r="P25" s="9">
        <v>115</v>
      </c>
      <c r="Q25" s="4">
        <f t="shared" si="0"/>
        <v>114.58333333333333</v>
      </c>
      <c r="R25" s="5">
        <f t="shared" si="1"/>
        <v>110</v>
      </c>
      <c r="S25" s="6">
        <f t="shared" si="2"/>
        <v>115</v>
      </c>
    </row>
    <row r="26" spans="1:20" x14ac:dyDescent="0.25">
      <c r="A26">
        <v>1029</v>
      </c>
      <c r="B26" s="8" t="s">
        <v>42</v>
      </c>
      <c r="C26" t="s">
        <v>23</v>
      </c>
      <c r="D26" t="s">
        <v>27</v>
      </c>
      <c r="E26" s="9">
        <v>149.69999999999999</v>
      </c>
      <c r="F26" s="9">
        <v>189.79</v>
      </c>
      <c r="G26" s="9">
        <v>190</v>
      </c>
      <c r="H26" s="9">
        <v>185.84</v>
      </c>
      <c r="I26" s="9">
        <v>181.89</v>
      </c>
      <c r="J26" s="9">
        <v>166.07</v>
      </c>
      <c r="K26" s="9">
        <v>147.09</v>
      </c>
      <c r="L26" s="9">
        <v>145</v>
      </c>
      <c r="M26" s="9">
        <v>145</v>
      </c>
      <c r="N26" s="9">
        <v>145</v>
      </c>
      <c r="O26" s="9">
        <v>145</v>
      </c>
      <c r="P26" s="9">
        <v>148.12</v>
      </c>
      <c r="Q26" s="4">
        <f t="shared" si="0"/>
        <v>161.54166666666666</v>
      </c>
      <c r="R26" s="5">
        <f t="shared" si="1"/>
        <v>145</v>
      </c>
      <c r="S26" s="6">
        <f t="shared" si="2"/>
        <v>190</v>
      </c>
      <c r="T26" s="8"/>
    </row>
    <row r="27" spans="1:20" x14ac:dyDescent="0.25">
      <c r="A27">
        <v>1029</v>
      </c>
      <c r="B27" s="8" t="s">
        <v>42</v>
      </c>
      <c r="C27" t="s">
        <v>23</v>
      </c>
      <c r="D27" t="s">
        <v>29</v>
      </c>
      <c r="E27" s="9">
        <v>120</v>
      </c>
      <c r="F27" s="9">
        <v>125</v>
      </c>
      <c r="G27" s="9">
        <v>125</v>
      </c>
      <c r="H27" s="9">
        <v>125</v>
      </c>
      <c r="I27" s="9">
        <v>125</v>
      </c>
      <c r="J27" s="9">
        <v>125</v>
      </c>
      <c r="K27" s="9">
        <v>125</v>
      </c>
      <c r="L27" s="9">
        <v>125</v>
      </c>
      <c r="M27" s="9">
        <v>125</v>
      </c>
      <c r="N27" s="9">
        <v>125</v>
      </c>
      <c r="O27" s="9">
        <v>125</v>
      </c>
      <c r="P27" s="9">
        <v>125</v>
      </c>
      <c r="Q27" s="4">
        <f t="shared" si="0"/>
        <v>124.58333333333333</v>
      </c>
      <c r="R27" s="5">
        <f t="shared" si="1"/>
        <v>120</v>
      </c>
      <c r="S27" s="6">
        <f t="shared" si="2"/>
        <v>125</v>
      </c>
      <c r="T27" s="8"/>
    </row>
    <row r="28" spans="1:20" x14ac:dyDescent="0.25">
      <c r="A28">
        <v>1029</v>
      </c>
      <c r="B28" s="8" t="s">
        <v>42</v>
      </c>
      <c r="C28" t="s">
        <v>23</v>
      </c>
      <c r="D28" t="s">
        <v>33</v>
      </c>
      <c r="E28" s="9">
        <v>85</v>
      </c>
      <c r="F28" s="9">
        <v>95</v>
      </c>
      <c r="G28" s="9">
        <v>95</v>
      </c>
      <c r="H28" s="9">
        <v>95</v>
      </c>
      <c r="I28" s="9">
        <v>95</v>
      </c>
      <c r="J28" s="9">
        <v>95</v>
      </c>
      <c r="K28" s="9">
        <v>95</v>
      </c>
      <c r="L28" s="9">
        <v>95</v>
      </c>
      <c r="M28" s="9">
        <v>95</v>
      </c>
      <c r="N28" s="9">
        <v>95</v>
      </c>
      <c r="O28" s="9">
        <v>95</v>
      </c>
      <c r="P28" s="9">
        <v>95</v>
      </c>
      <c r="Q28" s="4">
        <f t="shared" si="0"/>
        <v>94.166666666666671</v>
      </c>
      <c r="R28" s="5">
        <f t="shared" si="1"/>
        <v>85</v>
      </c>
      <c r="S28" s="6">
        <f t="shared" si="2"/>
        <v>95</v>
      </c>
      <c r="T28" s="8"/>
    </row>
    <row r="29" spans="1:20" x14ac:dyDescent="0.25">
      <c r="A29">
        <v>1029</v>
      </c>
      <c r="B29" s="8" t="s">
        <v>42</v>
      </c>
      <c r="C29" t="s">
        <v>23</v>
      </c>
      <c r="D29" t="s">
        <v>37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4">
        <f t="shared" si="0"/>
        <v>0</v>
      </c>
      <c r="R29" s="5">
        <f t="shared" si="1"/>
        <v>0</v>
      </c>
      <c r="S29" s="6">
        <f t="shared" si="2"/>
        <v>0</v>
      </c>
    </row>
    <row r="30" spans="1:20" x14ac:dyDescent="0.25">
      <c r="A30">
        <v>1029</v>
      </c>
      <c r="B30" s="8" t="s">
        <v>42</v>
      </c>
      <c r="C30" t="s">
        <v>23</v>
      </c>
      <c r="D30" t="s">
        <v>38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4">
        <f t="shared" si="0"/>
        <v>0</v>
      </c>
      <c r="R30" s="5">
        <f t="shared" si="1"/>
        <v>0</v>
      </c>
      <c r="S30" s="6">
        <f t="shared" si="2"/>
        <v>0</v>
      </c>
    </row>
    <row r="31" spans="1:20" x14ac:dyDescent="0.25">
      <c r="A31">
        <v>1029</v>
      </c>
      <c r="B31" s="8" t="s">
        <v>42</v>
      </c>
      <c r="C31" t="s">
        <v>23</v>
      </c>
      <c r="D31" t="s">
        <v>39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4">
        <f t="shared" si="0"/>
        <v>0</v>
      </c>
      <c r="R31" s="5">
        <f t="shared" si="1"/>
        <v>0</v>
      </c>
      <c r="S31" s="6">
        <f t="shared" si="2"/>
        <v>0</v>
      </c>
    </row>
    <row r="32" spans="1:20" x14ac:dyDescent="0.25">
      <c r="A32">
        <v>1029</v>
      </c>
      <c r="B32" s="8" t="s">
        <v>42</v>
      </c>
      <c r="C32" t="s">
        <v>23</v>
      </c>
      <c r="D32" t="s">
        <v>34</v>
      </c>
      <c r="E32" s="9">
        <v>65</v>
      </c>
      <c r="F32" s="9">
        <v>70</v>
      </c>
      <c r="G32" s="9">
        <v>85</v>
      </c>
      <c r="H32" s="9">
        <v>85</v>
      </c>
      <c r="I32" s="9">
        <v>85</v>
      </c>
      <c r="J32" s="9">
        <v>85</v>
      </c>
      <c r="K32" s="9">
        <v>85</v>
      </c>
      <c r="L32" s="9">
        <v>85</v>
      </c>
      <c r="M32" s="9">
        <v>85</v>
      </c>
      <c r="N32" s="9">
        <v>85</v>
      </c>
      <c r="O32" s="9">
        <v>85</v>
      </c>
      <c r="P32" s="9">
        <v>85</v>
      </c>
      <c r="Q32" s="4">
        <f t="shared" si="0"/>
        <v>82.083333333333329</v>
      </c>
      <c r="R32" s="5">
        <f t="shared" si="1"/>
        <v>65</v>
      </c>
      <c r="S32" s="6">
        <f t="shared" si="2"/>
        <v>85</v>
      </c>
    </row>
    <row r="33" spans="1:20" x14ac:dyDescent="0.25">
      <c r="A33">
        <v>1029</v>
      </c>
      <c r="B33" s="8" t="s">
        <v>42</v>
      </c>
      <c r="C33" t="s">
        <v>40</v>
      </c>
      <c r="D33" t="s">
        <v>26</v>
      </c>
      <c r="E33" s="9">
        <v>110</v>
      </c>
      <c r="F33" s="9">
        <v>115</v>
      </c>
      <c r="G33" s="9">
        <v>115</v>
      </c>
      <c r="H33" s="9">
        <v>115</v>
      </c>
      <c r="I33" s="9">
        <v>115</v>
      </c>
      <c r="J33" s="9">
        <v>115</v>
      </c>
      <c r="K33" s="9">
        <v>115</v>
      </c>
      <c r="L33" s="9">
        <v>115</v>
      </c>
      <c r="M33" s="9">
        <v>115</v>
      </c>
      <c r="N33" s="9">
        <v>115</v>
      </c>
      <c r="O33" s="9">
        <v>115</v>
      </c>
      <c r="P33" s="9">
        <v>115</v>
      </c>
      <c r="Q33" s="4">
        <f t="shared" si="0"/>
        <v>114.58333333333333</v>
      </c>
      <c r="R33" s="5">
        <f t="shared" si="1"/>
        <v>110</v>
      </c>
      <c r="S33" s="6">
        <f t="shared" si="2"/>
        <v>115</v>
      </c>
    </row>
    <row r="34" spans="1:20" x14ac:dyDescent="0.25">
      <c r="A34">
        <v>1029</v>
      </c>
      <c r="B34" s="8" t="s">
        <v>42</v>
      </c>
      <c r="C34" t="s">
        <v>40</v>
      </c>
      <c r="D34" t="s">
        <v>27</v>
      </c>
      <c r="E34" s="9">
        <v>149.69999999999999</v>
      </c>
      <c r="F34" s="9">
        <v>189.79</v>
      </c>
      <c r="G34" s="9">
        <v>190</v>
      </c>
      <c r="H34" s="9">
        <v>185.84</v>
      </c>
      <c r="I34" s="9">
        <v>181.89</v>
      </c>
      <c r="J34" s="9">
        <v>166.07</v>
      </c>
      <c r="K34" s="9">
        <v>147.09</v>
      </c>
      <c r="L34" s="9">
        <v>145</v>
      </c>
      <c r="M34" s="9">
        <v>145</v>
      </c>
      <c r="N34" s="9">
        <v>145</v>
      </c>
      <c r="O34" s="9">
        <v>145</v>
      </c>
      <c r="P34" s="9">
        <v>148.12</v>
      </c>
      <c r="Q34" s="4">
        <f t="shared" si="0"/>
        <v>161.54166666666666</v>
      </c>
      <c r="R34" s="5">
        <f t="shared" si="1"/>
        <v>145</v>
      </c>
      <c r="S34" s="6">
        <f t="shared" si="2"/>
        <v>190</v>
      </c>
      <c r="T34" s="8"/>
    </row>
    <row r="35" spans="1:20" x14ac:dyDescent="0.25">
      <c r="A35">
        <v>1029</v>
      </c>
      <c r="B35" s="8" t="s">
        <v>42</v>
      </c>
      <c r="C35" t="s">
        <v>40</v>
      </c>
      <c r="D35" t="s">
        <v>28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4">
        <f t="shared" si="0"/>
        <v>0</v>
      </c>
      <c r="R35" s="5">
        <f t="shared" si="1"/>
        <v>0</v>
      </c>
      <c r="S35" s="6">
        <f t="shared" si="2"/>
        <v>0</v>
      </c>
      <c r="T35" s="8"/>
    </row>
    <row r="36" spans="1:20" x14ac:dyDescent="0.25">
      <c r="A36">
        <v>1029</v>
      </c>
      <c r="B36" s="8" t="s">
        <v>42</v>
      </c>
      <c r="C36" t="s">
        <v>40</v>
      </c>
      <c r="D36" t="s">
        <v>29</v>
      </c>
      <c r="E36" s="9">
        <v>120</v>
      </c>
      <c r="F36" s="9">
        <v>125</v>
      </c>
      <c r="G36" s="9">
        <v>125</v>
      </c>
      <c r="H36" s="9">
        <v>125</v>
      </c>
      <c r="I36" s="9">
        <v>125</v>
      </c>
      <c r="J36" s="9">
        <v>125</v>
      </c>
      <c r="K36" s="9">
        <v>125</v>
      </c>
      <c r="L36" s="9">
        <v>125</v>
      </c>
      <c r="M36" s="9">
        <v>125</v>
      </c>
      <c r="N36" s="9">
        <v>125</v>
      </c>
      <c r="O36" s="9">
        <v>125</v>
      </c>
      <c r="P36" s="9">
        <v>125</v>
      </c>
      <c r="Q36" s="4">
        <f t="shared" si="0"/>
        <v>124.58333333333333</v>
      </c>
      <c r="R36" s="5">
        <f t="shared" si="1"/>
        <v>120</v>
      </c>
      <c r="S36" s="6">
        <f t="shared" si="2"/>
        <v>125</v>
      </c>
      <c r="T36" s="8"/>
    </row>
    <row r="37" spans="1:20" x14ac:dyDescent="0.25">
      <c r="A37">
        <v>1029</v>
      </c>
      <c r="B37" s="8" t="s">
        <v>42</v>
      </c>
      <c r="C37" t="s">
        <v>40</v>
      </c>
      <c r="D37" t="s">
        <v>33</v>
      </c>
      <c r="E37" s="9">
        <v>85</v>
      </c>
      <c r="F37" s="9">
        <v>95</v>
      </c>
      <c r="G37" s="9">
        <v>95</v>
      </c>
      <c r="H37" s="9">
        <v>95</v>
      </c>
      <c r="I37" s="9">
        <v>95</v>
      </c>
      <c r="J37" s="9">
        <v>95</v>
      </c>
      <c r="K37" s="9">
        <v>95</v>
      </c>
      <c r="L37" s="9">
        <v>95</v>
      </c>
      <c r="M37" s="9">
        <v>95</v>
      </c>
      <c r="N37" s="9">
        <v>95</v>
      </c>
      <c r="O37" s="9">
        <v>95</v>
      </c>
      <c r="P37" s="9">
        <v>95</v>
      </c>
      <c r="Q37" s="4">
        <f t="shared" si="0"/>
        <v>94.166666666666671</v>
      </c>
      <c r="R37" s="5">
        <f t="shared" si="1"/>
        <v>85</v>
      </c>
      <c r="S37" s="6">
        <f t="shared" si="2"/>
        <v>95</v>
      </c>
    </row>
    <row r="38" spans="1:20" x14ac:dyDescent="0.25">
      <c r="A38">
        <v>1029</v>
      </c>
      <c r="B38" s="8" t="s">
        <v>42</v>
      </c>
      <c r="C38" t="s">
        <v>40</v>
      </c>
      <c r="D38" t="s">
        <v>37</v>
      </c>
      <c r="E38" s="9">
        <v>240</v>
      </c>
      <c r="F38" s="9">
        <v>240</v>
      </c>
      <c r="G38" s="9">
        <v>240</v>
      </c>
      <c r="H38" s="9">
        <v>240</v>
      </c>
      <c r="I38" s="9">
        <v>240</v>
      </c>
      <c r="J38" s="9">
        <v>240</v>
      </c>
      <c r="K38" s="9">
        <v>240</v>
      </c>
      <c r="L38" s="9">
        <v>240</v>
      </c>
      <c r="M38" s="9">
        <v>240</v>
      </c>
      <c r="N38" s="9">
        <v>240</v>
      </c>
      <c r="O38" s="9">
        <v>240</v>
      </c>
      <c r="P38" s="9">
        <v>240</v>
      </c>
      <c r="Q38" s="4">
        <f t="shared" si="0"/>
        <v>240</v>
      </c>
      <c r="R38" s="5">
        <f t="shared" si="1"/>
        <v>240</v>
      </c>
      <c r="S38" s="6">
        <f t="shared" si="2"/>
        <v>240</v>
      </c>
    </row>
    <row r="39" spans="1:20" x14ac:dyDescent="0.25">
      <c r="A39">
        <v>1029</v>
      </c>
      <c r="B39" s="8" t="s">
        <v>42</v>
      </c>
      <c r="C39" t="s">
        <v>40</v>
      </c>
      <c r="D39" t="s">
        <v>38</v>
      </c>
      <c r="E39" s="9">
        <v>240</v>
      </c>
      <c r="F39" s="9">
        <v>240</v>
      </c>
      <c r="G39" s="9">
        <v>240</v>
      </c>
      <c r="H39" s="9">
        <v>240</v>
      </c>
      <c r="I39" s="9">
        <v>240</v>
      </c>
      <c r="J39" s="9">
        <v>240</v>
      </c>
      <c r="K39" s="9">
        <v>240</v>
      </c>
      <c r="L39" s="9">
        <v>240</v>
      </c>
      <c r="M39" s="9">
        <v>240</v>
      </c>
      <c r="N39" s="9">
        <v>240</v>
      </c>
      <c r="O39" s="9">
        <v>240</v>
      </c>
      <c r="P39" s="9">
        <v>240</v>
      </c>
      <c r="Q39" s="4">
        <f t="shared" si="0"/>
        <v>240</v>
      </c>
      <c r="R39" s="5">
        <f t="shared" si="1"/>
        <v>240</v>
      </c>
      <c r="S39" s="6">
        <f t="shared" si="2"/>
        <v>240</v>
      </c>
    </row>
    <row r="40" spans="1:20" x14ac:dyDescent="0.25">
      <c r="A40">
        <v>1029</v>
      </c>
      <c r="B40" s="8" t="s">
        <v>42</v>
      </c>
      <c r="C40" t="s">
        <v>40</v>
      </c>
      <c r="D40" t="s">
        <v>39</v>
      </c>
      <c r="E40" s="9">
        <v>240</v>
      </c>
      <c r="F40" s="9">
        <v>240</v>
      </c>
      <c r="G40" s="9">
        <v>240</v>
      </c>
      <c r="H40" s="9">
        <v>240</v>
      </c>
      <c r="I40" s="9">
        <v>240</v>
      </c>
      <c r="J40" s="9">
        <v>240</v>
      </c>
      <c r="K40" s="9">
        <v>240</v>
      </c>
      <c r="L40" s="9">
        <v>240</v>
      </c>
      <c r="M40" s="9">
        <v>240</v>
      </c>
      <c r="N40" s="9">
        <v>240</v>
      </c>
      <c r="O40" s="9">
        <v>240</v>
      </c>
      <c r="P40" s="9">
        <v>240</v>
      </c>
      <c r="Q40" s="4">
        <f t="shared" si="0"/>
        <v>240</v>
      </c>
      <c r="R40" s="5">
        <f t="shared" si="1"/>
        <v>240</v>
      </c>
      <c r="S40" s="6">
        <f t="shared" si="2"/>
        <v>240</v>
      </c>
    </row>
    <row r="41" spans="1:20" x14ac:dyDescent="0.25">
      <c r="A41">
        <v>1029</v>
      </c>
      <c r="B41" s="8" t="s">
        <v>42</v>
      </c>
      <c r="C41" t="s">
        <v>40</v>
      </c>
      <c r="D41" t="s">
        <v>34</v>
      </c>
      <c r="E41" s="9">
        <v>65</v>
      </c>
      <c r="F41" s="9">
        <v>70</v>
      </c>
      <c r="G41" s="9">
        <v>85</v>
      </c>
      <c r="H41" s="9">
        <v>85</v>
      </c>
      <c r="I41" s="9">
        <v>85</v>
      </c>
      <c r="J41" s="9">
        <v>85</v>
      </c>
      <c r="K41" s="9">
        <v>85</v>
      </c>
      <c r="L41" s="9">
        <v>85</v>
      </c>
      <c r="M41" s="9">
        <v>85</v>
      </c>
      <c r="N41" s="9">
        <v>85</v>
      </c>
      <c r="O41" s="9">
        <v>85</v>
      </c>
      <c r="P41" s="9">
        <v>85</v>
      </c>
      <c r="Q41" s="4">
        <f t="shared" si="0"/>
        <v>82.083333333333329</v>
      </c>
      <c r="R41" s="5">
        <f t="shared" si="1"/>
        <v>65</v>
      </c>
      <c r="S41" s="6">
        <f t="shared" si="2"/>
        <v>85</v>
      </c>
    </row>
    <row r="42" spans="1:20" x14ac:dyDescent="0.25">
      <c r="A42">
        <v>1029</v>
      </c>
      <c r="B42" s="8" t="s">
        <v>42</v>
      </c>
      <c r="C42" t="s">
        <v>40</v>
      </c>
      <c r="D42" t="s">
        <v>35</v>
      </c>
      <c r="E42" s="9">
        <v>85</v>
      </c>
      <c r="F42" s="3">
        <v>110</v>
      </c>
      <c r="G42" s="3">
        <v>110</v>
      </c>
      <c r="H42" s="3">
        <v>110</v>
      </c>
      <c r="I42" s="3">
        <v>110</v>
      </c>
      <c r="J42" s="3">
        <v>110</v>
      </c>
      <c r="K42" s="3">
        <v>110</v>
      </c>
      <c r="L42" s="3">
        <v>110</v>
      </c>
      <c r="M42" s="3">
        <v>110</v>
      </c>
      <c r="N42" s="3">
        <v>110</v>
      </c>
      <c r="O42" s="3">
        <v>110</v>
      </c>
      <c r="P42" s="3">
        <v>110</v>
      </c>
      <c r="Q42" s="4">
        <f t="shared" si="0"/>
        <v>107.91666666666667</v>
      </c>
      <c r="R42" s="5">
        <f t="shared" si="1"/>
        <v>85</v>
      </c>
      <c r="S42" s="6">
        <f t="shared" si="2"/>
        <v>110</v>
      </c>
      <c r="T42" s="8"/>
    </row>
    <row r="43" spans="1:20" x14ac:dyDescent="0.25">
      <c r="A43">
        <v>1029</v>
      </c>
      <c r="B43" s="8" t="s">
        <v>42</v>
      </c>
      <c r="C43" t="s">
        <v>19</v>
      </c>
      <c r="D43" t="s">
        <v>41</v>
      </c>
      <c r="E43" s="3">
        <v>99.64</v>
      </c>
      <c r="F43" s="3">
        <v>110</v>
      </c>
      <c r="G43" s="3">
        <v>113.02</v>
      </c>
      <c r="H43" s="3">
        <v>110.58</v>
      </c>
      <c r="I43" s="3">
        <v>105.25</v>
      </c>
      <c r="J43" s="3">
        <v>88.54</v>
      </c>
      <c r="K43" s="3">
        <v>79.64</v>
      </c>
      <c r="L43" s="3">
        <v>83.39</v>
      </c>
      <c r="M43" s="3">
        <v>84.7</v>
      </c>
      <c r="N43" s="3">
        <v>82.55</v>
      </c>
      <c r="O43" s="3">
        <v>83.45</v>
      </c>
      <c r="P43" s="3">
        <v>88.87</v>
      </c>
      <c r="Q43" s="4">
        <f t="shared" si="0"/>
        <v>94.135833333333338</v>
      </c>
      <c r="R43" s="5">
        <f t="shared" si="1"/>
        <v>79.64</v>
      </c>
      <c r="S43" s="6">
        <f t="shared" si="2"/>
        <v>113.02</v>
      </c>
    </row>
    <row r="44" spans="1:20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2022-01-10T14:02:40Z</dcterms:modified>
</cp:coreProperties>
</file>