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13_ncr:1_{49322AE3-7D4A-4398-A280-41BAF60D268A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7" i="1" l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<sst xmlns="http://schemas.openxmlformats.org/spreadsheetml/2006/main" count="124" uniqueCount="45">
  <si>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</si>
  <si>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</si>
  <si>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</si>
  <si>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</si>
  <si>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</si>
  <si>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</si>
  <si>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</si>
  <si>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</si>
  <si>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</si>
  <si>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</si>
  <si>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</si>
  <si>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</si>
  <si>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</si>
  <si>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</si>
  <si>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</si>
  <si>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</si>
  <si>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</si>
  <si>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</si>
  <si>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</si>
  <si>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</si>
  <si>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SUPERMARKET</t>
  </si>
  <si>
    <t>SMKT - LIVER / GIZZARD</t>
  </si>
  <si>
    <t>VAN SALES</t>
  </si>
  <si>
    <t>TDs</t>
  </si>
  <si>
    <t>TDs - LIVER / GIZZARD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</si>
  <si>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</si>
  <si>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</si>
  <si>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</si>
  <si>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</si>
  <si>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</si>
  <si>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</si>
  <si>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</si>
  <si>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BIGTIME</t>
  </si>
  <si>
    <t>ORC - HALF</t>
  </si>
  <si>
    <t>ORC - JUMBO</t>
  </si>
  <si>
    <t>ORC - SUPERSIZE</t>
  </si>
  <si>
    <t>SPICY NECK</t>
  </si>
  <si>
    <t>CHOOKSIES CUT UPS</t>
  </si>
  <si>
    <t>RSL</t>
  </si>
  <si>
    <t>UR</t>
  </si>
  <si>
    <t>UR FIESTA</t>
  </si>
  <si>
    <t>UR Reyal</t>
  </si>
  <si>
    <t>UR SPECIAL</t>
  </si>
  <si>
    <t>LIVE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</si>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</sst>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37"/>
  <sheetViews>
    <sheetView tabSelected="1" workbookViewId="0">
      <pane ySplit="2" topLeftCell="A3" activePane="bottomLeft" state="frozen"/>
      <selection pane="bottomLeft" activeCell="F34" sqref="F34"/>
    </sheetView>
  </sheetViews>
  <sheetFormatPr defaultRowHeight="15" x14ac:dyDescent="0.25"/>
  <cols>
    <col min="1" max="1" width="15.28515625" customWidth="1"/>
    <col min="2" max="2" width="18.7109375" bestFit="1" customWidth="1"/>
    <col min="3" max="3" width="19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1030</v>
      </c>
      <c r="B3" t="s">
        <v>44</v>
      </c>
      <c r="C3" t="s">
        <v>19</v>
      </c>
      <c r="D3" t="s">
        <v>20</v>
      </c>
      <c r="E3" s="3">
        <v>124.25790166249314</v>
      </c>
      <c r="F3" s="3">
        <v>124.59288073059422</v>
      </c>
      <c r="G3" s="3">
        <v>119.82475510955432</v>
      </c>
      <c r="H3" s="3">
        <v>102.76511268094198</v>
      </c>
      <c r="I3" s="3">
        <v>89.041545374313174</v>
      </c>
      <c r="J3" s="3"/>
      <c r="K3" s="3">
        <v>115.00000000000003</v>
      </c>
      <c r="L3" s="3">
        <v>109.56720146189242</v>
      </c>
      <c r="M3" s="3">
        <v>97.24847135664352</v>
      </c>
      <c r="N3" s="3">
        <v>95</v>
      </c>
      <c r="O3" s="3">
        <v>79.679455208300709</v>
      </c>
      <c r="P3" s="3">
        <v>103.80115901693243</v>
      </c>
      <c r="Q3" s="4">
        <f t="shared" ref="Q3:Q34" si="0">IFERROR(AVERAGE(E3:P3),0)</f>
        <v>105.52531660015144</v>
      </c>
      <c r="R3" s="5">
        <f>IFERROR(MIN(E3:P3),0)</f>
        <v>79.679455208300709</v>
      </c>
      <c r="S3" s="6">
        <f>IFERROR(MAX(E3:P3),0)</f>
        <v>124.59288073059422</v>
      </c>
    </row>
    <row r="4" spans="1:19" x14ac:dyDescent="0.25">
      <c r="A4">
        <v>1030</v>
      </c>
      <c r="B4" t="s">
        <v>44</v>
      </c>
      <c r="C4" t="s">
        <v>19</v>
      </c>
      <c r="D4" t="s">
        <v>21</v>
      </c>
      <c r="E4" s="3">
        <v>95.438752783964361</v>
      </c>
      <c r="F4" s="3">
        <v>95.33031674208145</v>
      </c>
      <c r="G4" s="3">
        <v>94.175496688741717</v>
      </c>
      <c r="H4" s="3">
        <v>94.391304347826093</v>
      </c>
      <c r="I4" s="3">
        <v>94.770428015564207</v>
      </c>
      <c r="J4" s="3"/>
      <c r="K4" s="3">
        <v>94.773367477592828</v>
      </c>
      <c r="L4" s="3">
        <v>100.064453125</v>
      </c>
      <c r="M4" s="3">
        <v>102.99746806306825</v>
      </c>
      <c r="N4" s="3">
        <v>102.51640112464855</v>
      </c>
      <c r="O4" s="3">
        <v>102.346839150598</v>
      </c>
      <c r="P4" s="3">
        <v>102.36734693877551</v>
      </c>
      <c r="Q4" s="4">
        <f t="shared" si="0"/>
        <v>98.106561314350998</v>
      </c>
      <c r="R4" s="5">
        <f t="shared" ref="R4:R34" si="1">IFERROR(MIN(E4:P4),0)</f>
        <v>94.175496688741717</v>
      </c>
      <c r="S4" s="6">
        <f t="shared" ref="S4:S34" si="2">IFERROR(MAX(E4:P4),0)</f>
        <v>102.99746806306825</v>
      </c>
    </row>
    <row r="5" spans="1:19" x14ac:dyDescent="0.25">
      <c r="A5">
        <v>1030</v>
      </c>
      <c r="B5" t="s">
        <v>44</v>
      </c>
      <c r="C5" t="s">
        <v>19</v>
      </c>
      <c r="D5" t="s">
        <v>22</v>
      </c>
      <c r="E5" s="3"/>
      <c r="F5" s="3"/>
      <c r="G5" s="3"/>
      <c r="H5" s="3"/>
      <c r="I5" s="3"/>
      <c r="J5" s="3"/>
      <c r="K5" s="3"/>
      <c r="L5" s="3"/>
      <c r="M5" s="3"/>
      <c r="N5" s="3">
        <v>81.578711415646666</v>
      </c>
      <c r="O5" s="3">
        <v>91.431651976237944</v>
      </c>
      <c r="P5" s="3">
        <v>126.50079143467713</v>
      </c>
      <c r="Q5" s="4">
        <f t="shared" si="0"/>
        <v>99.837051608853912</v>
      </c>
      <c r="R5" s="5">
        <f t="shared" si="1"/>
        <v>81.578711415646666</v>
      </c>
      <c r="S5" s="6">
        <f t="shared" si="2"/>
        <v>126.50079143467713</v>
      </c>
    </row>
    <row r="6" spans="1:19" x14ac:dyDescent="0.25">
      <c r="A6">
        <v>1030</v>
      </c>
      <c r="B6" t="s">
        <v>44</v>
      </c>
      <c r="C6" t="s">
        <v>19</v>
      </c>
      <c r="D6" t="s">
        <v>23</v>
      </c>
      <c r="E6" s="3">
        <v>136.19767074384598</v>
      </c>
      <c r="F6" s="3">
        <v>132.68260824086641</v>
      </c>
      <c r="G6" s="3">
        <v>126.53048060732937</v>
      </c>
      <c r="H6" s="3">
        <v>106.37287919545554</v>
      </c>
      <c r="I6" s="3">
        <v>84.730376554997974</v>
      </c>
      <c r="J6" s="3">
        <v>104.97475448827319</v>
      </c>
      <c r="K6" s="3">
        <v>111.92958277234676</v>
      </c>
      <c r="L6" s="3">
        <v>111.71397749004859</v>
      </c>
      <c r="M6" s="3">
        <v>102.55965726629682</v>
      </c>
      <c r="N6" s="3">
        <v>92.767697019609045</v>
      </c>
      <c r="O6" s="3">
        <v>89.43596649106442</v>
      </c>
      <c r="P6" s="3">
        <v>108.78112664355524</v>
      </c>
      <c r="Q6" s="4">
        <f t="shared" si="0"/>
        <v>109.05639812614076</v>
      </c>
      <c r="R6" s="5">
        <f t="shared" si="1"/>
        <v>84.730376554997974</v>
      </c>
      <c r="S6" s="6">
        <f t="shared" si="2"/>
        <v>136.19767074384598</v>
      </c>
    </row>
    <row r="7" spans="1:19" x14ac:dyDescent="0.25">
      <c r="A7">
        <v>1030</v>
      </c>
      <c r="B7" t="s">
        <v>44</v>
      </c>
      <c r="C7" s="7" t="s">
        <v>19</v>
      </c>
      <c r="D7" s="7" t="s">
        <v>24</v>
      </c>
      <c r="E7" s="3">
        <v>117.05803100397695</v>
      </c>
      <c r="F7" s="3">
        <v>116.93573264781492</v>
      </c>
      <c r="G7" s="3">
        <v>108.56119746689694</v>
      </c>
      <c r="H7" s="3">
        <v>70.608289151131629</v>
      </c>
      <c r="I7" s="3">
        <v>79.92923972010378</v>
      </c>
      <c r="J7" s="3">
        <v>80</v>
      </c>
      <c r="K7" s="3">
        <v>116.80532874946283</v>
      </c>
      <c r="L7" s="3">
        <v>126.98517162471396</v>
      </c>
      <c r="M7" s="3">
        <v>122.89385474860335</v>
      </c>
      <c r="N7" s="3">
        <v>124.35186930568646</v>
      </c>
      <c r="O7" s="3">
        <v>118.14559415536007</v>
      </c>
      <c r="P7" s="3">
        <v>118.06385224274406</v>
      </c>
      <c r="Q7" s="4">
        <f t="shared" si="0"/>
        <v>108.36151340137457</v>
      </c>
      <c r="R7" s="5">
        <f t="shared" si="1"/>
        <v>70.608289151131629</v>
      </c>
      <c r="S7" s="6">
        <f t="shared" si="2"/>
        <v>126.98517162471396</v>
      </c>
    </row>
    <row r="8" spans="1:19" x14ac:dyDescent="0.25">
      <c r="A8">
        <v>1030</v>
      </c>
      <c r="B8" t="s">
        <v>44</v>
      </c>
      <c r="C8" t="s">
        <v>25</v>
      </c>
      <c r="D8" t="s">
        <v>26</v>
      </c>
      <c r="E8" s="3">
        <v>169</v>
      </c>
      <c r="F8" s="3">
        <v>169</v>
      </c>
      <c r="G8" s="3">
        <v>169</v>
      </c>
      <c r="H8" s="3">
        <v>169</v>
      </c>
      <c r="I8" s="3"/>
      <c r="J8" s="3"/>
      <c r="K8" s="3"/>
      <c r="L8" s="3"/>
      <c r="M8" s="3"/>
      <c r="N8" s="3"/>
      <c r="O8" s="3"/>
      <c r="P8" s="3"/>
      <c r="Q8" s="4">
        <f t="shared" si="0"/>
        <v>169</v>
      </c>
      <c r="R8" s="5">
        <f t="shared" si="1"/>
        <v>169</v>
      </c>
      <c r="S8" s="6">
        <f t="shared" si="2"/>
        <v>169</v>
      </c>
    </row>
    <row r="9" spans="1:19" x14ac:dyDescent="0.25">
      <c r="A9">
        <v>1030</v>
      </c>
      <c r="B9" t="s">
        <v>44</v>
      </c>
      <c r="C9" s="7" t="s">
        <v>25</v>
      </c>
      <c r="D9" t="s">
        <v>27</v>
      </c>
      <c r="E9" s="3">
        <v>169</v>
      </c>
      <c r="F9" s="3">
        <v>169</v>
      </c>
      <c r="G9" s="3">
        <v>169</v>
      </c>
      <c r="H9" s="3">
        <v>169</v>
      </c>
      <c r="I9" s="3"/>
      <c r="J9" s="3"/>
      <c r="K9" s="3"/>
      <c r="L9" s="3"/>
      <c r="M9" s="3"/>
      <c r="N9" s="3"/>
      <c r="O9" s="3"/>
      <c r="P9" s="3"/>
      <c r="Q9" s="4">
        <f t="shared" si="0"/>
        <v>169</v>
      </c>
      <c r="R9" s="5">
        <f t="shared" si="1"/>
        <v>169</v>
      </c>
      <c r="S9" s="6">
        <f t="shared" si="2"/>
        <v>169</v>
      </c>
    </row>
    <row r="10" spans="1:19" x14ac:dyDescent="0.25">
      <c r="A10">
        <v>1030</v>
      </c>
      <c r="B10" t="s">
        <v>44</v>
      </c>
      <c r="C10" t="s">
        <v>25</v>
      </c>
      <c r="D10" t="s">
        <v>28</v>
      </c>
      <c r="E10" s="3">
        <v>90</v>
      </c>
      <c r="F10" s="3">
        <v>90</v>
      </c>
      <c r="G10" s="3">
        <v>90</v>
      </c>
      <c r="H10" s="3">
        <v>90</v>
      </c>
      <c r="I10" s="3">
        <v>90</v>
      </c>
      <c r="J10" s="3">
        <v>90</v>
      </c>
      <c r="K10" s="3">
        <v>90</v>
      </c>
      <c r="L10" s="3">
        <v>90</v>
      </c>
      <c r="M10" s="3">
        <v>80.285528877352363</v>
      </c>
      <c r="N10" s="3">
        <v>81.869565217391298</v>
      </c>
      <c r="O10" s="3">
        <v>99.472551130247581</v>
      </c>
      <c r="P10" s="3">
        <v>100</v>
      </c>
      <c r="Q10" s="4">
        <f t="shared" si="0"/>
        <v>90.135637102082612</v>
      </c>
      <c r="R10" s="5">
        <f t="shared" si="1"/>
        <v>80.285528877352363</v>
      </c>
      <c r="S10" s="6">
        <f t="shared" si="2"/>
        <v>100</v>
      </c>
    </row>
    <row r="11" spans="1:19" x14ac:dyDescent="0.25">
      <c r="A11">
        <v>1030</v>
      </c>
      <c r="B11" t="s">
        <v>44</v>
      </c>
      <c r="C11" t="s">
        <v>25</v>
      </c>
      <c r="D11" t="s">
        <v>29</v>
      </c>
      <c r="E11" s="3">
        <v>139.31472383916466</v>
      </c>
      <c r="F11" s="3">
        <v>135.72269483031843</v>
      </c>
      <c r="G11" s="3">
        <v>133.40151772230683</v>
      </c>
      <c r="H11" s="3">
        <v>129.99955241217614</v>
      </c>
      <c r="I11" s="3">
        <v>129.99659669839895</v>
      </c>
      <c r="J11" s="3">
        <v>130.05699476461629</v>
      </c>
      <c r="K11" s="3">
        <v>139.68055924254494</v>
      </c>
      <c r="L11" s="3">
        <v>140.1942499277198</v>
      </c>
      <c r="M11" s="3">
        <v>130.92944525784932</v>
      </c>
      <c r="N11" s="3">
        <v>124.36725965851167</v>
      </c>
      <c r="O11" s="3">
        <v>120.70601221600417</v>
      </c>
      <c r="P11" s="3">
        <v>117.52837627859442</v>
      </c>
      <c r="Q11" s="4">
        <f t="shared" si="0"/>
        <v>130.9914985706838</v>
      </c>
      <c r="R11" s="5">
        <f t="shared" si="1"/>
        <v>117.52837627859442</v>
      </c>
      <c r="S11" s="6">
        <f t="shared" si="2"/>
        <v>140.1942499277198</v>
      </c>
    </row>
    <row r="12" spans="1:19" x14ac:dyDescent="0.25">
      <c r="A12">
        <v>1030</v>
      </c>
      <c r="B12" t="s">
        <v>44</v>
      </c>
      <c r="C12" t="s">
        <v>25</v>
      </c>
      <c r="D12" t="s">
        <v>30</v>
      </c>
      <c r="E12" s="3">
        <v>126.21238938053098</v>
      </c>
      <c r="F12" s="3">
        <v>126.47301951779563</v>
      </c>
      <c r="G12" s="3">
        <v>126.68044515103338</v>
      </c>
      <c r="H12" s="3">
        <v>125.33333333333333</v>
      </c>
      <c r="I12" s="3">
        <v>110</v>
      </c>
      <c r="J12" s="3"/>
      <c r="K12" s="3">
        <v>117.76001618777823</v>
      </c>
      <c r="L12" s="3">
        <v>137.26708074534162</v>
      </c>
      <c r="M12" s="3">
        <v>158.30769230769232</v>
      </c>
      <c r="N12" s="3">
        <v>156.91489361702128</v>
      </c>
      <c r="O12" s="3">
        <v>156.33802816901408</v>
      </c>
      <c r="P12" s="3">
        <v>157.18518518518519</v>
      </c>
      <c r="Q12" s="4">
        <f t="shared" si="0"/>
        <v>136.22473487224781</v>
      </c>
      <c r="R12" s="5">
        <f t="shared" si="1"/>
        <v>110</v>
      </c>
      <c r="S12" s="6">
        <f t="shared" si="2"/>
        <v>158.30769230769232</v>
      </c>
    </row>
    <row r="13" spans="1:19" x14ac:dyDescent="0.25">
      <c r="A13">
        <v>1030</v>
      </c>
      <c r="B13" t="s">
        <v>44</v>
      </c>
      <c r="C13" t="s">
        <v>25</v>
      </c>
      <c r="D13" t="s">
        <v>31</v>
      </c>
      <c r="E13" s="3">
        <v>105</v>
      </c>
      <c r="F13" s="3">
        <v>105</v>
      </c>
      <c r="G13" s="3">
        <v>105</v>
      </c>
      <c r="H13" s="3">
        <v>105</v>
      </c>
      <c r="I13" s="3">
        <v>105</v>
      </c>
      <c r="J13" s="3">
        <v>110</v>
      </c>
      <c r="K13" s="3">
        <v>110</v>
      </c>
      <c r="L13" s="3">
        <v>110</v>
      </c>
      <c r="M13" s="3">
        <v>110</v>
      </c>
      <c r="N13" s="3">
        <v>110</v>
      </c>
      <c r="O13" s="3">
        <v>110</v>
      </c>
      <c r="P13" s="3">
        <v>110</v>
      </c>
      <c r="Q13" s="4">
        <f t="shared" si="0"/>
        <v>107.91666666666667</v>
      </c>
      <c r="R13" s="5">
        <f t="shared" si="1"/>
        <v>105</v>
      </c>
      <c r="S13" s="6">
        <f t="shared" si="2"/>
        <v>110</v>
      </c>
    </row>
    <row r="14" spans="1:19" x14ac:dyDescent="0.25">
      <c r="A14">
        <v>1030</v>
      </c>
      <c r="B14" t="s">
        <v>44</v>
      </c>
      <c r="C14" t="s">
        <v>25</v>
      </c>
      <c r="D14" t="s">
        <v>32</v>
      </c>
      <c r="E14" s="3">
        <v>216.62827895073576</v>
      </c>
      <c r="F14" s="3"/>
      <c r="G14" s="3">
        <v>220</v>
      </c>
      <c r="H14" s="3">
        <v>210</v>
      </c>
      <c r="I14" s="3"/>
      <c r="J14" s="3"/>
      <c r="K14" s="3"/>
      <c r="L14" s="3"/>
      <c r="M14" s="3"/>
      <c r="N14" s="3">
        <v>220</v>
      </c>
      <c r="O14" s="3">
        <v>220</v>
      </c>
      <c r="P14" s="3">
        <v>229.43113519004487</v>
      </c>
      <c r="Q14" s="4">
        <f t="shared" si="0"/>
        <v>219.34323569013011</v>
      </c>
      <c r="R14" s="5">
        <f t="shared" si="1"/>
        <v>210</v>
      </c>
      <c r="S14" s="6">
        <f t="shared" si="2"/>
        <v>229.43113519004487</v>
      </c>
    </row>
    <row r="15" spans="1:19" x14ac:dyDescent="0.25">
      <c r="A15">
        <v>1030</v>
      </c>
      <c r="B15" t="s">
        <v>44</v>
      </c>
      <c r="C15" t="s">
        <v>25</v>
      </c>
      <c r="D15" t="s">
        <v>33</v>
      </c>
      <c r="E15" s="3"/>
      <c r="F15" s="3">
        <v>120</v>
      </c>
      <c r="G15" s="3">
        <v>120</v>
      </c>
      <c r="H15" s="3">
        <v>120</v>
      </c>
      <c r="I15" s="3">
        <v>120</v>
      </c>
      <c r="J15" s="3">
        <v>124.34312210200927</v>
      </c>
      <c r="K15" s="3">
        <v>130</v>
      </c>
      <c r="L15" s="3">
        <v>130</v>
      </c>
      <c r="M15" s="3">
        <v>130</v>
      </c>
      <c r="N15" s="3">
        <v>130</v>
      </c>
      <c r="O15" s="3"/>
      <c r="P15" s="3">
        <v>130</v>
      </c>
      <c r="Q15" s="4">
        <f t="shared" si="0"/>
        <v>125.43431221020091</v>
      </c>
      <c r="R15" s="5">
        <f t="shared" si="1"/>
        <v>120</v>
      </c>
      <c r="S15" s="6">
        <f t="shared" si="2"/>
        <v>130</v>
      </c>
    </row>
    <row r="16" spans="1:19" x14ac:dyDescent="0.25">
      <c r="A16">
        <v>1030</v>
      </c>
      <c r="B16" t="s">
        <v>44</v>
      </c>
      <c r="C16" t="s">
        <v>25</v>
      </c>
      <c r="D16" t="s">
        <v>34</v>
      </c>
      <c r="E16" s="3">
        <v>223.99006381304815</v>
      </c>
      <c r="F16" s="3">
        <v>224.44472374440701</v>
      </c>
      <c r="G16" s="3">
        <v>224.49108863198458</v>
      </c>
      <c r="H16" s="3">
        <v>220</v>
      </c>
      <c r="I16" s="3">
        <v>220</v>
      </c>
      <c r="J16" s="3">
        <v>231.07293179412707</v>
      </c>
      <c r="K16" s="3">
        <v>240</v>
      </c>
      <c r="L16" s="3">
        <v>240</v>
      </c>
      <c r="M16" s="3">
        <v>240</v>
      </c>
      <c r="N16" s="3">
        <v>240</v>
      </c>
      <c r="O16" s="3">
        <v>239.99688628720887</v>
      </c>
      <c r="P16" s="3">
        <v>248.73437587579173</v>
      </c>
      <c r="Q16" s="4">
        <f t="shared" si="0"/>
        <v>232.72750584554726</v>
      </c>
      <c r="R16" s="5">
        <f t="shared" si="1"/>
        <v>220</v>
      </c>
      <c r="S16" s="6">
        <f t="shared" si="2"/>
        <v>248.73437587579173</v>
      </c>
    </row>
    <row r="17" spans="1:19" x14ac:dyDescent="0.25">
      <c r="A17">
        <v>1030</v>
      </c>
      <c r="B17" t="s">
        <v>44</v>
      </c>
      <c r="C17" t="s">
        <v>25</v>
      </c>
      <c r="D17" t="s">
        <v>35</v>
      </c>
      <c r="E17" s="3">
        <v>224.91553172305794</v>
      </c>
      <c r="F17" s="3">
        <v>224.28158076219603</v>
      </c>
      <c r="G17" s="3">
        <v>223.92341465622596</v>
      </c>
      <c r="H17" s="3">
        <v>220</v>
      </c>
      <c r="I17" s="3">
        <v>220</v>
      </c>
      <c r="J17" s="3">
        <v>227.43459369510956</v>
      </c>
      <c r="K17" s="3">
        <v>230</v>
      </c>
      <c r="L17" s="3">
        <v>230</v>
      </c>
      <c r="M17" s="3">
        <v>230</v>
      </c>
      <c r="N17" s="3">
        <v>230</v>
      </c>
      <c r="O17" s="3">
        <v>230</v>
      </c>
      <c r="P17" s="3">
        <v>239.16452717158751</v>
      </c>
      <c r="Q17" s="4">
        <f t="shared" si="0"/>
        <v>227.47663733401475</v>
      </c>
      <c r="R17" s="5">
        <f t="shared" si="1"/>
        <v>220</v>
      </c>
      <c r="S17" s="6">
        <f t="shared" si="2"/>
        <v>239.16452717158751</v>
      </c>
    </row>
    <row r="18" spans="1:19" x14ac:dyDescent="0.25">
      <c r="A18">
        <v>1030</v>
      </c>
      <c r="B18" t="s">
        <v>44</v>
      </c>
      <c r="C18" t="s">
        <v>25</v>
      </c>
      <c r="D18" t="s">
        <v>36</v>
      </c>
      <c r="E18" s="3">
        <v>70</v>
      </c>
      <c r="F18" s="3">
        <v>70</v>
      </c>
      <c r="G18" s="3">
        <v>70</v>
      </c>
      <c r="H18" s="3">
        <v>70</v>
      </c>
      <c r="I18" s="3">
        <v>74.154211956521735</v>
      </c>
      <c r="J18" s="3">
        <v>79.277620396600568</v>
      </c>
      <c r="K18" s="3">
        <v>80</v>
      </c>
      <c r="L18" s="3">
        <v>80</v>
      </c>
      <c r="M18" s="3">
        <v>80</v>
      </c>
      <c r="N18" s="3">
        <v>80</v>
      </c>
      <c r="O18" s="3">
        <v>80</v>
      </c>
      <c r="P18" s="3">
        <v>80</v>
      </c>
      <c r="Q18" s="4">
        <f t="shared" si="0"/>
        <v>76.119319362760194</v>
      </c>
      <c r="R18" s="5">
        <f t="shared" si="1"/>
        <v>70</v>
      </c>
      <c r="S18" s="6">
        <f t="shared" si="2"/>
        <v>80</v>
      </c>
    </row>
    <row r="19" spans="1:19" x14ac:dyDescent="0.25">
      <c r="A19">
        <v>1030</v>
      </c>
      <c r="B19" t="s">
        <v>44</v>
      </c>
      <c r="C19" t="s">
        <v>25</v>
      </c>
      <c r="D19" t="s">
        <v>37</v>
      </c>
      <c r="E19" s="3">
        <v>85</v>
      </c>
      <c r="F19" s="3">
        <v>85</v>
      </c>
      <c r="G19" s="3">
        <v>85</v>
      </c>
      <c r="H19" s="3">
        <v>85</v>
      </c>
      <c r="I19" s="3">
        <v>85</v>
      </c>
      <c r="J19" s="3">
        <v>85</v>
      </c>
      <c r="K19" s="3">
        <v>85</v>
      </c>
      <c r="L19" s="3">
        <v>85</v>
      </c>
      <c r="M19" s="3">
        <v>85</v>
      </c>
      <c r="N19" s="3">
        <v>85</v>
      </c>
      <c r="O19" s="3">
        <v>85</v>
      </c>
      <c r="P19" s="3">
        <v>85</v>
      </c>
      <c r="Q19" s="4">
        <f t="shared" si="0"/>
        <v>85</v>
      </c>
      <c r="R19" s="5">
        <f t="shared" si="1"/>
        <v>85</v>
      </c>
      <c r="S19" s="6">
        <f t="shared" si="2"/>
        <v>85</v>
      </c>
    </row>
    <row r="20" spans="1:19" x14ac:dyDescent="0.25">
      <c r="A20">
        <v>1030</v>
      </c>
      <c r="B20" t="s">
        <v>44</v>
      </c>
      <c r="C20" t="s">
        <v>38</v>
      </c>
      <c r="D20" t="s">
        <v>28</v>
      </c>
      <c r="E20" s="3"/>
      <c r="F20" s="3"/>
      <c r="G20" s="3"/>
      <c r="H20" s="3"/>
      <c r="I20" s="3"/>
      <c r="J20" s="3"/>
      <c r="K20" s="3"/>
      <c r="L20" s="3">
        <v>79.337455830388691</v>
      </c>
      <c r="M20" s="3">
        <v>70.488656195462482</v>
      </c>
      <c r="N20" s="3">
        <v>71.232558139534888</v>
      </c>
      <c r="O20" s="3">
        <v>89.794238683127574</v>
      </c>
      <c r="P20" s="3">
        <v>90</v>
      </c>
      <c r="Q20" s="4">
        <f t="shared" si="0"/>
        <v>80.170581769702721</v>
      </c>
      <c r="R20" s="5">
        <f t="shared" si="1"/>
        <v>70.488656195462482</v>
      </c>
      <c r="S20" s="6">
        <f t="shared" si="2"/>
        <v>90</v>
      </c>
    </row>
    <row r="21" spans="1:19" x14ac:dyDescent="0.25">
      <c r="A21">
        <v>1030</v>
      </c>
      <c r="B21" t="s">
        <v>44</v>
      </c>
      <c r="C21" t="s">
        <v>38</v>
      </c>
      <c r="D21" t="s">
        <v>29</v>
      </c>
      <c r="E21" s="3"/>
      <c r="F21" s="3"/>
      <c r="G21" s="3"/>
      <c r="H21" s="3"/>
      <c r="I21" s="3"/>
      <c r="J21" s="3"/>
      <c r="K21" s="3"/>
      <c r="L21" s="3">
        <v>120.71669340003469</v>
      </c>
      <c r="M21" s="3">
        <v>119.84663348809678</v>
      </c>
      <c r="N21" s="3">
        <v>118.86694573223826</v>
      </c>
      <c r="O21" s="3">
        <v>113.03575502282887</v>
      </c>
      <c r="P21" s="3">
        <v>116.48323427106148</v>
      </c>
      <c r="Q21" s="4">
        <f t="shared" si="0"/>
        <v>117.78985238285202</v>
      </c>
      <c r="R21" s="5">
        <f t="shared" si="1"/>
        <v>113.03575502282887</v>
      </c>
      <c r="S21" s="6">
        <f t="shared" si="2"/>
        <v>120.71669340003469</v>
      </c>
    </row>
    <row r="22" spans="1:19" x14ac:dyDescent="0.25">
      <c r="A22">
        <v>1030</v>
      </c>
      <c r="B22" t="s">
        <v>44</v>
      </c>
      <c r="C22" t="s">
        <v>38</v>
      </c>
      <c r="D22" t="s">
        <v>30</v>
      </c>
      <c r="E22" s="3"/>
      <c r="F22" s="3"/>
      <c r="G22" s="3"/>
      <c r="H22" s="3"/>
      <c r="I22" s="3"/>
      <c r="J22" s="3"/>
      <c r="K22" s="3"/>
      <c r="L22" s="3">
        <v>137.18403547671841</v>
      </c>
      <c r="M22" s="3">
        <v>136.54320987654322</v>
      </c>
      <c r="N22" s="3">
        <v>136.48449039881831</v>
      </c>
      <c r="O22" s="3">
        <v>137.45901639344262</v>
      </c>
      <c r="P22" s="3">
        <v>135.72044866264019</v>
      </c>
      <c r="Q22" s="4">
        <f t="shared" si="0"/>
        <v>136.67824016163254</v>
      </c>
      <c r="R22" s="5">
        <f t="shared" si="1"/>
        <v>135.72044866264019</v>
      </c>
      <c r="S22" s="6">
        <f t="shared" si="2"/>
        <v>137.45901639344262</v>
      </c>
    </row>
    <row r="23" spans="1:19" x14ac:dyDescent="0.25">
      <c r="A23">
        <v>1030</v>
      </c>
      <c r="B23" t="s">
        <v>44</v>
      </c>
      <c r="C23" t="s">
        <v>38</v>
      </c>
      <c r="D23" t="s">
        <v>31</v>
      </c>
      <c r="E23" s="3"/>
      <c r="F23" s="3"/>
      <c r="G23" s="3"/>
      <c r="H23" s="3"/>
      <c r="I23" s="3"/>
      <c r="J23" s="3"/>
      <c r="K23" s="3"/>
      <c r="L23" s="3">
        <v>99.896265560165972</v>
      </c>
      <c r="M23" s="3">
        <v>99.924242424242422</v>
      </c>
      <c r="N23" s="3">
        <v>99.980842911877389</v>
      </c>
      <c r="O23" s="3">
        <v>100</v>
      </c>
      <c r="P23" s="3">
        <v>100</v>
      </c>
      <c r="Q23" s="4">
        <f t="shared" si="0"/>
        <v>99.960270179257151</v>
      </c>
      <c r="R23" s="5">
        <f t="shared" si="1"/>
        <v>99.896265560165972</v>
      </c>
      <c r="S23" s="6">
        <f t="shared" si="2"/>
        <v>100</v>
      </c>
    </row>
    <row r="24" spans="1:19" x14ac:dyDescent="0.25">
      <c r="A24">
        <v>1030</v>
      </c>
      <c r="B24" t="s">
        <v>44</v>
      </c>
      <c r="C24" t="s">
        <v>38</v>
      </c>
      <c r="D24" t="s">
        <v>34</v>
      </c>
      <c r="E24" s="3"/>
      <c r="F24" s="3"/>
      <c r="G24" s="3"/>
      <c r="H24" s="3"/>
      <c r="I24" s="3"/>
      <c r="J24" s="3"/>
      <c r="K24" s="3"/>
      <c r="L24" s="3">
        <v>210</v>
      </c>
      <c r="M24" s="3">
        <v>210</v>
      </c>
      <c r="N24" s="3">
        <v>210</v>
      </c>
      <c r="O24" s="3">
        <v>210</v>
      </c>
      <c r="P24" s="3">
        <v>219.47019867549668</v>
      </c>
      <c r="Q24" s="4">
        <f t="shared" si="0"/>
        <v>211.89403973509934</v>
      </c>
      <c r="R24" s="5">
        <f t="shared" si="1"/>
        <v>210</v>
      </c>
      <c r="S24" s="6">
        <f t="shared" si="2"/>
        <v>219.47019867549668</v>
      </c>
    </row>
    <row r="25" spans="1:19" x14ac:dyDescent="0.25">
      <c r="A25">
        <v>1030</v>
      </c>
      <c r="B25" t="s">
        <v>44</v>
      </c>
      <c r="C25" t="s">
        <v>38</v>
      </c>
      <c r="D25" t="s">
        <v>35</v>
      </c>
      <c r="E25" s="3"/>
      <c r="F25" s="3"/>
      <c r="G25" s="3"/>
      <c r="H25" s="3"/>
      <c r="I25" s="3"/>
      <c r="J25" s="3"/>
      <c r="K25" s="3"/>
      <c r="L25" s="3">
        <v>210</v>
      </c>
      <c r="M25" s="3">
        <v>210</v>
      </c>
      <c r="N25" s="3"/>
      <c r="O25" s="3"/>
      <c r="P25" s="3"/>
      <c r="Q25" s="4">
        <f t="shared" si="0"/>
        <v>210</v>
      </c>
      <c r="R25" s="5">
        <f t="shared" si="1"/>
        <v>210</v>
      </c>
      <c r="S25" s="6">
        <f t="shared" si="2"/>
        <v>210</v>
      </c>
    </row>
    <row r="26" spans="1:19" x14ac:dyDescent="0.25">
      <c r="A26">
        <v>1030</v>
      </c>
      <c r="B26" t="s">
        <v>44</v>
      </c>
      <c r="C26" t="s">
        <v>38</v>
      </c>
      <c r="D26" t="s">
        <v>36</v>
      </c>
      <c r="E26" s="3"/>
      <c r="F26" s="3"/>
      <c r="G26" s="3"/>
      <c r="H26" s="3"/>
      <c r="I26" s="3"/>
      <c r="J26" s="3"/>
      <c r="K26" s="3"/>
      <c r="L26" s="3">
        <v>70</v>
      </c>
      <c r="M26" s="3">
        <v>69.892857142857139</v>
      </c>
      <c r="N26" s="3">
        <v>70</v>
      </c>
      <c r="O26" s="3">
        <v>70</v>
      </c>
      <c r="P26" s="3">
        <v>70</v>
      </c>
      <c r="Q26" s="4">
        <f t="shared" si="0"/>
        <v>69.978571428571428</v>
      </c>
      <c r="R26" s="5">
        <f t="shared" si="1"/>
        <v>69.892857142857139</v>
      </c>
      <c r="S26" s="6">
        <f t="shared" si="2"/>
        <v>70</v>
      </c>
    </row>
    <row r="27" spans="1:19" x14ac:dyDescent="0.25">
      <c r="A27">
        <v>1030</v>
      </c>
      <c r="B27" t="s">
        <v>44</v>
      </c>
      <c r="C27" t="s">
        <v>38</v>
      </c>
      <c r="D27" t="s">
        <v>37</v>
      </c>
      <c r="E27" s="3"/>
      <c r="F27" s="3"/>
      <c r="G27" s="3"/>
      <c r="H27" s="3"/>
      <c r="I27" s="3"/>
      <c r="J27" s="3"/>
      <c r="K27" s="3"/>
      <c r="L27" s="3">
        <v>75</v>
      </c>
      <c r="M27" s="3">
        <v>74.786019971469329</v>
      </c>
      <c r="N27" s="3">
        <v>75</v>
      </c>
      <c r="O27" s="3">
        <v>75</v>
      </c>
      <c r="P27" s="3">
        <v>75</v>
      </c>
      <c r="Q27" s="4">
        <f t="shared" si="0"/>
        <v>74.957203994293863</v>
      </c>
      <c r="R27" s="5">
        <f t="shared" si="1"/>
        <v>74.786019971469329</v>
      </c>
      <c r="S27" s="6">
        <f t="shared" si="2"/>
        <v>75</v>
      </c>
    </row>
    <row r="28" spans="1:19" x14ac:dyDescent="0.25">
      <c r="A28">
        <v>1030</v>
      </c>
      <c r="B28" t="s">
        <v>44</v>
      </c>
      <c r="C28" t="s">
        <v>39</v>
      </c>
      <c r="D28" t="s">
        <v>28</v>
      </c>
      <c r="E28" s="3">
        <v>90</v>
      </c>
      <c r="F28" s="3">
        <v>90</v>
      </c>
      <c r="G28" s="3">
        <v>90</v>
      </c>
      <c r="H28" s="3">
        <v>90</v>
      </c>
      <c r="I28" s="3">
        <v>90</v>
      </c>
      <c r="J28" s="3">
        <v>90</v>
      </c>
      <c r="K28" s="3">
        <v>90</v>
      </c>
      <c r="L28" s="3">
        <v>90</v>
      </c>
      <c r="M28" s="3">
        <v>80.997876857749475</v>
      </c>
      <c r="N28" s="3">
        <v>82</v>
      </c>
      <c r="O28" s="3">
        <v>99.387755102040813</v>
      </c>
      <c r="P28" s="3">
        <v>100</v>
      </c>
      <c r="Q28" s="4">
        <f t="shared" si="0"/>
        <v>90.19880266331586</v>
      </c>
      <c r="R28" s="5">
        <f t="shared" si="1"/>
        <v>80.997876857749475</v>
      </c>
      <c r="S28" s="6">
        <f t="shared" si="2"/>
        <v>100</v>
      </c>
    </row>
    <row r="29" spans="1:19" x14ac:dyDescent="0.25">
      <c r="A29">
        <v>1030</v>
      </c>
      <c r="B29" t="s">
        <v>44</v>
      </c>
      <c r="C29" t="s">
        <v>39</v>
      </c>
      <c r="D29" t="s">
        <v>29</v>
      </c>
      <c r="E29" s="3">
        <v>139.27921651502103</v>
      </c>
      <c r="F29" s="3">
        <v>136.45744080089173</v>
      </c>
      <c r="G29" s="3">
        <v>133.81398721514938</v>
      </c>
      <c r="H29" s="3">
        <v>129.99859780637595</v>
      </c>
      <c r="I29" s="3">
        <v>129.99253810722558</v>
      </c>
      <c r="J29" s="3">
        <v>129.51923862058948</v>
      </c>
      <c r="K29" s="3">
        <v>138.69093789260947</v>
      </c>
      <c r="L29" s="3">
        <v>140.02062450852554</v>
      </c>
      <c r="M29" s="3">
        <v>133.13674031404349</v>
      </c>
      <c r="N29" s="3">
        <v>124.74655067035981</v>
      </c>
      <c r="O29" s="3">
        <v>116.6479554071814</v>
      </c>
      <c r="P29" s="3">
        <v>118.08520099771432</v>
      </c>
      <c r="Q29" s="4">
        <f t="shared" si="0"/>
        <v>130.86575240464057</v>
      </c>
      <c r="R29" s="5">
        <f t="shared" si="1"/>
        <v>116.6479554071814</v>
      </c>
      <c r="S29" s="6">
        <f t="shared" si="2"/>
        <v>140.02062450852554</v>
      </c>
    </row>
    <row r="30" spans="1:19" x14ac:dyDescent="0.25">
      <c r="A30">
        <v>1030</v>
      </c>
      <c r="B30" t="s">
        <v>44</v>
      </c>
      <c r="C30" t="s">
        <v>39</v>
      </c>
      <c r="D30" t="s">
        <v>30</v>
      </c>
      <c r="E30" s="3">
        <v>127.77049180327869</v>
      </c>
      <c r="F30" s="3">
        <v>126.51195499296765</v>
      </c>
      <c r="G30" s="3">
        <v>126.8</v>
      </c>
      <c r="H30" s="3">
        <v>123.00740740740741</v>
      </c>
      <c r="I30" s="3">
        <v>110</v>
      </c>
      <c r="J30" s="3">
        <v>115</v>
      </c>
      <c r="K30" s="3">
        <v>117.75167785234899</v>
      </c>
      <c r="L30" s="3">
        <v>127.88519637462235</v>
      </c>
      <c r="M30" s="3">
        <v>156.890756302521</v>
      </c>
      <c r="N30" s="3">
        <v>157.16417910447763</v>
      </c>
      <c r="O30" s="3">
        <v>155.5952380952381</v>
      </c>
      <c r="P30" s="3">
        <v>156.58227848101265</v>
      </c>
      <c r="Q30" s="4">
        <f t="shared" si="0"/>
        <v>133.41326503448954</v>
      </c>
      <c r="R30" s="5">
        <f t="shared" si="1"/>
        <v>110</v>
      </c>
      <c r="S30" s="6">
        <f t="shared" si="2"/>
        <v>157.16417910447763</v>
      </c>
    </row>
    <row r="31" spans="1:19" x14ac:dyDescent="0.25">
      <c r="A31">
        <v>1030</v>
      </c>
      <c r="B31" t="s">
        <v>44</v>
      </c>
      <c r="C31" t="s">
        <v>39</v>
      </c>
      <c r="D31" t="s">
        <v>31</v>
      </c>
      <c r="E31" s="3">
        <v>105</v>
      </c>
      <c r="F31" s="3">
        <v>105</v>
      </c>
      <c r="G31" s="3">
        <v>105</v>
      </c>
      <c r="H31" s="3">
        <v>105</v>
      </c>
      <c r="I31" s="3">
        <v>105</v>
      </c>
      <c r="J31" s="3">
        <v>110</v>
      </c>
      <c r="K31" s="3">
        <v>110</v>
      </c>
      <c r="L31" s="3">
        <v>110</v>
      </c>
      <c r="M31" s="3">
        <v>110</v>
      </c>
      <c r="N31" s="3">
        <v>110</v>
      </c>
      <c r="O31" s="3">
        <v>110</v>
      </c>
      <c r="P31" s="3">
        <v>110</v>
      </c>
      <c r="Q31" s="4">
        <f t="shared" si="0"/>
        <v>107.91666666666667</v>
      </c>
      <c r="R31" s="5">
        <f t="shared" si="1"/>
        <v>105</v>
      </c>
      <c r="S31" s="6">
        <f t="shared" si="2"/>
        <v>110</v>
      </c>
    </row>
    <row r="32" spans="1:19" x14ac:dyDescent="0.25">
      <c r="A32">
        <v>1030</v>
      </c>
      <c r="B32" t="s">
        <v>44</v>
      </c>
      <c r="C32" t="s">
        <v>39</v>
      </c>
      <c r="D32" t="s">
        <v>36</v>
      </c>
      <c r="E32" s="3">
        <v>70</v>
      </c>
      <c r="F32" s="3">
        <v>70</v>
      </c>
      <c r="G32" s="3">
        <v>70</v>
      </c>
      <c r="H32" s="3">
        <v>70</v>
      </c>
      <c r="I32" s="3">
        <v>74.550173010380618</v>
      </c>
      <c r="J32" s="3">
        <v>79.401805869074494</v>
      </c>
      <c r="K32" s="3">
        <v>80</v>
      </c>
      <c r="L32" s="3">
        <v>80</v>
      </c>
      <c r="M32" s="3">
        <v>80</v>
      </c>
      <c r="N32" s="3">
        <v>80</v>
      </c>
      <c r="O32" s="3">
        <v>80</v>
      </c>
      <c r="P32" s="3">
        <v>80</v>
      </c>
      <c r="Q32" s="4">
        <f t="shared" si="0"/>
        <v>76.162664906621259</v>
      </c>
      <c r="R32" s="5">
        <f t="shared" si="1"/>
        <v>70</v>
      </c>
      <c r="S32" s="6">
        <f t="shared" si="2"/>
        <v>80</v>
      </c>
    </row>
    <row r="33" spans="1:19" x14ac:dyDescent="0.25">
      <c r="A33">
        <v>1030</v>
      </c>
      <c r="B33" t="s">
        <v>44</v>
      </c>
      <c r="C33" t="s">
        <v>39</v>
      </c>
      <c r="D33" t="s">
        <v>40</v>
      </c>
      <c r="E33" s="3">
        <v>220</v>
      </c>
      <c r="F33" s="3">
        <v>220</v>
      </c>
      <c r="G33" s="3">
        <v>220</v>
      </c>
      <c r="H33" s="3">
        <v>220</v>
      </c>
      <c r="I33" s="3">
        <v>220</v>
      </c>
      <c r="J33" s="3">
        <v>220</v>
      </c>
      <c r="K33" s="3">
        <v>220</v>
      </c>
      <c r="L33" s="3">
        <v>220</v>
      </c>
      <c r="M33" s="3">
        <v>220</v>
      </c>
      <c r="N33" s="3">
        <v>220</v>
      </c>
      <c r="O33" s="3">
        <v>220</v>
      </c>
      <c r="P33" s="3">
        <v>220</v>
      </c>
      <c r="Q33" s="4">
        <f t="shared" si="0"/>
        <v>220</v>
      </c>
      <c r="R33" s="5">
        <f t="shared" si="1"/>
        <v>220</v>
      </c>
      <c r="S33" s="6">
        <f t="shared" si="2"/>
        <v>220</v>
      </c>
    </row>
    <row r="34" spans="1:19" x14ac:dyDescent="0.25">
      <c r="A34">
        <v>1030</v>
      </c>
      <c r="B34" t="s">
        <v>44</v>
      </c>
      <c r="C34" t="s">
        <v>39</v>
      </c>
      <c r="D34" t="s">
        <v>41</v>
      </c>
      <c r="E34" s="3"/>
      <c r="F34" s="3"/>
      <c r="G34" s="3"/>
      <c r="H34" s="3"/>
      <c r="I34" s="3"/>
      <c r="J34" s="3"/>
      <c r="K34" s="3"/>
      <c r="L34" s="3">
        <v>220.15822784810126</v>
      </c>
      <c r="M34" s="3">
        <v>220</v>
      </c>
      <c r="N34" s="3">
        <v>220</v>
      </c>
      <c r="O34" s="3">
        <v>220</v>
      </c>
      <c r="P34" s="3">
        <v>220</v>
      </c>
      <c r="Q34" s="4">
        <f t="shared" si="0"/>
        <v>220.03164556962025</v>
      </c>
      <c r="R34" s="5">
        <f t="shared" si="1"/>
        <v>220</v>
      </c>
      <c r="S34" s="6">
        <f t="shared" si="2"/>
        <v>220.15822784810126</v>
      </c>
    </row>
    <row r="35" spans="1:19" x14ac:dyDescent="0.25">
      <c r="A35">
        <v>1030</v>
      </c>
      <c r="B35" t="s">
        <v>44</v>
      </c>
      <c r="C35" t="s">
        <v>39</v>
      </c>
      <c r="D35" t="s">
        <v>42</v>
      </c>
      <c r="E35" s="3">
        <v>220</v>
      </c>
      <c r="F35" s="3">
        <v>220</v>
      </c>
      <c r="G35" s="3">
        <v>220</v>
      </c>
      <c r="H35" s="3">
        <v>220</v>
      </c>
      <c r="I35" s="3">
        <v>220</v>
      </c>
      <c r="J35" s="3">
        <v>220</v>
      </c>
      <c r="K35" s="3">
        <v>220</v>
      </c>
      <c r="L35" s="3">
        <v>220</v>
      </c>
      <c r="M35" s="3">
        <v>220</v>
      </c>
      <c r="N35" s="3">
        <v>220</v>
      </c>
      <c r="O35" s="3">
        <v>220</v>
      </c>
      <c r="P35" s="3">
        <v>220</v>
      </c>
      <c r="Q35" s="4">
        <f t="shared" ref="Q35:Q37" si="3">IFERROR(AVERAGE(E35:P35),0)</f>
        <v>220</v>
      </c>
      <c r="R35" s="5">
        <f t="shared" ref="R35:R37" si="4">IFERROR(MIN(E35:P35),0)</f>
        <v>220</v>
      </c>
      <c r="S35" s="6">
        <f t="shared" ref="S35:S37" si="5">IFERROR(MAX(E35:P35),0)</f>
        <v>220</v>
      </c>
    </row>
    <row r="36" spans="1:19" x14ac:dyDescent="0.25">
      <c r="A36">
        <v>1030</v>
      </c>
      <c r="B36" t="s">
        <v>44</v>
      </c>
      <c r="C36" t="s">
        <v>39</v>
      </c>
      <c r="D36" t="s">
        <v>37</v>
      </c>
      <c r="E36" s="3">
        <v>85</v>
      </c>
      <c r="F36" s="3">
        <v>85</v>
      </c>
      <c r="G36" s="3">
        <v>85</v>
      </c>
      <c r="H36" s="3">
        <v>85</v>
      </c>
      <c r="I36" s="3">
        <v>85</v>
      </c>
      <c r="J36" s="3">
        <v>85</v>
      </c>
      <c r="K36" s="3">
        <v>85</v>
      </c>
      <c r="L36" s="3">
        <v>85</v>
      </c>
      <c r="M36" s="3">
        <v>85</v>
      </c>
      <c r="N36" s="3">
        <v>85</v>
      </c>
      <c r="O36" s="3">
        <v>85</v>
      </c>
      <c r="P36" s="3">
        <v>85</v>
      </c>
      <c r="Q36" s="4">
        <f t="shared" si="3"/>
        <v>85</v>
      </c>
      <c r="R36" s="5">
        <f t="shared" si="4"/>
        <v>85</v>
      </c>
      <c r="S36" s="6">
        <f t="shared" si="5"/>
        <v>85</v>
      </c>
    </row>
    <row r="37" spans="1:19" x14ac:dyDescent="0.25">
      <c r="A37">
        <v>1030</v>
      </c>
      <c r="B37" t="s">
        <v>44</v>
      </c>
      <c r="C37" t="s">
        <v>19</v>
      </c>
      <c r="D37" t="s">
        <v>43</v>
      </c>
      <c r="E37" s="3">
        <v>94.142946708653554</v>
      </c>
      <c r="F37" s="3">
        <v>92.939979232535336</v>
      </c>
      <c r="G37" s="3">
        <v>91.11626439755139</v>
      </c>
      <c r="H37" s="3">
        <v>69.971561228907476</v>
      </c>
      <c r="I37" s="3">
        <v>58.960758091916063</v>
      </c>
      <c r="J37" s="3">
        <v>80.628954730907509</v>
      </c>
      <c r="K37" s="3">
        <v>86.957834756579501</v>
      </c>
      <c r="L37" s="3">
        <v>81.794330851198893</v>
      </c>
      <c r="M37" s="3">
        <v>74.459444519974227</v>
      </c>
      <c r="N37" s="3">
        <v>76.902210582355352</v>
      </c>
      <c r="O37" s="3">
        <v>79.683486301811229</v>
      </c>
      <c r="P37" s="3">
        <v>90.914626013309388</v>
      </c>
      <c r="Q37" s="4">
        <f t="shared" si="3"/>
        <v>81.539366451308325</v>
      </c>
      <c r="R37" s="5">
        <f t="shared" si="4"/>
        <v>58.960758091916063</v>
      </c>
      <c r="S37" s="6">
        <f t="shared" si="5"/>
        <v>94.142946708653554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2022-01-10T14:37:02Z</dcterms:modified>
</cp:coreProperties>
</file>