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ocuments\BAVI FILES\Budget\Budget 2022\ASP Comparative\"/>
    </mc:Choice>
  </mc:AlternateContent>
  <xr:revisionPtr revIDLastSave="0" documentId="13_ncr:1_{95181E39-DD1E-4A01-86D7-20C4EBA985D0}" xr6:coauthVersionLast="47" xr6:coauthVersionMax="47" xr10:uidLastSave="{00000000-0000-0000-0000-000000000000}"/>
  <bookViews>
    <workbookView xWindow="-120" yWindow="-120" windowWidth="20730" windowHeight="11160" xr2:uid="{80068B26-EAC6-436E-84B9-BE2E248575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7" i="1" l="1"/>
  <c r="R37" i="1"/>
  <c r="Q37" i="1"/>
  <c r="S36" i="1"/>
  <c r="R36" i="1"/>
  <c r="Q36" i="1"/>
  <c r="S35" i="1"/>
  <c r="R35" i="1"/>
  <c r="Q35" i="1"/>
  <c r="S34" i="1"/>
  <c r="R34" i="1"/>
  <c r="Q34" i="1"/>
  <c r="S33" i="1"/>
  <c r="R33" i="1"/>
  <c r="Q33" i="1"/>
  <c r="S32" i="1"/>
  <c r="R32" i="1"/>
  <c r="Q32" i="1"/>
  <c r="S31" i="1"/>
  <c r="R31" i="1"/>
  <c r="Q31" i="1"/>
  <c r="S30" i="1"/>
  <c r="R30" i="1"/>
  <c r="Q30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</calcChain>
</file>

<file path=xl/sharedStrings.xml><?xml version="1.0" encoding="utf-8"?>
<sst xmlns="http://schemas.openxmlformats.org/spreadsheetml/2006/main" count="124" uniqueCount="43">
  <si>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</si>
  <si>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</si>
  <si>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</si>
  <si>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</si>
  <si>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</si>
  <si>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</si>
  <si>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</si>
  <si>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</si>
  <si>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</si>
  <si>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</si>
  <si>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</si>
  <si>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</si>
  <si>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</si>
  <si>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</si>
  <si>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</si>
  <si>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</si>
  <si>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</si>
  <si>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</si>
  <si>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</si>
  <si>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COM</t>
  </si>
  <si>
    <t>VAN SALES</t>
  </si>
  <si>
    <t>TDs</t>
  </si>
  <si>
    <t>TDs - LIVER / GIZZARD</t>
  </si>
  <si>
    <t>CTG</t>
  </si>
  <si>
    <t>11 PC</t>
  </si>
  <si>
    <t>5 PC</t>
  </si>
  <si>
    <t>CHOOKSIES MARINADO</t>
  </si>
  <si>
    <t>DRESSED</t>
  </si>
  <si>
    <t>GIZZARD / LIVER</t>
  </si>
  <si>
    <t>MARINADO FRIED</t>
  </si>
  <si>
    <t>ORC - BIGTIME</t>
  </si>
  <si>
    <t>ORC - HALF</t>
  </si>
  <si>
    <t>ORC - JUMBO</t>
  </si>
  <si>
    <t>ORC - REGULAR</t>
  </si>
  <si>
    <t>ORC - SUPERSIZE</t>
  </si>
  <si>
    <t>SPICY NECK</t>
  </si>
  <si>
    <t>CHOOKSIES CUT UPS</t>
  </si>
  <si>
    <t>RSL</t>
  </si>
  <si>
    <t>LIVE</t>
  </si>
  <si>
    <t>UR</t>
  </si>
  <si>
    <t>UR FIESTA</t>
  </si>
  <si>
    <t>UR SPECIAL</t>
  </si>
  <si>
    <t>OZAMIZ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</si>
</sst>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</numFmts>
  <fonts count="4" x14ac:knownFonts="1">
    <font>
      <sz val="11"/>
      <color rgb="FF000000"/>
      <name val="Calibri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164" fontId="0" fillId="0" borderId="0" xfId="1" applyNumberFormat="1" applyFont="1"/>
    <xf numFmtId="165" fontId="0" fillId="3" borderId="2" xfId="1" applyNumberFormat="1" applyFont="1" applyFill="1" applyBorder="1"/>
    <xf numFmtId="165" fontId="0" fillId="3" borderId="0" xfId="0" applyNumberFormat="1" applyFill="1"/>
    <xf numFmtId="164" fontId="0" fillId="4" borderId="3" xfId="1" applyNumberFormat="1" applyFont="1" applyFill="1" applyBorder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740B-2485-40FE-991F-E699537EC041}">
  <dimension ref="A1:S37"/>
  <sheetViews>
    <sheetView tabSelected="1" workbookViewId="0">
      <selection activeCell="B3" sqref="B3"/>
    </sheetView>
  </sheetViews>
  <sheetFormatPr defaultRowHeight="15" x14ac:dyDescent="0.25"/>
  <cols>
    <col min="1" max="1" width="15.28515625" customWidth="1"/>
    <col min="2" max="2" width="18.7109375" bestFit="1" customWidth="1"/>
    <col min="3" max="3" width="19" bestFit="1" customWidth="1"/>
    <col min="4" max="4" width="22" bestFit="1" customWidth="1"/>
    <col min="5" max="5" width="9.42578125" customWidth="1"/>
    <col min="6" max="6" width="5.42578125" bestFit="1" customWidth="1"/>
    <col min="7" max="16" width="8" bestFit="1" customWidth="1"/>
    <col min="17" max="18" width="5.85546875" bestFit="1" customWidth="1"/>
    <col min="19" max="19" width="5.42578125" bestFit="1" customWidth="1"/>
  </cols>
  <sheetData>
    <row r="1" spans="1:19" x14ac:dyDescent="0.25">
      <c r="A1" s="1"/>
    </row>
    <row r="2" spans="1:1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</row>
    <row r="3" spans="1:19" x14ac:dyDescent="0.25">
      <c r="A3">
        <v>1032</v>
      </c>
      <c r="B3" t="s">
        <v>42</v>
      </c>
      <c r="C3" t="s">
        <v>19</v>
      </c>
      <c r="D3" t="s">
        <v>20</v>
      </c>
      <c r="E3" s="3"/>
      <c r="F3" s="3"/>
      <c r="G3" s="3"/>
      <c r="H3" s="3"/>
      <c r="I3" s="3"/>
      <c r="J3" s="3">
        <v>124.1513836334625</v>
      </c>
      <c r="K3" s="3">
        <v>124.5356342002267</v>
      </c>
      <c r="L3" s="3">
        <v>124.35616780422839</v>
      </c>
      <c r="M3" s="3">
        <v>119.89340676107717</v>
      </c>
      <c r="N3" s="3">
        <v>116.32474856002136</v>
      </c>
      <c r="O3" s="3">
        <v>116.66367826503972</v>
      </c>
      <c r="P3" s="3">
        <v>129.03468051834531</v>
      </c>
      <c r="Q3" s="4">
        <f t="shared" ref="Q3:Q34" si="0">IFERROR(AVERAGE(E3:P3),0)</f>
        <v>122.13709996320017</v>
      </c>
      <c r="R3" s="5">
        <f>IFERROR(MIN(E3:P3),0)</f>
        <v>116.32474856002136</v>
      </c>
      <c r="S3" s="6">
        <f>IFERROR(MAX(E3:P3),0)</f>
        <v>129.03468051834531</v>
      </c>
    </row>
    <row r="4" spans="1:19" x14ac:dyDescent="0.25">
      <c r="A4">
        <v>1032</v>
      </c>
      <c r="B4" t="s">
        <v>42</v>
      </c>
      <c r="C4" t="s">
        <v>19</v>
      </c>
      <c r="D4" t="s">
        <v>21</v>
      </c>
      <c r="E4" s="3">
        <v>113.98853495225501</v>
      </c>
      <c r="F4" s="3">
        <v>114.28289912216898</v>
      </c>
      <c r="G4" s="3">
        <v>106.80184600002237</v>
      </c>
      <c r="H4" s="3">
        <v>111.53566906975065</v>
      </c>
      <c r="I4" s="3">
        <v>110.50735113942662</v>
      </c>
      <c r="J4" s="3">
        <v>100</v>
      </c>
      <c r="K4" s="3">
        <v>113</v>
      </c>
      <c r="L4" s="3"/>
      <c r="M4" s="3"/>
      <c r="N4" s="3"/>
      <c r="O4" s="3">
        <v>86.257914650468436</v>
      </c>
      <c r="P4" s="3">
        <v>103.78294534650544</v>
      </c>
      <c r="Q4" s="4">
        <f t="shared" si="0"/>
        <v>106.6841289200664</v>
      </c>
      <c r="R4" s="5">
        <f t="shared" ref="R4:R34" si="1">IFERROR(MIN(E4:P4),0)</f>
        <v>86.257914650468436</v>
      </c>
      <c r="S4" s="6">
        <f t="shared" ref="S4:S34" si="2">IFERROR(MAX(E4:P4),0)</f>
        <v>114.28289912216898</v>
      </c>
    </row>
    <row r="5" spans="1:19" x14ac:dyDescent="0.25">
      <c r="A5">
        <v>1032</v>
      </c>
      <c r="B5" t="s">
        <v>42</v>
      </c>
      <c r="C5" t="s">
        <v>19</v>
      </c>
      <c r="D5" t="s">
        <v>22</v>
      </c>
      <c r="E5" s="3">
        <v>123.27774456027245</v>
      </c>
      <c r="F5" s="3">
        <v>122.80350741207248</v>
      </c>
      <c r="G5" s="3">
        <v>117.47095395375948</v>
      </c>
      <c r="H5" s="3">
        <v>103.92298452046192</v>
      </c>
      <c r="I5" s="3">
        <v>113.22016735406348</v>
      </c>
      <c r="J5" s="3">
        <v>114.2657336252141</v>
      </c>
      <c r="K5" s="3">
        <v>118.09776376146789</v>
      </c>
      <c r="L5" s="3">
        <v>123.1671180500239</v>
      </c>
      <c r="M5" s="3">
        <v>123.1977892881935</v>
      </c>
      <c r="N5" s="3">
        <v>123.13787590866588</v>
      </c>
      <c r="O5" s="3">
        <v>123.35582069580732</v>
      </c>
      <c r="P5" s="3">
        <v>123.36756887385212</v>
      </c>
      <c r="Q5" s="4">
        <f t="shared" si="0"/>
        <v>119.10708566698787</v>
      </c>
      <c r="R5" s="5">
        <f t="shared" si="1"/>
        <v>103.92298452046192</v>
      </c>
      <c r="S5" s="6">
        <f t="shared" si="2"/>
        <v>123.36756887385212</v>
      </c>
    </row>
    <row r="6" spans="1:19" x14ac:dyDescent="0.25">
      <c r="A6">
        <v>1032</v>
      </c>
      <c r="B6" t="s">
        <v>42</v>
      </c>
      <c r="C6" t="s">
        <v>23</v>
      </c>
      <c r="D6" t="s">
        <v>24</v>
      </c>
      <c r="E6" s="3">
        <v>169</v>
      </c>
      <c r="F6" s="3">
        <v>169</v>
      </c>
      <c r="G6" s="3">
        <v>169</v>
      </c>
      <c r="H6" s="3">
        <v>0</v>
      </c>
      <c r="I6" s="3">
        <v>169</v>
      </c>
      <c r="J6" s="3">
        <v>169</v>
      </c>
      <c r="K6" s="3">
        <v>169</v>
      </c>
      <c r="L6" s="3">
        <v>169</v>
      </c>
      <c r="M6" s="3">
        <v>169</v>
      </c>
      <c r="N6" s="3">
        <v>169</v>
      </c>
      <c r="O6" s="3">
        <v>169</v>
      </c>
      <c r="P6" s="3">
        <v>169</v>
      </c>
      <c r="Q6" s="4">
        <f t="shared" si="0"/>
        <v>154.91666666666666</v>
      </c>
      <c r="R6" s="5">
        <f t="shared" si="1"/>
        <v>0</v>
      </c>
      <c r="S6" s="6">
        <f t="shared" si="2"/>
        <v>169</v>
      </c>
    </row>
    <row r="7" spans="1:19" x14ac:dyDescent="0.25">
      <c r="A7">
        <v>1032</v>
      </c>
      <c r="B7" t="s">
        <v>42</v>
      </c>
      <c r="C7" s="7" t="s">
        <v>23</v>
      </c>
      <c r="D7" s="7" t="s">
        <v>25</v>
      </c>
      <c r="E7" s="3"/>
      <c r="F7" s="3"/>
      <c r="G7" s="3"/>
      <c r="H7" s="3"/>
      <c r="I7" s="3"/>
      <c r="J7" s="3"/>
      <c r="K7" s="3"/>
      <c r="L7" s="3"/>
      <c r="M7" s="3"/>
      <c r="N7" s="3">
        <v>169</v>
      </c>
      <c r="O7" s="3"/>
      <c r="P7" s="3"/>
      <c r="Q7" s="4">
        <f t="shared" si="0"/>
        <v>169</v>
      </c>
      <c r="R7" s="5">
        <f t="shared" si="1"/>
        <v>169</v>
      </c>
      <c r="S7" s="6">
        <f t="shared" si="2"/>
        <v>169</v>
      </c>
    </row>
    <row r="8" spans="1:19" x14ac:dyDescent="0.25">
      <c r="A8">
        <v>1032</v>
      </c>
      <c r="B8" t="s">
        <v>42</v>
      </c>
      <c r="C8" t="s">
        <v>23</v>
      </c>
      <c r="D8" t="s">
        <v>26</v>
      </c>
      <c r="E8" s="3">
        <v>90</v>
      </c>
      <c r="F8" s="3">
        <v>90</v>
      </c>
      <c r="G8" s="3">
        <v>90</v>
      </c>
      <c r="H8" s="3">
        <v>90</v>
      </c>
      <c r="I8" s="3">
        <v>90</v>
      </c>
      <c r="J8" s="3">
        <v>90</v>
      </c>
      <c r="K8" s="3">
        <v>89.968235060551919</v>
      </c>
      <c r="L8" s="3">
        <v>89.950755088640847</v>
      </c>
      <c r="M8" s="3">
        <v>90</v>
      </c>
      <c r="N8" s="3">
        <v>90</v>
      </c>
      <c r="O8" s="3">
        <v>99.818360333824245</v>
      </c>
      <c r="P8" s="3">
        <v>100</v>
      </c>
      <c r="Q8" s="4">
        <f t="shared" si="0"/>
        <v>91.644779206918088</v>
      </c>
      <c r="R8" s="5">
        <f t="shared" si="1"/>
        <v>89.950755088640847</v>
      </c>
      <c r="S8" s="6">
        <f t="shared" si="2"/>
        <v>100</v>
      </c>
    </row>
    <row r="9" spans="1:19" x14ac:dyDescent="0.25">
      <c r="A9">
        <v>1032</v>
      </c>
      <c r="B9" t="s">
        <v>42</v>
      </c>
      <c r="C9" s="7" t="s">
        <v>23</v>
      </c>
      <c r="D9" t="s">
        <v>27</v>
      </c>
      <c r="E9" s="3">
        <v>137.81290305242172</v>
      </c>
      <c r="F9" s="3">
        <v>137.18818467801628</v>
      </c>
      <c r="G9" s="3">
        <v>133.89946326037014</v>
      </c>
      <c r="H9" s="3">
        <v>129.98295374756759</v>
      </c>
      <c r="I9" s="3">
        <v>132.47582502650957</v>
      </c>
      <c r="J9" s="3">
        <v>136.15057837714323</v>
      </c>
      <c r="K9" s="3">
        <v>139.7665420826844</v>
      </c>
      <c r="L9" s="3">
        <v>139.74789050385712</v>
      </c>
      <c r="M9" s="3">
        <v>140.00000000000003</v>
      </c>
      <c r="N9" s="3">
        <v>140.00000000000006</v>
      </c>
      <c r="O9" s="3">
        <v>140.86456281817846</v>
      </c>
      <c r="P9" s="3">
        <v>147.7603210175138</v>
      </c>
      <c r="Q9" s="4">
        <f t="shared" si="0"/>
        <v>137.97076871368853</v>
      </c>
      <c r="R9" s="5">
        <f t="shared" si="1"/>
        <v>129.98295374756759</v>
      </c>
      <c r="S9" s="6">
        <f t="shared" si="2"/>
        <v>147.7603210175138</v>
      </c>
    </row>
    <row r="10" spans="1:19" x14ac:dyDescent="0.25">
      <c r="A10">
        <v>1032</v>
      </c>
      <c r="B10" t="s">
        <v>42</v>
      </c>
      <c r="C10" t="s">
        <v>23</v>
      </c>
      <c r="D10" t="s">
        <v>28</v>
      </c>
      <c r="E10" s="3"/>
      <c r="F10" s="3"/>
      <c r="G10" s="3"/>
      <c r="H10" s="3">
        <v>118.33333333333333</v>
      </c>
      <c r="I10" s="3">
        <v>117.65625</v>
      </c>
      <c r="J10" s="3"/>
      <c r="K10" s="3"/>
      <c r="L10" s="3">
        <v>136.71641791044777</v>
      </c>
      <c r="M10" s="3">
        <v>135.81379310344826</v>
      </c>
      <c r="N10" s="3"/>
      <c r="O10" s="3">
        <v>135</v>
      </c>
      <c r="P10" s="3">
        <v>140</v>
      </c>
      <c r="Q10" s="4">
        <f t="shared" si="0"/>
        <v>130.58663239120489</v>
      </c>
      <c r="R10" s="5">
        <f t="shared" si="1"/>
        <v>117.65625</v>
      </c>
      <c r="S10" s="6">
        <f t="shared" si="2"/>
        <v>140</v>
      </c>
    </row>
    <row r="11" spans="1:19" x14ac:dyDescent="0.25">
      <c r="A11">
        <v>1032</v>
      </c>
      <c r="B11" t="s">
        <v>42</v>
      </c>
      <c r="C11" t="s">
        <v>23</v>
      </c>
      <c r="D11" t="s">
        <v>29</v>
      </c>
      <c r="E11" s="3">
        <v>105</v>
      </c>
      <c r="F11" s="3">
        <v>105</v>
      </c>
      <c r="G11" s="3">
        <v>105</v>
      </c>
      <c r="H11" s="3">
        <v>105</v>
      </c>
      <c r="I11" s="3">
        <v>105</v>
      </c>
      <c r="J11" s="3">
        <v>109.98034076015728</v>
      </c>
      <c r="K11" s="3">
        <v>109.69173859432799</v>
      </c>
      <c r="L11" s="3">
        <v>109.97171945701358</v>
      </c>
      <c r="M11" s="3">
        <v>110</v>
      </c>
      <c r="N11" s="3">
        <v>110</v>
      </c>
      <c r="O11" s="3">
        <v>110</v>
      </c>
      <c r="P11" s="3">
        <v>110</v>
      </c>
      <c r="Q11" s="4">
        <f t="shared" si="0"/>
        <v>107.88698323429158</v>
      </c>
      <c r="R11" s="5">
        <f t="shared" si="1"/>
        <v>105</v>
      </c>
      <c r="S11" s="6">
        <f t="shared" si="2"/>
        <v>110</v>
      </c>
    </row>
    <row r="12" spans="1:19" x14ac:dyDescent="0.25">
      <c r="A12">
        <v>1032</v>
      </c>
      <c r="B12" t="s">
        <v>42</v>
      </c>
      <c r="C12" t="s">
        <v>23</v>
      </c>
      <c r="D12" t="s">
        <v>30</v>
      </c>
      <c r="E12" s="3">
        <v>200</v>
      </c>
      <c r="F12" s="3">
        <v>200</v>
      </c>
      <c r="G12" s="3">
        <v>200</v>
      </c>
      <c r="H12" s="3">
        <v>200</v>
      </c>
      <c r="I12" s="3">
        <v>200</v>
      </c>
      <c r="J12" s="3">
        <v>200</v>
      </c>
      <c r="K12" s="3">
        <v>200</v>
      </c>
      <c r="L12" s="3">
        <v>200</v>
      </c>
      <c r="M12" s="3">
        <v>200</v>
      </c>
      <c r="N12" s="3">
        <v>200</v>
      </c>
      <c r="O12" s="3">
        <v>200</v>
      </c>
      <c r="P12" s="3">
        <v>200</v>
      </c>
      <c r="Q12" s="4">
        <f t="shared" si="0"/>
        <v>200</v>
      </c>
      <c r="R12" s="5">
        <f t="shared" si="1"/>
        <v>200</v>
      </c>
      <c r="S12" s="6">
        <f t="shared" si="2"/>
        <v>200</v>
      </c>
    </row>
    <row r="13" spans="1:19" x14ac:dyDescent="0.25">
      <c r="A13">
        <v>1032</v>
      </c>
      <c r="B13" t="s">
        <v>42</v>
      </c>
      <c r="C13" t="s">
        <v>23</v>
      </c>
      <c r="D13" t="s">
        <v>31</v>
      </c>
      <c r="E13" s="3"/>
      <c r="F13" s="3">
        <v>105</v>
      </c>
      <c r="G13" s="3"/>
      <c r="H13" s="3"/>
      <c r="I13" s="3"/>
      <c r="J13" s="3"/>
      <c r="K13" s="3">
        <v>130</v>
      </c>
      <c r="L13" s="3">
        <v>125.63396226415094</v>
      </c>
      <c r="M13" s="3">
        <v>115</v>
      </c>
      <c r="N13" s="3">
        <v>115</v>
      </c>
      <c r="O13" s="3"/>
      <c r="P13" s="3"/>
      <c r="Q13" s="4">
        <f t="shared" si="0"/>
        <v>118.12679245283019</v>
      </c>
      <c r="R13" s="5">
        <f t="shared" si="1"/>
        <v>105</v>
      </c>
      <c r="S13" s="6">
        <f t="shared" si="2"/>
        <v>130</v>
      </c>
    </row>
    <row r="14" spans="1:19" x14ac:dyDescent="0.25">
      <c r="A14">
        <v>1032</v>
      </c>
      <c r="B14" t="s">
        <v>42</v>
      </c>
      <c r="C14" t="s">
        <v>23</v>
      </c>
      <c r="D14" t="s">
        <v>32</v>
      </c>
      <c r="E14" s="3">
        <v>225.10695357895409</v>
      </c>
      <c r="F14" s="3">
        <v>217.33285842435757</v>
      </c>
      <c r="G14" s="3">
        <v>214.22823260828207</v>
      </c>
      <c r="H14" s="3">
        <v>210</v>
      </c>
      <c r="I14" s="3">
        <v>210</v>
      </c>
      <c r="J14" s="3">
        <v>228.20969482877049</v>
      </c>
      <c r="K14" s="3">
        <v>235</v>
      </c>
      <c r="L14" s="3">
        <v>235</v>
      </c>
      <c r="M14" s="3">
        <v>235</v>
      </c>
      <c r="N14" s="3">
        <v>235</v>
      </c>
      <c r="O14" s="3">
        <v>235</v>
      </c>
      <c r="P14" s="3">
        <v>235</v>
      </c>
      <c r="Q14" s="4">
        <f t="shared" si="0"/>
        <v>226.23981162003034</v>
      </c>
      <c r="R14" s="5">
        <f t="shared" si="1"/>
        <v>210</v>
      </c>
      <c r="S14" s="6">
        <f t="shared" si="2"/>
        <v>235</v>
      </c>
    </row>
    <row r="15" spans="1:19" x14ac:dyDescent="0.25">
      <c r="A15">
        <v>1032</v>
      </c>
      <c r="B15" t="s">
        <v>42</v>
      </c>
      <c r="C15" t="s">
        <v>23</v>
      </c>
      <c r="D15" t="s">
        <v>33</v>
      </c>
      <c r="E15" s="3">
        <v>190</v>
      </c>
      <c r="F15" s="3">
        <v>190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4">
        <f t="shared" si="0"/>
        <v>190</v>
      </c>
      <c r="R15" s="5">
        <f t="shared" si="1"/>
        <v>190</v>
      </c>
      <c r="S15" s="6">
        <f t="shared" si="2"/>
        <v>190</v>
      </c>
    </row>
    <row r="16" spans="1:19" x14ac:dyDescent="0.25">
      <c r="A16">
        <v>1032</v>
      </c>
      <c r="B16" t="s">
        <v>42</v>
      </c>
      <c r="C16" t="s">
        <v>23</v>
      </c>
      <c r="D16" t="s">
        <v>34</v>
      </c>
      <c r="E16" s="3">
        <v>213.68570061408406</v>
      </c>
      <c r="F16" s="3">
        <v>212.01430599541334</v>
      </c>
      <c r="G16" s="3">
        <v>211.65546731826512</v>
      </c>
      <c r="H16" s="3">
        <v>210</v>
      </c>
      <c r="I16" s="3">
        <v>210</v>
      </c>
      <c r="J16" s="3">
        <v>221.99151280524123</v>
      </c>
      <c r="K16" s="3">
        <v>225</v>
      </c>
      <c r="L16" s="3">
        <v>225</v>
      </c>
      <c r="M16" s="3">
        <v>225.1714746822675</v>
      </c>
      <c r="N16" s="3">
        <v>225</v>
      </c>
      <c r="O16" s="3">
        <v>225</v>
      </c>
      <c r="P16" s="3">
        <v>225</v>
      </c>
      <c r="Q16" s="4">
        <f t="shared" si="0"/>
        <v>219.12653845127261</v>
      </c>
      <c r="R16" s="5">
        <f t="shared" si="1"/>
        <v>210</v>
      </c>
      <c r="S16" s="6">
        <f t="shared" si="2"/>
        <v>225.1714746822675</v>
      </c>
    </row>
    <row r="17" spans="1:19" x14ac:dyDescent="0.25">
      <c r="A17">
        <v>1032</v>
      </c>
      <c r="B17" t="s">
        <v>42</v>
      </c>
      <c r="C17" t="s">
        <v>23</v>
      </c>
      <c r="D17" t="s">
        <v>35</v>
      </c>
      <c r="E17" s="3">
        <v>70</v>
      </c>
      <c r="F17" s="3">
        <v>70</v>
      </c>
      <c r="G17" s="3">
        <v>70</v>
      </c>
      <c r="H17" s="3">
        <v>70</v>
      </c>
      <c r="I17" s="3">
        <v>73.187414500684</v>
      </c>
      <c r="J17" s="3">
        <v>79.256487025948104</v>
      </c>
      <c r="K17" s="3">
        <v>79.973357015985783</v>
      </c>
      <c r="L17" s="3">
        <v>80</v>
      </c>
      <c r="M17" s="3">
        <v>80</v>
      </c>
      <c r="N17" s="3">
        <v>80</v>
      </c>
      <c r="O17" s="3">
        <v>80</v>
      </c>
      <c r="P17" s="3">
        <v>80</v>
      </c>
      <c r="Q17" s="4">
        <f t="shared" si="0"/>
        <v>76.034771545218163</v>
      </c>
      <c r="R17" s="5">
        <f t="shared" si="1"/>
        <v>70</v>
      </c>
      <c r="S17" s="6">
        <f t="shared" si="2"/>
        <v>80</v>
      </c>
    </row>
    <row r="18" spans="1:19" x14ac:dyDescent="0.25">
      <c r="A18">
        <v>1032</v>
      </c>
      <c r="B18" t="s">
        <v>42</v>
      </c>
      <c r="C18" t="s">
        <v>23</v>
      </c>
      <c r="D18" t="s">
        <v>36</v>
      </c>
      <c r="E18" s="3">
        <v>85</v>
      </c>
      <c r="F18" s="3">
        <v>85</v>
      </c>
      <c r="G18" s="3">
        <v>85</v>
      </c>
      <c r="H18" s="3">
        <v>85</v>
      </c>
      <c r="I18" s="3">
        <v>85</v>
      </c>
      <c r="J18" s="3">
        <v>85</v>
      </c>
      <c r="K18" s="3">
        <v>84.814402375649593</v>
      </c>
      <c r="L18" s="3">
        <v>84.537750385208014</v>
      </c>
      <c r="M18" s="3">
        <v>85</v>
      </c>
      <c r="N18" s="3">
        <v>85</v>
      </c>
      <c r="O18" s="3">
        <v>85</v>
      </c>
      <c r="P18" s="3">
        <v>85</v>
      </c>
      <c r="Q18" s="4">
        <f t="shared" si="0"/>
        <v>84.946012730071473</v>
      </c>
      <c r="R18" s="5">
        <f t="shared" si="1"/>
        <v>84.537750385208014</v>
      </c>
      <c r="S18" s="6">
        <f t="shared" si="2"/>
        <v>85</v>
      </c>
    </row>
    <row r="19" spans="1:19" x14ac:dyDescent="0.25">
      <c r="A19">
        <v>1032</v>
      </c>
      <c r="B19" t="s">
        <v>42</v>
      </c>
      <c r="C19" t="s">
        <v>37</v>
      </c>
      <c r="D19" t="s">
        <v>26</v>
      </c>
      <c r="E19" s="3"/>
      <c r="F19" s="3"/>
      <c r="G19" s="3"/>
      <c r="H19" s="3"/>
      <c r="I19" s="3"/>
      <c r="J19" s="3"/>
      <c r="K19" s="3"/>
      <c r="L19" s="3">
        <v>80</v>
      </c>
      <c r="M19" s="3">
        <v>80</v>
      </c>
      <c r="N19" s="3">
        <v>80</v>
      </c>
      <c r="O19" s="3">
        <v>90</v>
      </c>
      <c r="P19" s="3">
        <v>90</v>
      </c>
      <c r="Q19" s="4">
        <f t="shared" si="0"/>
        <v>84</v>
      </c>
      <c r="R19" s="5">
        <f t="shared" si="1"/>
        <v>80</v>
      </c>
      <c r="S19" s="6">
        <f t="shared" si="2"/>
        <v>90</v>
      </c>
    </row>
    <row r="20" spans="1:19" x14ac:dyDescent="0.25">
      <c r="A20">
        <v>1032</v>
      </c>
      <c r="B20" t="s">
        <v>42</v>
      </c>
      <c r="C20" t="s">
        <v>37</v>
      </c>
      <c r="D20" t="s">
        <v>27</v>
      </c>
      <c r="E20" s="3"/>
      <c r="F20" s="3"/>
      <c r="G20" s="3"/>
      <c r="H20" s="3"/>
      <c r="I20" s="3"/>
      <c r="J20" s="3"/>
      <c r="K20" s="3"/>
      <c r="L20" s="3">
        <v>120.00000000000003</v>
      </c>
      <c r="M20" s="3">
        <v>120.00000000000001</v>
      </c>
      <c r="N20" s="3">
        <v>120.00000000000001</v>
      </c>
      <c r="O20" s="3">
        <v>121.42288685858759</v>
      </c>
      <c r="P20" s="3">
        <v>128.33448723678518</v>
      </c>
      <c r="Q20" s="4">
        <f t="shared" si="0"/>
        <v>121.95147481907456</v>
      </c>
      <c r="R20" s="5">
        <f t="shared" si="1"/>
        <v>120.00000000000001</v>
      </c>
      <c r="S20" s="6">
        <f t="shared" si="2"/>
        <v>128.33448723678518</v>
      </c>
    </row>
    <row r="21" spans="1:19" x14ac:dyDescent="0.25">
      <c r="A21">
        <v>1032</v>
      </c>
      <c r="B21" t="s">
        <v>42</v>
      </c>
      <c r="C21" t="s">
        <v>37</v>
      </c>
      <c r="D21" t="s">
        <v>28</v>
      </c>
      <c r="E21" s="3"/>
      <c r="F21" s="3"/>
      <c r="G21" s="3"/>
      <c r="H21" s="3"/>
      <c r="I21" s="3"/>
      <c r="J21" s="3"/>
      <c r="K21" s="3"/>
      <c r="L21" s="3">
        <v>136.3235294117647</v>
      </c>
      <c r="M21" s="3">
        <v>136.14893617021278</v>
      </c>
      <c r="N21" s="3">
        <v>136.02247191011236</v>
      </c>
      <c r="O21" s="3">
        <v>137.05735660847881</v>
      </c>
      <c r="P21" s="3">
        <v>135.54658840792371</v>
      </c>
      <c r="Q21" s="4">
        <f t="shared" si="0"/>
        <v>136.21977650169848</v>
      </c>
      <c r="R21" s="5">
        <f t="shared" si="1"/>
        <v>135.54658840792371</v>
      </c>
      <c r="S21" s="6">
        <f t="shared" si="2"/>
        <v>137.05735660847881</v>
      </c>
    </row>
    <row r="22" spans="1:19" x14ac:dyDescent="0.25">
      <c r="A22">
        <v>1032</v>
      </c>
      <c r="B22" t="s">
        <v>42</v>
      </c>
      <c r="C22" t="s">
        <v>37</v>
      </c>
      <c r="D22" t="s">
        <v>38</v>
      </c>
      <c r="E22" s="3"/>
      <c r="F22" s="3"/>
      <c r="G22" s="3"/>
      <c r="H22" s="3"/>
      <c r="I22" s="3"/>
      <c r="J22" s="3"/>
      <c r="K22" s="3"/>
      <c r="L22" s="3">
        <v>88</v>
      </c>
      <c r="M22" s="3">
        <v>87.489827093803271</v>
      </c>
      <c r="N22" s="3">
        <v>83.593790628737835</v>
      </c>
      <c r="O22" s="3">
        <v>86.857092261377716</v>
      </c>
      <c r="P22" s="3">
        <v>94.504012716628537</v>
      </c>
      <c r="Q22" s="4">
        <f t="shared" si="0"/>
        <v>88.08894454010948</v>
      </c>
      <c r="R22" s="5">
        <f t="shared" si="1"/>
        <v>83.593790628737835</v>
      </c>
      <c r="S22" s="6">
        <f t="shared" si="2"/>
        <v>94.504012716628537</v>
      </c>
    </row>
    <row r="23" spans="1:19" x14ac:dyDescent="0.25">
      <c r="A23">
        <v>1032</v>
      </c>
      <c r="B23" t="s">
        <v>42</v>
      </c>
      <c r="C23" t="s">
        <v>37</v>
      </c>
      <c r="D23" t="s">
        <v>29</v>
      </c>
      <c r="E23" s="3"/>
      <c r="F23" s="3"/>
      <c r="G23" s="3"/>
      <c r="H23" s="3"/>
      <c r="I23" s="3"/>
      <c r="J23" s="3"/>
      <c r="K23" s="3"/>
      <c r="L23" s="3">
        <v>100</v>
      </c>
      <c r="M23" s="3">
        <v>100</v>
      </c>
      <c r="N23" s="3">
        <v>100</v>
      </c>
      <c r="O23" s="3">
        <v>100</v>
      </c>
      <c r="P23" s="3">
        <v>100</v>
      </c>
      <c r="Q23" s="4">
        <f t="shared" si="0"/>
        <v>100</v>
      </c>
      <c r="R23" s="5">
        <f t="shared" si="1"/>
        <v>100</v>
      </c>
      <c r="S23" s="6">
        <f t="shared" si="2"/>
        <v>100</v>
      </c>
    </row>
    <row r="24" spans="1:19" x14ac:dyDescent="0.25">
      <c r="A24">
        <v>1032</v>
      </c>
      <c r="B24" t="s">
        <v>42</v>
      </c>
      <c r="C24" t="s">
        <v>37</v>
      </c>
      <c r="D24" t="s">
        <v>30</v>
      </c>
      <c r="E24" s="3"/>
      <c r="F24" s="3"/>
      <c r="G24" s="3"/>
      <c r="H24" s="3"/>
      <c r="I24" s="3"/>
      <c r="J24" s="3"/>
      <c r="K24" s="3"/>
      <c r="L24" s="3"/>
      <c r="M24" s="3"/>
      <c r="N24" s="3">
        <v>180</v>
      </c>
      <c r="O24" s="3"/>
      <c r="P24" s="3"/>
      <c r="Q24" s="4">
        <f t="shared" si="0"/>
        <v>180</v>
      </c>
      <c r="R24" s="5">
        <f t="shared" si="1"/>
        <v>180</v>
      </c>
      <c r="S24" s="6">
        <f t="shared" si="2"/>
        <v>180</v>
      </c>
    </row>
    <row r="25" spans="1:19" x14ac:dyDescent="0.25">
      <c r="A25">
        <v>1032</v>
      </c>
      <c r="B25" t="s">
        <v>42</v>
      </c>
      <c r="C25" t="s">
        <v>37</v>
      </c>
      <c r="D25" t="s">
        <v>32</v>
      </c>
      <c r="E25" s="3"/>
      <c r="F25" s="3"/>
      <c r="G25" s="3"/>
      <c r="H25" s="3"/>
      <c r="I25" s="3"/>
      <c r="J25" s="3"/>
      <c r="K25" s="3"/>
      <c r="L25" s="3">
        <v>205</v>
      </c>
      <c r="M25" s="3">
        <v>210</v>
      </c>
      <c r="N25" s="3">
        <v>215</v>
      </c>
      <c r="O25" s="3">
        <v>215</v>
      </c>
      <c r="P25" s="3">
        <v>215</v>
      </c>
      <c r="Q25" s="4">
        <f t="shared" si="0"/>
        <v>212</v>
      </c>
      <c r="R25" s="5">
        <f t="shared" si="1"/>
        <v>205</v>
      </c>
      <c r="S25" s="6">
        <f t="shared" si="2"/>
        <v>215</v>
      </c>
    </row>
    <row r="26" spans="1:19" x14ac:dyDescent="0.25">
      <c r="A26">
        <v>1032</v>
      </c>
      <c r="B26" t="s">
        <v>42</v>
      </c>
      <c r="C26" t="s">
        <v>37</v>
      </c>
      <c r="D26" t="s">
        <v>34</v>
      </c>
      <c r="E26" s="3"/>
      <c r="F26" s="3"/>
      <c r="G26" s="3"/>
      <c r="H26" s="3"/>
      <c r="I26" s="3"/>
      <c r="J26" s="3"/>
      <c r="K26" s="3"/>
      <c r="L26" s="3"/>
      <c r="M26" s="3"/>
      <c r="N26" s="3">
        <v>205</v>
      </c>
      <c r="O26" s="3"/>
      <c r="P26" s="3"/>
      <c r="Q26" s="4">
        <f t="shared" si="0"/>
        <v>205</v>
      </c>
      <c r="R26" s="5">
        <f t="shared" si="1"/>
        <v>205</v>
      </c>
      <c r="S26" s="6">
        <f t="shared" si="2"/>
        <v>205</v>
      </c>
    </row>
    <row r="27" spans="1:19" x14ac:dyDescent="0.25">
      <c r="A27">
        <v>1032</v>
      </c>
      <c r="B27" t="s">
        <v>42</v>
      </c>
      <c r="C27" t="s">
        <v>37</v>
      </c>
      <c r="D27" t="s">
        <v>35</v>
      </c>
      <c r="E27" s="3"/>
      <c r="F27" s="3"/>
      <c r="G27" s="3"/>
      <c r="H27" s="3"/>
      <c r="I27" s="3"/>
      <c r="J27" s="3"/>
      <c r="K27" s="3"/>
      <c r="L27" s="3">
        <v>70</v>
      </c>
      <c r="M27" s="3">
        <v>70</v>
      </c>
      <c r="N27" s="3">
        <v>70</v>
      </c>
      <c r="O27" s="3">
        <v>70</v>
      </c>
      <c r="P27" s="3">
        <v>70</v>
      </c>
      <c r="Q27" s="4">
        <f t="shared" si="0"/>
        <v>70</v>
      </c>
      <c r="R27" s="5">
        <f t="shared" si="1"/>
        <v>70</v>
      </c>
      <c r="S27" s="6">
        <f t="shared" si="2"/>
        <v>70</v>
      </c>
    </row>
    <row r="28" spans="1:19" x14ac:dyDescent="0.25">
      <c r="A28">
        <v>1032</v>
      </c>
      <c r="B28" t="s">
        <v>42</v>
      </c>
      <c r="C28" t="s">
        <v>37</v>
      </c>
      <c r="D28" t="s">
        <v>36</v>
      </c>
      <c r="E28" s="3"/>
      <c r="F28" s="3"/>
      <c r="G28" s="3"/>
      <c r="H28" s="3"/>
      <c r="I28" s="3"/>
      <c r="J28" s="3"/>
      <c r="K28" s="3"/>
      <c r="L28" s="3">
        <v>75</v>
      </c>
      <c r="M28" s="3">
        <v>75</v>
      </c>
      <c r="N28" s="3">
        <v>75</v>
      </c>
      <c r="O28" s="3">
        <v>75</v>
      </c>
      <c r="P28" s="3">
        <v>75</v>
      </c>
      <c r="Q28" s="4">
        <f t="shared" si="0"/>
        <v>75</v>
      </c>
      <c r="R28" s="5">
        <f t="shared" si="1"/>
        <v>75</v>
      </c>
      <c r="S28" s="6">
        <f t="shared" si="2"/>
        <v>75</v>
      </c>
    </row>
    <row r="29" spans="1:19" x14ac:dyDescent="0.25">
      <c r="A29">
        <v>1032</v>
      </c>
      <c r="B29" t="s">
        <v>42</v>
      </c>
      <c r="C29" t="s">
        <v>39</v>
      </c>
      <c r="D29" t="s">
        <v>26</v>
      </c>
      <c r="E29" s="3">
        <v>90</v>
      </c>
      <c r="F29" s="3">
        <v>90</v>
      </c>
      <c r="G29" s="3">
        <v>90</v>
      </c>
      <c r="H29" s="3">
        <v>90</v>
      </c>
      <c r="I29" s="3">
        <v>90</v>
      </c>
      <c r="J29" s="3">
        <v>90</v>
      </c>
      <c r="K29" s="3">
        <v>90</v>
      </c>
      <c r="L29" s="3">
        <v>90</v>
      </c>
      <c r="M29" s="3">
        <v>90</v>
      </c>
      <c r="N29" s="3">
        <v>90</v>
      </c>
      <c r="O29" s="3">
        <v>100</v>
      </c>
      <c r="P29" s="3">
        <v>100</v>
      </c>
      <c r="Q29" s="4">
        <f t="shared" si="0"/>
        <v>91.666666666666671</v>
      </c>
      <c r="R29" s="5">
        <f t="shared" si="1"/>
        <v>90</v>
      </c>
      <c r="S29" s="6">
        <f t="shared" si="2"/>
        <v>100</v>
      </c>
    </row>
    <row r="30" spans="1:19" x14ac:dyDescent="0.25">
      <c r="A30">
        <v>1032</v>
      </c>
      <c r="B30" t="s">
        <v>42</v>
      </c>
      <c r="C30" t="s">
        <v>39</v>
      </c>
      <c r="D30" t="s">
        <v>27</v>
      </c>
      <c r="E30" s="3">
        <v>138</v>
      </c>
      <c r="F30" s="3">
        <v>137.60983563656859</v>
      </c>
      <c r="G30" s="3">
        <v>134.11756787692872</v>
      </c>
      <c r="H30" s="3">
        <v>130</v>
      </c>
      <c r="I30" s="3">
        <v>132.99311737553575</v>
      </c>
      <c r="J30" s="3">
        <v>136.37438942943572</v>
      </c>
      <c r="K30" s="3">
        <v>139.99999999999997</v>
      </c>
      <c r="L30" s="3">
        <v>140</v>
      </c>
      <c r="M30" s="3">
        <v>140.00000000000003</v>
      </c>
      <c r="N30" s="3">
        <v>140</v>
      </c>
      <c r="O30" s="3">
        <v>141.65860160528527</v>
      </c>
      <c r="P30" s="3">
        <v>148.32349033665054</v>
      </c>
      <c r="Q30" s="4">
        <f t="shared" si="0"/>
        <v>138.25641685503373</v>
      </c>
      <c r="R30" s="5">
        <f t="shared" si="1"/>
        <v>130</v>
      </c>
      <c r="S30" s="6">
        <f t="shared" si="2"/>
        <v>148.32349033665054</v>
      </c>
    </row>
    <row r="31" spans="1:19" x14ac:dyDescent="0.25">
      <c r="A31">
        <v>1032</v>
      </c>
      <c r="B31" t="s">
        <v>42</v>
      </c>
      <c r="C31" t="s">
        <v>39</v>
      </c>
      <c r="D31" t="s">
        <v>28</v>
      </c>
      <c r="E31" s="3"/>
      <c r="F31" s="3"/>
      <c r="G31" s="3"/>
      <c r="H31" s="3"/>
      <c r="I31" s="3"/>
      <c r="J31" s="3"/>
      <c r="K31" s="3"/>
      <c r="L31" s="3"/>
      <c r="M31" s="3">
        <v>135</v>
      </c>
      <c r="N31" s="3"/>
      <c r="O31" s="3"/>
      <c r="P31" s="3"/>
      <c r="Q31" s="4">
        <f t="shared" si="0"/>
        <v>135</v>
      </c>
      <c r="R31" s="5">
        <f t="shared" si="1"/>
        <v>135</v>
      </c>
      <c r="S31" s="6">
        <f t="shared" si="2"/>
        <v>135</v>
      </c>
    </row>
    <row r="32" spans="1:19" x14ac:dyDescent="0.25">
      <c r="A32">
        <v>1032</v>
      </c>
      <c r="B32" t="s">
        <v>42</v>
      </c>
      <c r="C32" t="s">
        <v>39</v>
      </c>
      <c r="D32" t="s">
        <v>29</v>
      </c>
      <c r="E32" s="3">
        <v>105</v>
      </c>
      <c r="F32" s="3">
        <v>105</v>
      </c>
      <c r="G32" s="3">
        <v>105</v>
      </c>
      <c r="H32" s="3"/>
      <c r="I32" s="3">
        <v>105</v>
      </c>
      <c r="J32" s="3">
        <v>110</v>
      </c>
      <c r="K32" s="3">
        <v>110</v>
      </c>
      <c r="L32" s="3">
        <v>110</v>
      </c>
      <c r="M32" s="3">
        <v>110</v>
      </c>
      <c r="N32" s="3">
        <v>110</v>
      </c>
      <c r="O32" s="3">
        <v>110</v>
      </c>
      <c r="P32" s="3">
        <v>110</v>
      </c>
      <c r="Q32" s="4">
        <f t="shared" si="0"/>
        <v>108.18181818181819</v>
      </c>
      <c r="R32" s="5">
        <f t="shared" si="1"/>
        <v>105</v>
      </c>
      <c r="S32" s="6">
        <f t="shared" si="2"/>
        <v>110</v>
      </c>
    </row>
    <row r="33" spans="1:19" x14ac:dyDescent="0.25">
      <c r="A33">
        <v>1032</v>
      </c>
      <c r="B33" t="s">
        <v>42</v>
      </c>
      <c r="C33" t="s">
        <v>39</v>
      </c>
      <c r="D33" t="s">
        <v>35</v>
      </c>
      <c r="E33" s="3">
        <v>70</v>
      </c>
      <c r="F33" s="3">
        <v>70</v>
      </c>
      <c r="G33" s="3">
        <v>70</v>
      </c>
      <c r="H33" s="3">
        <v>70</v>
      </c>
      <c r="I33" s="3">
        <v>73.205128205128204</v>
      </c>
      <c r="J33" s="3">
        <v>79.074074074074076</v>
      </c>
      <c r="K33" s="3">
        <v>80</v>
      </c>
      <c r="L33" s="3">
        <v>80</v>
      </c>
      <c r="M33" s="3">
        <v>80</v>
      </c>
      <c r="N33" s="3">
        <v>80</v>
      </c>
      <c r="O33" s="3">
        <v>80</v>
      </c>
      <c r="P33" s="3">
        <v>80</v>
      </c>
      <c r="Q33" s="4">
        <f t="shared" si="0"/>
        <v>76.023266856600188</v>
      </c>
      <c r="R33" s="5">
        <f t="shared" si="1"/>
        <v>70</v>
      </c>
      <c r="S33" s="6">
        <f t="shared" si="2"/>
        <v>80</v>
      </c>
    </row>
    <row r="34" spans="1:19" x14ac:dyDescent="0.25">
      <c r="A34">
        <v>1032</v>
      </c>
      <c r="B34" t="s">
        <v>42</v>
      </c>
      <c r="C34" t="s">
        <v>39</v>
      </c>
      <c r="D34" t="s">
        <v>40</v>
      </c>
      <c r="E34" s="3">
        <v>205</v>
      </c>
      <c r="F34" s="3">
        <v>199.20429311621021</v>
      </c>
      <c r="G34" s="3">
        <v>197.83382789317508</v>
      </c>
      <c r="H34" s="3">
        <v>197.52189141856391</v>
      </c>
      <c r="I34" s="3">
        <v>196.53481012658227</v>
      </c>
      <c r="J34" s="3">
        <v>210.09273570324575</v>
      </c>
      <c r="K34" s="3">
        <v>208.54</v>
      </c>
      <c r="L34" s="3">
        <v>208.1384892086331</v>
      </c>
      <c r="M34" s="3">
        <v>207.93333333333334</v>
      </c>
      <c r="N34" s="3">
        <v>206.45710928319625</v>
      </c>
      <c r="O34" s="3">
        <v>202.82340862422998</v>
      </c>
      <c r="P34" s="3">
        <v>205</v>
      </c>
      <c r="Q34" s="4">
        <f t="shared" si="0"/>
        <v>203.75665822559748</v>
      </c>
      <c r="R34" s="5">
        <f t="shared" si="1"/>
        <v>196.53481012658227</v>
      </c>
      <c r="S34" s="6">
        <f t="shared" si="2"/>
        <v>210.09273570324575</v>
      </c>
    </row>
    <row r="35" spans="1:19" x14ac:dyDescent="0.25">
      <c r="A35">
        <v>1032</v>
      </c>
      <c r="B35" t="s">
        <v>42</v>
      </c>
      <c r="C35" t="s">
        <v>39</v>
      </c>
      <c r="D35" t="s">
        <v>41</v>
      </c>
      <c r="E35" s="3">
        <v>198.85224274406332</v>
      </c>
      <c r="F35" s="3">
        <v>198.322454308094</v>
      </c>
      <c r="G35" s="3">
        <v>198.48112642300779</v>
      </c>
      <c r="H35" s="3">
        <v>199.13767019667171</v>
      </c>
      <c r="I35" s="3">
        <v>199.7594501718213</v>
      </c>
      <c r="J35" s="3">
        <v>202.70304568527919</v>
      </c>
      <c r="K35" s="3">
        <v>208.79549393414212</v>
      </c>
      <c r="L35" s="3">
        <v>209.08344733242134</v>
      </c>
      <c r="M35" s="3">
        <v>208.72691662003356</v>
      </c>
      <c r="N35" s="3">
        <v>209.4647355163728</v>
      </c>
      <c r="O35" s="3">
        <v>208.52531351602414</v>
      </c>
      <c r="P35" s="3">
        <v>208.23374760994264</v>
      </c>
      <c r="Q35" s="4">
        <f t="shared" ref="Q35:Q37" si="3">IFERROR(AVERAGE(E35:P35),0)</f>
        <v>204.17380367148951</v>
      </c>
      <c r="R35" s="5">
        <f t="shared" ref="R35:R37" si="4">IFERROR(MIN(E35:P35),0)</f>
        <v>198.322454308094</v>
      </c>
      <c r="S35" s="6">
        <f t="shared" ref="S35:S37" si="5">IFERROR(MAX(E35:P35),0)</f>
        <v>209.4647355163728</v>
      </c>
    </row>
    <row r="36" spans="1:19" x14ac:dyDescent="0.25">
      <c r="A36">
        <v>1032</v>
      </c>
      <c r="B36" t="s">
        <v>42</v>
      </c>
      <c r="C36" t="s">
        <v>39</v>
      </c>
      <c r="D36" t="s">
        <v>36</v>
      </c>
      <c r="E36" s="3">
        <v>85</v>
      </c>
      <c r="F36" s="3">
        <v>85</v>
      </c>
      <c r="G36" s="3">
        <v>85</v>
      </c>
      <c r="H36" s="3">
        <v>85</v>
      </c>
      <c r="I36" s="3">
        <v>85</v>
      </c>
      <c r="J36" s="3">
        <v>85</v>
      </c>
      <c r="K36" s="3">
        <v>85</v>
      </c>
      <c r="L36" s="3">
        <v>85</v>
      </c>
      <c r="M36" s="3">
        <v>85</v>
      </c>
      <c r="N36" s="3">
        <v>85</v>
      </c>
      <c r="O36" s="3">
        <v>85</v>
      </c>
      <c r="P36" s="3">
        <v>85</v>
      </c>
      <c r="Q36" s="4">
        <f t="shared" si="3"/>
        <v>85</v>
      </c>
      <c r="R36" s="5">
        <f t="shared" si="4"/>
        <v>85</v>
      </c>
      <c r="S36" s="6">
        <f t="shared" si="5"/>
        <v>85</v>
      </c>
    </row>
    <row r="37" spans="1:19" x14ac:dyDescent="0.25">
      <c r="A37">
        <v>1032</v>
      </c>
      <c r="B37" t="s">
        <v>42</v>
      </c>
      <c r="C37" t="s">
        <v>19</v>
      </c>
      <c r="D37" t="s">
        <v>38</v>
      </c>
      <c r="E37" s="3">
        <v>96.532450417507661</v>
      </c>
      <c r="F37" s="3">
        <v>94.020542633653676</v>
      </c>
      <c r="G37" s="3">
        <v>88.343035128400786</v>
      </c>
      <c r="H37" s="3">
        <v>79.429502419718006</v>
      </c>
      <c r="I37" s="3">
        <v>79.907400290803324</v>
      </c>
      <c r="J37" s="3">
        <v>82.252717118069484</v>
      </c>
      <c r="K37" s="3">
        <v>88.042093146236823</v>
      </c>
      <c r="L37" s="3">
        <v>85.952271920561799</v>
      </c>
      <c r="M37" s="3">
        <v>83.938886451172536</v>
      </c>
      <c r="N37" s="3">
        <v>79.123844222104736</v>
      </c>
      <c r="O37" s="3">
        <v>80.75265063872537</v>
      </c>
      <c r="P37" s="3">
        <v>88.5136955513819</v>
      </c>
      <c r="Q37" s="4">
        <f t="shared" si="3"/>
        <v>85.567424161527995</v>
      </c>
      <c r="R37" s="5">
        <f t="shared" si="4"/>
        <v>79.123844222104736</v>
      </c>
      <c r="S37" s="6">
        <f t="shared" si="5"/>
        <v>96.532450417507661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2022-01-09T01:10:33Z</dcterms:created>
  <dcterms:modified xsi:type="dcterms:W3CDTF">2022-01-10T01:47:06Z</dcterms:modified>
</cp:coreProperties>
</file>