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"/>
    </mc:Choice>
  </mc:AlternateContent>
  <xr:revisionPtr revIDLastSave="0" documentId="13_ncr:1_{10B92F9E-9326-4066-A9FA-F80EC8E946C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Q43" i="1" l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44" i="1"/>
  <c r="S44" i="1" l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<sst xmlns="http://schemas.openxmlformats.org/spreadsheetml/2006/main" count="150" uniqueCount="48">
  <si>
    <t>Comparative Price Assumption Template
Run Date : 2022-10-07 22:56:30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</si>
  <si>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</si>
  <si>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</si>
  <si>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</si>
  <si>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</si>
  <si>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</si>
  <si>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</si>
  <si>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</si>
  <si>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</si>
  <si>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</si>
  <si>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</si>
  <si>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</si>
  <si>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</si>
  <si>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</si>
  <si>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</si>
  <si>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</si>
  <si>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</si>
  <si>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</si>
  <si>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</si>
  <si>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</si>
  <si>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</si>
  <si>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</si>
  <si>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SOUTHERN TAGALOG</t>
  </si>
  <si>
    <t>ACTIVE</t>
  </si>
  <si>
    <t>Southern Tagalog</t>
  </si>
  <si>
    <t>CTG</t>
  </si>
  <si>
    <t>11 PC</t>
  </si>
  <si>
    <t>5 PC</t>
  </si>
  <si>
    <t>CHOOKSIES MARINADO</t>
  </si>
  <si>
    <t>DRESSED</t>
  </si>
  <si>
    <t>LIEMPO</t>
  </si>
  <si>
    <t>MARINATED CHICKEN RAW</t>
  </si>
  <si>
    <t>ORC - BIGTIME</t>
  </si>
  <si>
    <t>ORC - HALF</t>
  </si>
  <si>
    <t>ORC - JUMBO</t>
  </si>
  <si>
    <t>ORC - SUPERSIZE</t>
  </si>
  <si>
    <t>SPICY NECK</t>
  </si>
  <si>
    <t>VAP-Nuggets</t>
  </si>
  <si>
    <t>RSL</t>
  </si>
  <si>
    <t>MARINADO FRIED</t>
  </si>
  <si>
    <t>UR</t>
  </si>
  <si>
    <t>CHOOKSIES CUTUPS</t>
  </si>
  <si>
    <t>HALF</t>
  </si>
  <si>
    <t>UR FIESTA</t>
  </si>
  <si>
    <t>UR REYAL</t>
  </si>
  <si>
    <t>UR SPECIAL</t>
  </si>
  <si>
    <t>OTHER VAP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</si>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</sst>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ill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topLeftCell="B1" workbookViewId="0">
      <selection activeCell="W14" sqref="W14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5" bestFit="1" customWidth="1"/>
    <col min="5" max="19" width="7.140625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1019</v>
      </c>
      <c r="B3" s="3" t="s">
        <v>24</v>
      </c>
      <c r="C3" t="s">
        <v>25</v>
      </c>
      <c r="D3" t="s">
        <v>26</v>
      </c>
      <c r="E3">
        <v>189</v>
      </c>
      <c r="F3">
        <v>189</v>
      </c>
      <c r="G3">
        <v>189</v>
      </c>
      <c r="H3">
        <v>190</v>
      </c>
      <c r="I3">
        <v>189</v>
      </c>
      <c r="J3">
        <v>189</v>
      </c>
      <c r="K3">
        <v>188</v>
      </c>
      <c r="L3">
        <v>186</v>
      </c>
      <c r="M3">
        <v>182</v>
      </c>
      <c r="N3" s="4">
        <v>199</v>
      </c>
      <c r="O3" s="4">
        <v>199</v>
      </c>
      <c r="P3" s="4">
        <v>199</v>
      </c>
      <c r="Q3" s="3">
        <f t="shared" ref="Q3:Q43" si="0">ROUND(IFERROR(AVERAGE(E3:P3),0),0)</f>
        <v>191</v>
      </c>
      <c r="R3">
        <f>MIN(E3:P3)</f>
        <v>182</v>
      </c>
      <c r="S3">
        <f>MAX(E3:P3)</f>
        <v>199</v>
      </c>
    </row>
    <row r="4" spans="1:19" x14ac:dyDescent="0.25">
      <c r="A4">
        <v>1019</v>
      </c>
      <c r="B4" t="s">
        <v>24</v>
      </c>
      <c r="C4" t="s">
        <v>25</v>
      </c>
      <c r="D4" t="s">
        <v>27</v>
      </c>
      <c r="E4">
        <v>178</v>
      </c>
      <c r="F4">
        <v>180</v>
      </c>
      <c r="G4">
        <v>179</v>
      </c>
      <c r="H4">
        <v>180</v>
      </c>
      <c r="I4">
        <v>180</v>
      </c>
      <c r="J4">
        <v>180</v>
      </c>
      <c r="K4">
        <v>180</v>
      </c>
      <c r="L4">
        <v>179</v>
      </c>
      <c r="M4">
        <v>178</v>
      </c>
      <c r="N4" s="4">
        <v>199</v>
      </c>
      <c r="O4" s="4">
        <v>199</v>
      </c>
      <c r="P4" s="4">
        <v>199</v>
      </c>
      <c r="Q4" s="3">
        <f t="shared" si="0"/>
        <v>184</v>
      </c>
      <c r="R4" s="3">
        <f t="shared" ref="R4:R44" si="1">MIN(E4:P4)</f>
        <v>178</v>
      </c>
      <c r="S4" s="3">
        <f t="shared" ref="S4:S44" si="2">MAX(E4:P4)</f>
        <v>199</v>
      </c>
    </row>
    <row r="5" spans="1:19" x14ac:dyDescent="0.25">
      <c r="A5">
        <v>1019</v>
      </c>
      <c r="B5" t="s">
        <v>24</v>
      </c>
      <c r="C5" t="s">
        <v>25</v>
      </c>
      <c r="D5" t="s">
        <v>41</v>
      </c>
      <c r="E5">
        <v>114</v>
      </c>
      <c r="F5">
        <v>115</v>
      </c>
      <c r="G5">
        <v>115</v>
      </c>
      <c r="H5">
        <v>115</v>
      </c>
      <c r="I5">
        <v>115</v>
      </c>
      <c r="J5">
        <v>118</v>
      </c>
      <c r="K5">
        <v>125</v>
      </c>
      <c r="L5">
        <v>125</v>
      </c>
      <c r="M5">
        <v>126</v>
      </c>
      <c r="N5" s="4">
        <v>125</v>
      </c>
      <c r="O5" s="4">
        <v>125</v>
      </c>
      <c r="P5" s="4">
        <v>125</v>
      </c>
      <c r="Q5" s="3">
        <f t="shared" si="0"/>
        <v>120</v>
      </c>
      <c r="R5" s="3">
        <f t="shared" si="1"/>
        <v>114</v>
      </c>
      <c r="S5" s="3">
        <f t="shared" si="2"/>
        <v>126</v>
      </c>
    </row>
    <row r="6" spans="1:19" x14ac:dyDescent="0.25">
      <c r="A6">
        <v>1019</v>
      </c>
      <c r="B6" t="s">
        <v>24</v>
      </c>
      <c r="C6" t="s">
        <v>25</v>
      </c>
      <c r="D6" t="s">
        <v>28</v>
      </c>
      <c r="E6">
        <v>121</v>
      </c>
      <c r="F6">
        <v>122</v>
      </c>
      <c r="G6">
        <v>122</v>
      </c>
      <c r="H6">
        <v>122</v>
      </c>
      <c r="I6">
        <v>122</v>
      </c>
      <c r="J6">
        <v>124</v>
      </c>
      <c r="K6">
        <v>131</v>
      </c>
      <c r="L6">
        <v>131</v>
      </c>
      <c r="M6">
        <v>131</v>
      </c>
      <c r="N6" s="4">
        <v>130</v>
      </c>
      <c r="O6" s="4">
        <v>130</v>
      </c>
      <c r="P6" s="4">
        <v>130</v>
      </c>
      <c r="Q6" s="3">
        <f t="shared" si="0"/>
        <v>126</v>
      </c>
      <c r="R6" s="3">
        <f t="shared" si="1"/>
        <v>121</v>
      </c>
      <c r="S6" s="3">
        <f t="shared" si="2"/>
        <v>131</v>
      </c>
    </row>
    <row r="7" spans="1:19" x14ac:dyDescent="0.25">
      <c r="A7">
        <v>1019</v>
      </c>
      <c r="B7" t="s">
        <v>24</v>
      </c>
      <c r="C7" t="s">
        <v>25</v>
      </c>
      <c r="D7" t="s">
        <v>29</v>
      </c>
      <c r="E7">
        <v>174</v>
      </c>
      <c r="F7">
        <v>162</v>
      </c>
      <c r="G7">
        <v>161</v>
      </c>
      <c r="H7">
        <v>171</v>
      </c>
      <c r="I7">
        <v>175</v>
      </c>
      <c r="J7">
        <v>182</v>
      </c>
      <c r="K7">
        <v>196</v>
      </c>
      <c r="L7">
        <v>200</v>
      </c>
      <c r="M7">
        <v>200</v>
      </c>
      <c r="N7" s="4">
        <v>200</v>
      </c>
      <c r="O7" s="4">
        <v>200</v>
      </c>
      <c r="P7" s="4">
        <v>200</v>
      </c>
      <c r="Q7" s="3">
        <f t="shared" si="0"/>
        <v>185</v>
      </c>
      <c r="R7" s="3">
        <f t="shared" si="1"/>
        <v>161</v>
      </c>
      <c r="S7" s="3">
        <f t="shared" si="2"/>
        <v>200</v>
      </c>
    </row>
    <row r="8" spans="1:19" x14ac:dyDescent="0.25">
      <c r="A8">
        <v>1019</v>
      </c>
      <c r="B8" t="s">
        <v>24</v>
      </c>
      <c r="C8" t="s">
        <v>25</v>
      </c>
      <c r="D8" t="s">
        <v>30</v>
      </c>
      <c r="E8">
        <v>255</v>
      </c>
      <c r="F8">
        <v>254</v>
      </c>
      <c r="G8">
        <v>254</v>
      </c>
      <c r="H8">
        <v>254</v>
      </c>
      <c r="I8">
        <v>244</v>
      </c>
      <c r="J8">
        <v>243</v>
      </c>
      <c r="K8">
        <v>245</v>
      </c>
      <c r="L8">
        <v>253</v>
      </c>
      <c r="M8">
        <v>254</v>
      </c>
      <c r="N8" s="4">
        <v>260</v>
      </c>
      <c r="O8" s="4">
        <v>260</v>
      </c>
      <c r="P8" s="4">
        <v>260</v>
      </c>
      <c r="Q8" s="3">
        <f t="shared" si="0"/>
        <v>253</v>
      </c>
      <c r="R8" s="3">
        <f t="shared" si="1"/>
        <v>243</v>
      </c>
      <c r="S8" s="3">
        <f t="shared" si="2"/>
        <v>260</v>
      </c>
    </row>
    <row r="9" spans="1:19" x14ac:dyDescent="0.25">
      <c r="A9">
        <v>1019</v>
      </c>
      <c r="B9" t="s">
        <v>24</v>
      </c>
      <c r="C9" t="s">
        <v>25</v>
      </c>
      <c r="D9" t="s">
        <v>39</v>
      </c>
      <c r="E9">
        <v>130</v>
      </c>
      <c r="F9">
        <v>131</v>
      </c>
      <c r="G9">
        <v>131</v>
      </c>
      <c r="H9">
        <v>131</v>
      </c>
      <c r="I9">
        <v>131</v>
      </c>
      <c r="J9">
        <v>133</v>
      </c>
      <c r="K9">
        <v>141</v>
      </c>
      <c r="L9">
        <v>141</v>
      </c>
      <c r="M9">
        <v>141</v>
      </c>
      <c r="N9" s="4">
        <v>140</v>
      </c>
      <c r="O9" s="4">
        <v>140</v>
      </c>
      <c r="P9" s="4">
        <v>140</v>
      </c>
      <c r="Q9" s="3">
        <f t="shared" si="0"/>
        <v>136</v>
      </c>
      <c r="R9" s="3">
        <f t="shared" si="1"/>
        <v>130</v>
      </c>
      <c r="S9" s="3">
        <f t="shared" si="2"/>
        <v>141</v>
      </c>
    </row>
    <row r="10" spans="1:19" x14ac:dyDescent="0.25">
      <c r="A10">
        <v>1019</v>
      </c>
      <c r="B10" t="s">
        <v>24</v>
      </c>
      <c r="C10" t="s">
        <v>25</v>
      </c>
      <c r="D10" t="s">
        <v>31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215</v>
      </c>
      <c r="M10">
        <v>215</v>
      </c>
      <c r="N10" s="4">
        <v>230</v>
      </c>
      <c r="O10" s="4">
        <v>230</v>
      </c>
      <c r="P10" s="4">
        <v>230</v>
      </c>
      <c r="Q10" s="3">
        <f t="shared" si="0"/>
        <v>210</v>
      </c>
      <c r="R10" s="3">
        <f t="shared" si="1"/>
        <v>200</v>
      </c>
      <c r="S10" s="3">
        <f t="shared" si="2"/>
        <v>230</v>
      </c>
    </row>
    <row r="11" spans="1:19" x14ac:dyDescent="0.25">
      <c r="A11">
        <v>1019</v>
      </c>
      <c r="B11" t="s">
        <v>24</v>
      </c>
      <c r="C11" t="s">
        <v>25</v>
      </c>
      <c r="D11" t="s">
        <v>32</v>
      </c>
      <c r="E11">
        <v>235</v>
      </c>
      <c r="F11">
        <v>235</v>
      </c>
      <c r="G11">
        <v>235</v>
      </c>
      <c r="H11">
        <v>235</v>
      </c>
      <c r="I11">
        <v>235</v>
      </c>
      <c r="J11">
        <v>235</v>
      </c>
      <c r="K11">
        <v>242</v>
      </c>
      <c r="L11">
        <v>245</v>
      </c>
      <c r="M11">
        <v>256</v>
      </c>
      <c r="N11" s="4">
        <v>310</v>
      </c>
      <c r="O11" s="4">
        <v>310</v>
      </c>
      <c r="P11" s="4">
        <v>310</v>
      </c>
      <c r="Q11" s="3">
        <f t="shared" si="0"/>
        <v>257</v>
      </c>
      <c r="R11" s="3">
        <f t="shared" si="1"/>
        <v>235</v>
      </c>
      <c r="S11" s="3">
        <f t="shared" si="2"/>
        <v>310</v>
      </c>
    </row>
    <row r="12" spans="1:19" x14ac:dyDescent="0.25">
      <c r="A12">
        <v>1019</v>
      </c>
      <c r="B12" t="s">
        <v>24</v>
      </c>
      <c r="C12" t="s">
        <v>25</v>
      </c>
      <c r="D12" t="s">
        <v>33</v>
      </c>
      <c r="E12">
        <v>112</v>
      </c>
      <c r="F12">
        <v>123</v>
      </c>
      <c r="G12">
        <v>147</v>
      </c>
      <c r="H12">
        <v>146</v>
      </c>
      <c r="I12">
        <v>144</v>
      </c>
      <c r="J12">
        <v>139</v>
      </c>
      <c r="K12">
        <v>126</v>
      </c>
      <c r="L12">
        <v>132</v>
      </c>
      <c r="M12">
        <v>142</v>
      </c>
      <c r="N12" s="4">
        <v>165</v>
      </c>
      <c r="O12" s="4">
        <v>165</v>
      </c>
      <c r="P12" s="4">
        <v>165</v>
      </c>
      <c r="Q12" s="3">
        <f t="shared" si="0"/>
        <v>142</v>
      </c>
      <c r="R12" s="3">
        <f t="shared" si="1"/>
        <v>112</v>
      </c>
      <c r="S12" s="3">
        <f t="shared" si="2"/>
        <v>165</v>
      </c>
    </row>
    <row r="13" spans="1:19" x14ac:dyDescent="0.25">
      <c r="A13">
        <v>1019</v>
      </c>
      <c r="B13" t="s">
        <v>24</v>
      </c>
      <c r="C13" t="s">
        <v>25</v>
      </c>
      <c r="D13" t="s">
        <v>34</v>
      </c>
      <c r="E13">
        <v>280</v>
      </c>
      <c r="F13">
        <v>280</v>
      </c>
      <c r="G13">
        <v>280</v>
      </c>
      <c r="H13">
        <v>280</v>
      </c>
      <c r="I13">
        <v>280</v>
      </c>
      <c r="J13">
        <v>284</v>
      </c>
      <c r="K13">
        <v>291</v>
      </c>
      <c r="L13">
        <v>299</v>
      </c>
      <c r="M13">
        <v>311</v>
      </c>
      <c r="N13" s="4">
        <v>320</v>
      </c>
      <c r="O13" s="4">
        <v>320</v>
      </c>
      <c r="P13" s="4">
        <v>320</v>
      </c>
      <c r="Q13" s="3">
        <f t="shared" si="0"/>
        <v>295</v>
      </c>
      <c r="R13" s="3">
        <f t="shared" si="1"/>
        <v>280</v>
      </c>
      <c r="S13" s="3">
        <f t="shared" si="2"/>
        <v>320</v>
      </c>
    </row>
    <row r="14" spans="1:19" x14ac:dyDescent="0.25">
      <c r="A14">
        <v>1019</v>
      </c>
      <c r="B14" t="s">
        <v>24</v>
      </c>
      <c r="C14" t="s">
        <v>25</v>
      </c>
      <c r="D14" t="s">
        <v>35</v>
      </c>
      <c r="E14">
        <v>258</v>
      </c>
      <c r="F14">
        <v>258</v>
      </c>
      <c r="G14">
        <v>258</v>
      </c>
      <c r="H14">
        <v>259</v>
      </c>
      <c r="I14">
        <v>270</v>
      </c>
      <c r="J14">
        <v>276</v>
      </c>
      <c r="K14">
        <v>284</v>
      </c>
      <c r="L14">
        <v>290</v>
      </c>
      <c r="M14">
        <v>299</v>
      </c>
      <c r="N14" s="4">
        <v>310</v>
      </c>
      <c r="O14" s="4">
        <v>310</v>
      </c>
      <c r="P14" s="4">
        <v>310</v>
      </c>
      <c r="Q14" s="3">
        <f t="shared" si="0"/>
        <v>282</v>
      </c>
      <c r="R14" s="3">
        <f t="shared" si="1"/>
        <v>258</v>
      </c>
      <c r="S14" s="3">
        <f t="shared" si="2"/>
        <v>310</v>
      </c>
    </row>
    <row r="15" spans="1:19" x14ac:dyDescent="0.25">
      <c r="A15">
        <v>1019</v>
      </c>
      <c r="B15" t="s">
        <v>24</v>
      </c>
      <c r="C15" t="s">
        <v>25</v>
      </c>
      <c r="D15" t="s">
        <v>46</v>
      </c>
      <c r="E15">
        <v>178</v>
      </c>
      <c r="F15">
        <v>182</v>
      </c>
      <c r="G15">
        <v>177</v>
      </c>
      <c r="H15">
        <v>174</v>
      </c>
      <c r="I15">
        <v>180</v>
      </c>
      <c r="J15">
        <v>174</v>
      </c>
      <c r="K15">
        <v>176</v>
      </c>
      <c r="M15">
        <v>174</v>
      </c>
      <c r="N15" s="4"/>
      <c r="O15" s="4"/>
      <c r="P15" s="4"/>
      <c r="Q15" s="3">
        <f t="shared" si="0"/>
        <v>177</v>
      </c>
      <c r="R15" s="3">
        <f t="shared" si="1"/>
        <v>174</v>
      </c>
      <c r="S15" s="3">
        <f t="shared" si="2"/>
        <v>182</v>
      </c>
    </row>
    <row r="16" spans="1:19" x14ac:dyDescent="0.25">
      <c r="A16">
        <v>1019</v>
      </c>
      <c r="B16" t="s">
        <v>24</v>
      </c>
      <c r="C16" t="s">
        <v>25</v>
      </c>
      <c r="D16" t="s">
        <v>47</v>
      </c>
      <c r="E16">
        <v>36</v>
      </c>
      <c r="F16">
        <v>41</v>
      </c>
      <c r="G16">
        <v>37</v>
      </c>
      <c r="H16">
        <v>34</v>
      </c>
      <c r="I16">
        <v>33</v>
      </c>
      <c r="J16">
        <v>45</v>
      </c>
      <c r="K16">
        <v>36</v>
      </c>
      <c r="L16">
        <v>49</v>
      </c>
      <c r="M16">
        <v>46</v>
      </c>
      <c r="N16" s="4"/>
      <c r="O16" s="4"/>
      <c r="P16" s="4"/>
      <c r="Q16" s="3">
        <f t="shared" si="0"/>
        <v>40</v>
      </c>
      <c r="R16" s="3">
        <f t="shared" si="1"/>
        <v>33</v>
      </c>
      <c r="S16" s="3">
        <f t="shared" si="2"/>
        <v>49</v>
      </c>
    </row>
    <row r="17" spans="1:19" x14ac:dyDescent="0.25">
      <c r="A17">
        <v>1019</v>
      </c>
      <c r="B17" t="s">
        <v>24</v>
      </c>
      <c r="C17" t="s">
        <v>25</v>
      </c>
      <c r="D17" t="s">
        <v>36</v>
      </c>
      <c r="E17">
        <v>91</v>
      </c>
      <c r="F17">
        <v>91</v>
      </c>
      <c r="G17">
        <v>91</v>
      </c>
      <c r="H17">
        <v>91</v>
      </c>
      <c r="I17">
        <v>91</v>
      </c>
      <c r="J17">
        <v>91</v>
      </c>
      <c r="K17">
        <v>91</v>
      </c>
      <c r="L17">
        <v>91</v>
      </c>
      <c r="M17">
        <v>91</v>
      </c>
      <c r="N17" s="4">
        <v>90</v>
      </c>
      <c r="O17" s="4">
        <v>90</v>
      </c>
      <c r="P17" s="4">
        <v>90</v>
      </c>
      <c r="Q17" s="3">
        <f t="shared" si="0"/>
        <v>91</v>
      </c>
      <c r="R17" s="3">
        <f t="shared" si="1"/>
        <v>90</v>
      </c>
      <c r="S17" s="3">
        <f t="shared" si="2"/>
        <v>91</v>
      </c>
    </row>
    <row r="18" spans="1:19" x14ac:dyDescent="0.25">
      <c r="A18">
        <v>1019</v>
      </c>
      <c r="B18" t="s">
        <v>24</v>
      </c>
      <c r="C18" t="s">
        <v>25</v>
      </c>
      <c r="D18" t="s">
        <v>37</v>
      </c>
      <c r="E18">
        <v>76</v>
      </c>
      <c r="F18">
        <v>76</v>
      </c>
      <c r="G18">
        <v>77</v>
      </c>
      <c r="H18">
        <v>77</v>
      </c>
      <c r="I18">
        <v>78</v>
      </c>
      <c r="J18">
        <v>78</v>
      </c>
      <c r="K18">
        <v>76</v>
      </c>
      <c r="L18">
        <v>82</v>
      </c>
      <c r="M18">
        <v>76</v>
      </c>
      <c r="N18" s="4">
        <v>85</v>
      </c>
      <c r="O18" s="4">
        <v>85</v>
      </c>
      <c r="P18" s="4">
        <v>85</v>
      </c>
      <c r="Q18" s="3">
        <f t="shared" si="0"/>
        <v>79</v>
      </c>
      <c r="R18" s="3">
        <f t="shared" si="1"/>
        <v>76</v>
      </c>
      <c r="S18" s="3">
        <f t="shared" si="2"/>
        <v>85</v>
      </c>
    </row>
    <row r="19" spans="1:19" x14ac:dyDescent="0.25">
      <c r="A19">
        <v>1019</v>
      </c>
      <c r="B19" t="s">
        <v>24</v>
      </c>
      <c r="C19" t="s">
        <v>38</v>
      </c>
      <c r="D19" t="s">
        <v>26</v>
      </c>
      <c r="N19" s="4">
        <v>174</v>
      </c>
      <c r="O19" s="4">
        <v>174</v>
      </c>
      <c r="P19" s="4">
        <v>174</v>
      </c>
      <c r="Q19" s="3">
        <f t="shared" si="0"/>
        <v>174</v>
      </c>
      <c r="R19" s="3">
        <f t="shared" si="1"/>
        <v>174</v>
      </c>
      <c r="S19" s="3">
        <f t="shared" si="2"/>
        <v>174</v>
      </c>
    </row>
    <row r="20" spans="1:19" x14ac:dyDescent="0.25">
      <c r="A20">
        <v>1019</v>
      </c>
      <c r="B20" t="s">
        <v>24</v>
      </c>
      <c r="C20" t="s">
        <v>38</v>
      </c>
      <c r="D20" t="s">
        <v>41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109</v>
      </c>
      <c r="K20">
        <v>115</v>
      </c>
      <c r="L20">
        <v>115</v>
      </c>
      <c r="M20">
        <v>115</v>
      </c>
      <c r="N20" s="4">
        <v>120</v>
      </c>
      <c r="O20" s="4">
        <v>120</v>
      </c>
      <c r="P20" s="4">
        <v>120</v>
      </c>
      <c r="Q20" s="3">
        <f t="shared" si="0"/>
        <v>112</v>
      </c>
      <c r="R20" s="3">
        <f t="shared" si="1"/>
        <v>105</v>
      </c>
      <c r="S20" s="3">
        <f t="shared" si="2"/>
        <v>120</v>
      </c>
    </row>
    <row r="21" spans="1:19" x14ac:dyDescent="0.25">
      <c r="A21">
        <v>1019</v>
      </c>
      <c r="B21" t="s">
        <v>24</v>
      </c>
      <c r="C21" t="s">
        <v>38</v>
      </c>
      <c r="D21" t="s">
        <v>28</v>
      </c>
      <c r="E21">
        <v>112</v>
      </c>
      <c r="F21">
        <v>113</v>
      </c>
      <c r="G21">
        <v>113</v>
      </c>
      <c r="H21">
        <v>112</v>
      </c>
      <c r="I21">
        <v>111</v>
      </c>
      <c r="J21">
        <v>114</v>
      </c>
      <c r="K21">
        <v>120</v>
      </c>
      <c r="L21">
        <v>122</v>
      </c>
      <c r="M21">
        <v>120</v>
      </c>
      <c r="N21" s="4">
        <v>125</v>
      </c>
      <c r="O21" s="4">
        <v>125</v>
      </c>
      <c r="P21" s="4">
        <v>125</v>
      </c>
      <c r="Q21" s="3">
        <f t="shared" si="0"/>
        <v>118</v>
      </c>
      <c r="R21" s="3">
        <f t="shared" si="1"/>
        <v>111</v>
      </c>
      <c r="S21" s="3">
        <f t="shared" si="2"/>
        <v>125</v>
      </c>
    </row>
    <row r="22" spans="1:19" x14ac:dyDescent="0.25">
      <c r="A22">
        <v>1019</v>
      </c>
      <c r="B22" t="s">
        <v>24</v>
      </c>
      <c r="C22" t="s">
        <v>38</v>
      </c>
      <c r="D22" t="s">
        <v>29</v>
      </c>
      <c r="E22">
        <v>152</v>
      </c>
      <c r="F22">
        <v>141</v>
      </c>
      <c r="G22">
        <v>137</v>
      </c>
      <c r="H22">
        <v>147</v>
      </c>
      <c r="I22">
        <v>156</v>
      </c>
      <c r="J22">
        <v>158</v>
      </c>
      <c r="K22">
        <v>174</v>
      </c>
      <c r="L22">
        <v>179</v>
      </c>
      <c r="M22">
        <v>179</v>
      </c>
      <c r="N22" s="4">
        <v>185</v>
      </c>
      <c r="O22" s="4">
        <v>185</v>
      </c>
      <c r="P22" s="4">
        <v>185</v>
      </c>
      <c r="Q22" s="3">
        <f t="shared" si="0"/>
        <v>165</v>
      </c>
      <c r="R22" s="3">
        <f t="shared" si="1"/>
        <v>137</v>
      </c>
      <c r="S22" s="3">
        <f t="shared" si="2"/>
        <v>185</v>
      </c>
    </row>
    <row r="23" spans="1:19" x14ac:dyDescent="0.25">
      <c r="A23">
        <v>1019</v>
      </c>
      <c r="B23" t="s">
        <v>24</v>
      </c>
      <c r="C23" t="s">
        <v>38</v>
      </c>
      <c r="D23" t="s">
        <v>30</v>
      </c>
      <c r="E23">
        <v>220</v>
      </c>
      <c r="F23">
        <v>222</v>
      </c>
      <c r="G23">
        <v>223</v>
      </c>
      <c r="H23">
        <v>220</v>
      </c>
      <c r="I23">
        <v>221</v>
      </c>
      <c r="J23">
        <v>222</v>
      </c>
      <c r="K23">
        <v>222</v>
      </c>
      <c r="L23">
        <v>222</v>
      </c>
      <c r="M23">
        <v>220</v>
      </c>
      <c r="N23" s="4">
        <v>220</v>
      </c>
      <c r="O23" s="4">
        <v>220</v>
      </c>
      <c r="P23" s="4">
        <v>220</v>
      </c>
      <c r="Q23" s="3">
        <f t="shared" si="0"/>
        <v>221</v>
      </c>
      <c r="R23" s="3">
        <f t="shared" si="1"/>
        <v>220</v>
      </c>
      <c r="S23" s="3">
        <f t="shared" si="2"/>
        <v>223</v>
      </c>
    </row>
    <row r="24" spans="1:19" x14ac:dyDescent="0.25">
      <c r="A24">
        <v>1019</v>
      </c>
      <c r="B24" t="s">
        <v>24</v>
      </c>
      <c r="C24" t="s">
        <v>38</v>
      </c>
      <c r="D24" t="s">
        <v>39</v>
      </c>
      <c r="E24">
        <v>120</v>
      </c>
      <c r="F24">
        <v>120</v>
      </c>
      <c r="G24">
        <v>120</v>
      </c>
      <c r="H24">
        <v>120</v>
      </c>
      <c r="I24">
        <v>121</v>
      </c>
      <c r="J24">
        <v>123</v>
      </c>
      <c r="K24">
        <v>130</v>
      </c>
      <c r="L24">
        <v>131</v>
      </c>
      <c r="M24">
        <v>130</v>
      </c>
      <c r="N24" s="4">
        <v>135</v>
      </c>
      <c r="O24" s="4">
        <v>135</v>
      </c>
      <c r="P24" s="4">
        <v>135</v>
      </c>
      <c r="Q24" s="3">
        <f t="shared" si="0"/>
        <v>127</v>
      </c>
      <c r="R24" s="3">
        <f t="shared" si="1"/>
        <v>120</v>
      </c>
      <c r="S24" s="3">
        <f t="shared" si="2"/>
        <v>135</v>
      </c>
    </row>
    <row r="25" spans="1:19" x14ac:dyDescent="0.25">
      <c r="A25">
        <v>1019</v>
      </c>
      <c r="B25" t="s">
        <v>24</v>
      </c>
      <c r="C25" t="s">
        <v>38</v>
      </c>
      <c r="D25" t="s">
        <v>31</v>
      </c>
      <c r="E25">
        <v>230</v>
      </c>
      <c r="F25">
        <v>230</v>
      </c>
      <c r="G25">
        <v>230</v>
      </c>
      <c r="H25">
        <v>230</v>
      </c>
      <c r="I25">
        <v>230</v>
      </c>
      <c r="J25">
        <v>234</v>
      </c>
      <c r="K25">
        <v>204</v>
      </c>
      <c r="L25">
        <v>228</v>
      </c>
      <c r="M25">
        <v>252</v>
      </c>
      <c r="N25" s="4">
        <v>265</v>
      </c>
      <c r="O25" s="4">
        <v>265</v>
      </c>
      <c r="P25" s="4">
        <v>265</v>
      </c>
      <c r="Q25" s="3">
        <f t="shared" si="0"/>
        <v>239</v>
      </c>
      <c r="R25" s="3">
        <f t="shared" si="1"/>
        <v>204</v>
      </c>
      <c r="S25" s="3">
        <f t="shared" si="2"/>
        <v>265</v>
      </c>
    </row>
    <row r="26" spans="1:19" x14ac:dyDescent="0.25">
      <c r="A26">
        <v>1019</v>
      </c>
      <c r="B26" t="s">
        <v>24</v>
      </c>
      <c r="C26" t="s">
        <v>38</v>
      </c>
      <c r="D26" t="s">
        <v>34</v>
      </c>
      <c r="E26">
        <v>250</v>
      </c>
      <c r="F26">
        <v>250</v>
      </c>
      <c r="G26">
        <v>249</v>
      </c>
      <c r="H26">
        <v>250</v>
      </c>
      <c r="I26">
        <v>250</v>
      </c>
      <c r="J26">
        <v>253</v>
      </c>
      <c r="K26">
        <v>261</v>
      </c>
      <c r="L26">
        <v>270</v>
      </c>
      <c r="M26">
        <v>285</v>
      </c>
      <c r="N26" s="4">
        <v>290</v>
      </c>
      <c r="O26" s="4">
        <v>290</v>
      </c>
      <c r="P26" s="4">
        <v>290</v>
      </c>
      <c r="Q26" s="3">
        <f t="shared" si="0"/>
        <v>266</v>
      </c>
      <c r="R26" s="3">
        <f t="shared" si="1"/>
        <v>249</v>
      </c>
      <c r="S26" s="3">
        <f t="shared" si="2"/>
        <v>290</v>
      </c>
    </row>
    <row r="27" spans="1:19" x14ac:dyDescent="0.25">
      <c r="A27">
        <v>1019</v>
      </c>
      <c r="B27" t="s">
        <v>24</v>
      </c>
      <c r="C27" t="s">
        <v>38</v>
      </c>
      <c r="D27" t="s">
        <v>35</v>
      </c>
      <c r="E27">
        <v>240</v>
      </c>
      <c r="F27">
        <v>239</v>
      </c>
      <c r="G27">
        <v>240</v>
      </c>
      <c r="H27">
        <v>240</v>
      </c>
      <c r="I27">
        <v>245</v>
      </c>
      <c r="J27">
        <v>247</v>
      </c>
      <c r="K27">
        <v>258</v>
      </c>
      <c r="L27">
        <v>255</v>
      </c>
      <c r="M27">
        <v>250</v>
      </c>
      <c r="N27" s="4">
        <v>280</v>
      </c>
      <c r="O27" s="4">
        <v>280</v>
      </c>
      <c r="P27" s="4">
        <v>280</v>
      </c>
      <c r="Q27" s="3">
        <f t="shared" si="0"/>
        <v>255</v>
      </c>
      <c r="R27" s="3">
        <f t="shared" si="1"/>
        <v>239</v>
      </c>
      <c r="S27" s="3">
        <f t="shared" si="2"/>
        <v>280</v>
      </c>
    </row>
    <row r="28" spans="1:19" x14ac:dyDescent="0.25">
      <c r="A28">
        <v>1019</v>
      </c>
      <c r="B28" t="s">
        <v>24</v>
      </c>
      <c r="C28" t="s">
        <v>38</v>
      </c>
      <c r="D28" t="s">
        <v>46</v>
      </c>
      <c r="M28">
        <v>156</v>
      </c>
      <c r="N28" s="4"/>
      <c r="O28" s="4"/>
      <c r="P28" s="4"/>
      <c r="Q28" s="3">
        <f t="shared" si="0"/>
        <v>156</v>
      </c>
      <c r="R28" s="3">
        <f t="shared" si="1"/>
        <v>156</v>
      </c>
      <c r="S28" s="3">
        <f t="shared" si="2"/>
        <v>156</v>
      </c>
    </row>
    <row r="29" spans="1:19" x14ac:dyDescent="0.25">
      <c r="A29">
        <v>1019</v>
      </c>
      <c r="B29" t="s">
        <v>24</v>
      </c>
      <c r="C29" t="s">
        <v>38</v>
      </c>
      <c r="D29" t="s">
        <v>47</v>
      </c>
      <c r="E29">
        <v>152</v>
      </c>
      <c r="F29">
        <v>144</v>
      </c>
      <c r="G29">
        <v>143</v>
      </c>
      <c r="H29">
        <v>148</v>
      </c>
      <c r="I29">
        <v>150</v>
      </c>
      <c r="J29">
        <v>153</v>
      </c>
      <c r="K29">
        <v>155</v>
      </c>
      <c r="L29">
        <v>155</v>
      </c>
      <c r="M29">
        <v>156</v>
      </c>
      <c r="N29" s="4"/>
      <c r="O29" s="4"/>
      <c r="P29" s="4"/>
      <c r="Q29" s="3">
        <f t="shared" si="0"/>
        <v>151</v>
      </c>
      <c r="R29" s="3">
        <f t="shared" si="1"/>
        <v>143</v>
      </c>
      <c r="S29" s="3">
        <f t="shared" si="2"/>
        <v>156</v>
      </c>
    </row>
    <row r="30" spans="1:19" x14ac:dyDescent="0.25">
      <c r="A30">
        <v>1019</v>
      </c>
      <c r="B30" t="s">
        <v>24</v>
      </c>
      <c r="C30" t="s">
        <v>38</v>
      </c>
      <c r="D30" t="s">
        <v>36</v>
      </c>
      <c r="E30">
        <v>80</v>
      </c>
      <c r="F30">
        <v>80</v>
      </c>
      <c r="G30">
        <v>80</v>
      </c>
      <c r="H30">
        <v>80</v>
      </c>
      <c r="I30">
        <v>81</v>
      </c>
      <c r="J30">
        <v>81</v>
      </c>
      <c r="K30">
        <v>80</v>
      </c>
      <c r="L30">
        <v>82</v>
      </c>
      <c r="M30">
        <v>80</v>
      </c>
      <c r="N30" s="4">
        <v>85</v>
      </c>
      <c r="O30" s="4">
        <v>85</v>
      </c>
      <c r="P30" s="4">
        <v>85</v>
      </c>
      <c r="Q30" s="3">
        <f t="shared" si="0"/>
        <v>82</v>
      </c>
      <c r="R30" s="3">
        <f t="shared" si="1"/>
        <v>80</v>
      </c>
      <c r="S30" s="3">
        <f t="shared" si="2"/>
        <v>85</v>
      </c>
    </row>
    <row r="31" spans="1:19" x14ac:dyDescent="0.25">
      <c r="A31">
        <v>1019</v>
      </c>
      <c r="B31" t="s">
        <v>24</v>
      </c>
      <c r="C31" t="s">
        <v>38</v>
      </c>
      <c r="D31" t="s">
        <v>37</v>
      </c>
      <c r="E31">
        <v>67</v>
      </c>
      <c r="F31">
        <v>68</v>
      </c>
      <c r="G31">
        <v>68</v>
      </c>
      <c r="H31">
        <v>67</v>
      </c>
      <c r="I31">
        <v>67</v>
      </c>
      <c r="N31" s="4">
        <v>80</v>
      </c>
      <c r="O31" s="4">
        <v>80</v>
      </c>
      <c r="P31" s="4">
        <v>80</v>
      </c>
      <c r="Q31" s="3">
        <f t="shared" si="0"/>
        <v>72</v>
      </c>
      <c r="R31" s="3">
        <f t="shared" si="1"/>
        <v>67</v>
      </c>
      <c r="S31" s="3">
        <f t="shared" si="2"/>
        <v>80</v>
      </c>
    </row>
    <row r="32" spans="1:19" x14ac:dyDescent="0.25">
      <c r="A32">
        <v>1019</v>
      </c>
      <c r="B32" t="s">
        <v>24</v>
      </c>
      <c r="C32" t="s">
        <v>40</v>
      </c>
      <c r="D32" t="s">
        <v>41</v>
      </c>
      <c r="E32">
        <v>115</v>
      </c>
      <c r="F32">
        <v>115</v>
      </c>
      <c r="G32">
        <v>115</v>
      </c>
      <c r="H32">
        <v>115</v>
      </c>
      <c r="I32">
        <v>115</v>
      </c>
      <c r="J32">
        <v>115</v>
      </c>
      <c r="K32">
        <v>125</v>
      </c>
      <c r="L32">
        <v>125</v>
      </c>
      <c r="N32" s="4">
        <v>125</v>
      </c>
      <c r="O32" s="4">
        <v>125</v>
      </c>
      <c r="P32" s="4">
        <v>125</v>
      </c>
      <c r="Q32" s="3">
        <f t="shared" si="0"/>
        <v>120</v>
      </c>
      <c r="R32" s="3">
        <f t="shared" si="1"/>
        <v>115</v>
      </c>
      <c r="S32" s="3">
        <f t="shared" si="2"/>
        <v>125</v>
      </c>
    </row>
    <row r="33" spans="1:19" x14ac:dyDescent="0.25">
      <c r="A33">
        <v>1019</v>
      </c>
      <c r="B33" t="s">
        <v>24</v>
      </c>
      <c r="C33" s="3" t="s">
        <v>40</v>
      </c>
      <c r="D33" t="s">
        <v>28</v>
      </c>
      <c r="E33">
        <v>122</v>
      </c>
      <c r="F33">
        <v>122</v>
      </c>
      <c r="G33">
        <v>122</v>
      </c>
      <c r="H33">
        <v>122</v>
      </c>
      <c r="I33">
        <v>121</v>
      </c>
      <c r="J33">
        <v>123</v>
      </c>
      <c r="K33">
        <v>130</v>
      </c>
      <c r="L33">
        <v>130</v>
      </c>
      <c r="M33">
        <v>130</v>
      </c>
      <c r="N33" s="4">
        <v>130</v>
      </c>
      <c r="O33" s="4">
        <v>130</v>
      </c>
      <c r="P33" s="4">
        <v>130</v>
      </c>
      <c r="Q33" s="3">
        <f t="shared" si="0"/>
        <v>126</v>
      </c>
      <c r="R33" s="3">
        <f t="shared" si="1"/>
        <v>121</v>
      </c>
      <c r="S33" s="3">
        <f t="shared" si="2"/>
        <v>130</v>
      </c>
    </row>
    <row r="34" spans="1:19" x14ac:dyDescent="0.25">
      <c r="A34">
        <v>1019</v>
      </c>
      <c r="B34" t="s">
        <v>24</v>
      </c>
      <c r="C34" s="3" t="s">
        <v>40</v>
      </c>
      <c r="D34" t="s">
        <v>29</v>
      </c>
      <c r="E34">
        <v>173</v>
      </c>
      <c r="F34">
        <v>162</v>
      </c>
      <c r="G34">
        <v>160</v>
      </c>
      <c r="H34">
        <v>170</v>
      </c>
      <c r="I34">
        <v>175</v>
      </c>
      <c r="J34">
        <v>182</v>
      </c>
      <c r="K34">
        <v>196</v>
      </c>
      <c r="L34">
        <v>200</v>
      </c>
      <c r="M34">
        <v>200</v>
      </c>
      <c r="N34" s="4">
        <v>200</v>
      </c>
      <c r="O34" s="4">
        <v>200</v>
      </c>
      <c r="P34" s="4">
        <v>200</v>
      </c>
      <c r="Q34" s="3">
        <f t="shared" si="0"/>
        <v>185</v>
      </c>
      <c r="R34" s="3">
        <f t="shared" si="1"/>
        <v>160</v>
      </c>
      <c r="S34" s="3">
        <f t="shared" si="2"/>
        <v>200</v>
      </c>
    </row>
    <row r="35" spans="1:19" x14ac:dyDescent="0.25">
      <c r="A35">
        <v>1019</v>
      </c>
      <c r="B35" t="s">
        <v>24</v>
      </c>
      <c r="C35" s="3" t="s">
        <v>40</v>
      </c>
      <c r="D35" t="s">
        <v>42</v>
      </c>
      <c r="E35">
        <v>138</v>
      </c>
      <c r="F35">
        <v>163</v>
      </c>
      <c r="G35">
        <v>170</v>
      </c>
      <c r="H35">
        <v>171</v>
      </c>
      <c r="I35">
        <v>162</v>
      </c>
      <c r="J35">
        <v>162</v>
      </c>
      <c r="K35">
        <v>162</v>
      </c>
      <c r="L35">
        <v>162</v>
      </c>
      <c r="M35">
        <v>162</v>
      </c>
      <c r="N35" s="4">
        <v>165</v>
      </c>
      <c r="O35" s="4">
        <v>165</v>
      </c>
      <c r="P35" s="4">
        <v>165</v>
      </c>
      <c r="Q35" s="3">
        <f t="shared" si="0"/>
        <v>162</v>
      </c>
      <c r="R35" s="3">
        <f t="shared" si="1"/>
        <v>138</v>
      </c>
      <c r="S35" s="3">
        <f t="shared" si="2"/>
        <v>171</v>
      </c>
    </row>
    <row r="36" spans="1:19" x14ac:dyDescent="0.25">
      <c r="A36">
        <v>1019</v>
      </c>
      <c r="B36" t="s">
        <v>24</v>
      </c>
      <c r="C36" s="3" t="s">
        <v>40</v>
      </c>
      <c r="D36" t="s">
        <v>30</v>
      </c>
      <c r="E36">
        <v>256</v>
      </c>
      <c r="F36">
        <v>256</v>
      </c>
      <c r="G36">
        <v>255</v>
      </c>
      <c r="H36">
        <v>256</v>
      </c>
      <c r="I36">
        <v>245</v>
      </c>
      <c r="J36">
        <v>245</v>
      </c>
      <c r="K36">
        <v>247</v>
      </c>
      <c r="L36">
        <v>257</v>
      </c>
      <c r="M36">
        <v>257</v>
      </c>
      <c r="N36" s="4">
        <v>260</v>
      </c>
      <c r="O36" s="4">
        <v>260</v>
      </c>
      <c r="P36" s="4">
        <v>260</v>
      </c>
      <c r="Q36" s="3">
        <f t="shared" si="0"/>
        <v>255</v>
      </c>
      <c r="R36" s="3">
        <f t="shared" si="1"/>
        <v>245</v>
      </c>
      <c r="S36" s="3">
        <f t="shared" si="2"/>
        <v>260</v>
      </c>
    </row>
    <row r="37" spans="1:19" x14ac:dyDescent="0.25">
      <c r="A37">
        <v>1019</v>
      </c>
      <c r="B37" t="s">
        <v>24</v>
      </c>
      <c r="C37" s="3" t="s">
        <v>40</v>
      </c>
      <c r="D37" t="s">
        <v>39</v>
      </c>
      <c r="E37">
        <v>129</v>
      </c>
      <c r="F37">
        <v>130</v>
      </c>
      <c r="G37">
        <v>130</v>
      </c>
      <c r="H37">
        <v>130</v>
      </c>
      <c r="I37">
        <v>130</v>
      </c>
      <c r="J37">
        <v>133</v>
      </c>
      <c r="K37">
        <v>140</v>
      </c>
      <c r="L37">
        <v>140</v>
      </c>
      <c r="M37">
        <v>140</v>
      </c>
      <c r="N37" s="4">
        <v>140</v>
      </c>
      <c r="O37" s="4">
        <v>140</v>
      </c>
      <c r="P37" s="4">
        <v>140</v>
      </c>
      <c r="Q37" s="3">
        <f t="shared" si="0"/>
        <v>135</v>
      </c>
      <c r="R37" s="3">
        <f t="shared" si="1"/>
        <v>129</v>
      </c>
      <c r="S37" s="3">
        <f t="shared" si="2"/>
        <v>140</v>
      </c>
    </row>
    <row r="38" spans="1:19" x14ac:dyDescent="0.25">
      <c r="A38">
        <v>1019</v>
      </c>
      <c r="B38" t="s">
        <v>24</v>
      </c>
      <c r="C38" s="3" t="s">
        <v>40</v>
      </c>
      <c r="D38" t="s">
        <v>46</v>
      </c>
      <c r="E38">
        <v>181</v>
      </c>
      <c r="F38">
        <v>174</v>
      </c>
      <c r="G38">
        <v>174</v>
      </c>
      <c r="N38" s="4"/>
      <c r="O38" s="4"/>
      <c r="P38" s="4"/>
      <c r="Q38" s="3">
        <f t="shared" si="0"/>
        <v>176</v>
      </c>
      <c r="R38" s="3">
        <f t="shared" si="1"/>
        <v>174</v>
      </c>
      <c r="S38" s="3">
        <f t="shared" si="2"/>
        <v>181</v>
      </c>
    </row>
    <row r="39" spans="1:19" x14ac:dyDescent="0.25">
      <c r="A39">
        <v>1019</v>
      </c>
      <c r="B39" t="s">
        <v>24</v>
      </c>
      <c r="C39" s="3" t="s">
        <v>40</v>
      </c>
      <c r="D39" t="s">
        <v>47</v>
      </c>
      <c r="E39">
        <v>59</v>
      </c>
      <c r="F39">
        <v>28</v>
      </c>
      <c r="G39">
        <v>39</v>
      </c>
      <c r="H39">
        <v>27</v>
      </c>
      <c r="I39">
        <v>14</v>
      </c>
      <c r="J39">
        <v>18</v>
      </c>
      <c r="K39">
        <v>17</v>
      </c>
      <c r="L39">
        <v>14</v>
      </c>
      <c r="M39">
        <v>11</v>
      </c>
      <c r="N39" s="4"/>
      <c r="O39" s="4"/>
      <c r="P39" s="4"/>
      <c r="Q39" s="3">
        <f t="shared" si="0"/>
        <v>25</v>
      </c>
      <c r="R39" s="3">
        <f t="shared" si="1"/>
        <v>11</v>
      </c>
      <c r="S39" s="3">
        <f t="shared" si="2"/>
        <v>59</v>
      </c>
    </row>
    <row r="40" spans="1:19" x14ac:dyDescent="0.25">
      <c r="A40">
        <v>1019</v>
      </c>
      <c r="B40" t="s">
        <v>24</v>
      </c>
      <c r="C40" s="3" t="s">
        <v>40</v>
      </c>
      <c r="D40" t="s">
        <v>36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 s="4">
        <v>90</v>
      </c>
      <c r="O40" s="4">
        <v>90</v>
      </c>
      <c r="P40" s="4">
        <v>90</v>
      </c>
      <c r="Q40" s="3">
        <f t="shared" si="0"/>
        <v>90</v>
      </c>
      <c r="R40" s="3">
        <f t="shared" si="1"/>
        <v>90</v>
      </c>
      <c r="S40" s="3">
        <f t="shared" si="2"/>
        <v>90</v>
      </c>
    </row>
    <row r="41" spans="1:19" x14ac:dyDescent="0.25">
      <c r="A41">
        <v>1019</v>
      </c>
      <c r="B41" t="s">
        <v>24</v>
      </c>
      <c r="C41" s="3" t="s">
        <v>40</v>
      </c>
      <c r="D41" t="s">
        <v>43</v>
      </c>
      <c r="E41">
        <v>275</v>
      </c>
      <c r="F41">
        <v>276</v>
      </c>
      <c r="G41">
        <v>276</v>
      </c>
      <c r="H41">
        <v>276</v>
      </c>
      <c r="I41">
        <v>277</v>
      </c>
      <c r="J41">
        <v>277</v>
      </c>
      <c r="K41">
        <v>278</v>
      </c>
      <c r="L41">
        <v>278</v>
      </c>
      <c r="M41">
        <v>278</v>
      </c>
      <c r="N41" s="4">
        <v>280</v>
      </c>
      <c r="O41" s="4">
        <v>300</v>
      </c>
      <c r="P41" s="4">
        <v>300</v>
      </c>
      <c r="Q41" s="3">
        <f t="shared" si="0"/>
        <v>281</v>
      </c>
      <c r="R41" s="3">
        <f t="shared" si="1"/>
        <v>275</v>
      </c>
      <c r="S41" s="3">
        <f t="shared" si="2"/>
        <v>300</v>
      </c>
    </row>
    <row r="42" spans="1:19" x14ac:dyDescent="0.25">
      <c r="A42">
        <v>1019</v>
      </c>
      <c r="B42" t="s">
        <v>24</v>
      </c>
      <c r="C42" s="3" t="s">
        <v>40</v>
      </c>
      <c r="D42" t="s">
        <v>44</v>
      </c>
      <c r="E42">
        <v>274</v>
      </c>
      <c r="F42">
        <v>275</v>
      </c>
      <c r="G42">
        <v>275</v>
      </c>
      <c r="H42">
        <v>276</v>
      </c>
      <c r="I42">
        <v>276</v>
      </c>
      <c r="J42">
        <v>276</v>
      </c>
      <c r="K42">
        <v>277</v>
      </c>
      <c r="L42">
        <v>277</v>
      </c>
      <c r="M42">
        <v>276</v>
      </c>
      <c r="N42" s="4">
        <v>280</v>
      </c>
      <c r="O42" s="4">
        <v>300</v>
      </c>
      <c r="P42" s="4">
        <v>300</v>
      </c>
      <c r="Q42" s="3">
        <f t="shared" si="0"/>
        <v>280</v>
      </c>
      <c r="R42" s="3">
        <f t="shared" si="1"/>
        <v>274</v>
      </c>
      <c r="S42" s="3">
        <f t="shared" si="2"/>
        <v>300</v>
      </c>
    </row>
    <row r="43" spans="1:19" x14ac:dyDescent="0.25">
      <c r="A43">
        <v>1019</v>
      </c>
      <c r="B43" t="s">
        <v>24</v>
      </c>
      <c r="C43" s="3" t="s">
        <v>40</v>
      </c>
      <c r="D43" t="s">
        <v>45</v>
      </c>
      <c r="E43">
        <v>275</v>
      </c>
      <c r="F43">
        <v>276</v>
      </c>
      <c r="G43">
        <v>276</v>
      </c>
      <c r="H43">
        <v>276</v>
      </c>
      <c r="I43">
        <v>277</v>
      </c>
      <c r="J43">
        <v>277</v>
      </c>
      <c r="K43">
        <v>277</v>
      </c>
      <c r="L43">
        <v>277</v>
      </c>
      <c r="M43">
        <v>278</v>
      </c>
      <c r="N43" s="4">
        <v>280</v>
      </c>
      <c r="O43" s="4">
        <v>300</v>
      </c>
      <c r="P43" s="4">
        <v>300</v>
      </c>
      <c r="Q43" s="3">
        <f t="shared" si="0"/>
        <v>281</v>
      </c>
      <c r="R43" s="3">
        <f t="shared" si="1"/>
        <v>275</v>
      </c>
      <c r="S43" s="3">
        <f t="shared" si="2"/>
        <v>300</v>
      </c>
    </row>
    <row r="44" spans="1:19" x14ac:dyDescent="0.25">
      <c r="A44">
        <v>1019</v>
      </c>
      <c r="B44" t="s">
        <v>24</v>
      </c>
      <c r="C44" s="3" t="s">
        <v>40</v>
      </c>
      <c r="D44" t="s">
        <v>37</v>
      </c>
      <c r="E44">
        <v>76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76</v>
      </c>
      <c r="N44" s="4">
        <v>85</v>
      </c>
      <c r="O44" s="4">
        <v>85</v>
      </c>
      <c r="P44" s="4">
        <v>85</v>
      </c>
      <c r="Q44" s="3">
        <f>ROUND(IFERROR(AVERAGE(E44:P44),0),0)</f>
        <v>79</v>
      </c>
      <c r="R44" s="3">
        <f t="shared" si="1"/>
        <v>76</v>
      </c>
      <c r="S44" s="3">
        <f t="shared" si="2"/>
        <v>85</v>
      </c>
    </row>
    <row r="45" spans="1:19" x14ac:dyDescent="0.25">
      <c r="N45" s="4"/>
      <c r="O45" s="4"/>
      <c r="P45" s="4"/>
      <c r="Q45" s="3"/>
      <c r="R45" s="3"/>
      <c r="S45" s="3"/>
    </row>
    <row r="46" spans="1:19" x14ac:dyDescent="0.25">
      <c r="N46" s="4"/>
      <c r="O46" s="4"/>
      <c r="P46" s="4"/>
      <c r="Q46" s="3"/>
      <c r="R46" s="3"/>
      <c r="S46" s="3"/>
    </row>
    <row r="47" spans="1:19" x14ac:dyDescent="0.25">
      <c r="N47" s="4"/>
      <c r="O47" s="4"/>
      <c r="P47" s="4"/>
      <c r="Q47" s="3"/>
      <c r="R47" s="3"/>
      <c r="S47" s="3"/>
    </row>
    <row r="48" spans="1:19" x14ac:dyDescent="0.25">
      <c r="N48" s="4"/>
      <c r="O48" s="4"/>
      <c r="P48" s="4"/>
    </row>
    <row r="49" spans="14:16" x14ac:dyDescent="0.25">
      <c r="N49" s="4"/>
      <c r="O49" s="4"/>
      <c r="P49" s="4"/>
    </row>
    <row r="50" spans="14:16" x14ac:dyDescent="0.25">
      <c r="N50" s="4"/>
      <c r="O50" s="4"/>
      <c r="P50" s="4"/>
    </row>
    <row r="51" spans="14:16" x14ac:dyDescent="0.25">
      <c r="N51" s="4"/>
      <c r="O51" s="4"/>
      <c r="P51" s="4"/>
    </row>
    <row r="52" spans="14:16" x14ac:dyDescent="0.25">
      <c r="N52" s="4"/>
      <c r="O52" s="4"/>
      <c r="P52" s="4"/>
    </row>
    <row r="53" spans="14:16" x14ac:dyDescent="0.25">
      <c r="N53" s="4"/>
      <c r="O53" s="4"/>
      <c r="P53" s="4"/>
    </row>
    <row r="54" spans="14:16" x14ac:dyDescent="0.25">
      <c r="N54" s="4"/>
      <c r="O54" s="4"/>
      <c r="P5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Janice Dialino</cp:lastModifiedBy>
  <dcterms:created xsi:type="dcterms:W3CDTF">2022-10-07T14:56:30Z</dcterms:created>
  <dcterms:modified xsi:type="dcterms:W3CDTF">2022-10-18T03:37:39Z</dcterms:modified>
  <cp:category/>
</cp:coreProperties>
</file>