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Assumption'!$A$2:$T$28</definedName>
  </definedNames>
  <calcPr calcId="162913"/>
</workbook>
</file>

<file path=xl/calcChain.xml><?xml version="1.0" encoding="utf-8"?>
<calcChain xmlns="http://schemas.openxmlformats.org/spreadsheetml/2006/main">
  <c r="S9" i="1" l="1"/>
  <c r="R9" i="1"/>
  <c r="Q9" i="1"/>
  <c r="Q25" i="1"/>
  <c r="Q24" i="1"/>
  <c r="S27" i="1" l="1"/>
  <c r="R27" i="1"/>
  <c r="Q27" i="1"/>
  <c r="S26" i="1"/>
  <c r="R26" i="1"/>
  <c r="Q26" i="1"/>
  <c r="S25" i="1"/>
  <c r="R25" i="1"/>
  <c r="S24" i="1"/>
  <c r="R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<sst xmlns="http://schemas.openxmlformats.org/spreadsheetml/2006/main" count="75" uniqueCount="41">
  <si>
    <t>Comparative Price Assumption Template
Run Date : 2022-10-06 13:51:28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</si>
  <si>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</si>
  <si>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</si>
  <si>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</si>
  <si>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</si>
  <si>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</si>
  <si>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</si>
  <si>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</si>
  <si>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</si>
  <si>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</si>
  <si>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</si>
  <si>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</si>
  <si>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</si>
  <si>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</si>
  <si>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</si>
  <si>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</si>
  <si>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</si>
  <si>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</si>
  <si>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</si>
  <si>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</si>
  <si>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</si>
  <si>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</si>
  <si>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</si>
  <si>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</si>
  <si>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METRO MANILA</t>
  </si>
  <si>
    <t>CTG</t>
  </si>
  <si>
    <t>UR</t>
  </si>
  <si>
    <t>RSL</t>
  </si>
  <si>
    <t>ORC - JUMBO</t>
  </si>
  <si>
    <t>LIEMPO</t>
  </si>
  <si>
    <t>CHOOKSIES MARINADO</t>
  </si>
  <si>
    <t>MARINADO FRIED</t>
  </si>
  <si>
    <t>SPICY NECK</t>
  </si>
  <si>
    <t>VAP-Nuggets</t>
  </si>
  <si>
    <t>MARINATED CHICKEN RAW</t>
  </si>
  <si>
    <t>UR SPECIAL</t>
  </si>
  <si>
    <t>VAP-NUGGETS</t>
  </si>
  <si>
    <t>DRESSED</t>
  </si>
  <si>
    <t>11 PC</t>
  </si>
  <si>
    <t>5 PC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</si>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</sst>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4" borderId="0" xfId="0" applyFill="1"/>
    <xf numFmtId="164" fontId="0" fillId="0" borderId="0" xfId="2" applyNumberFormat="1" applyFont="1"/>
    <xf numFmtId="164" fontId="2" fillId="2" borderId="1" xfId="2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P9" sqref="P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5" bestFit="1" customWidth="1"/>
    <col min="5" max="16" width="4.5703125" bestFit="1" customWidth="1"/>
    <col min="17" max="17" width="8" style="6" bestFit="1" customWidth="1"/>
    <col min="18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7" t="s">
        <v>17</v>
      </c>
      <c r="R2" s="2" t="s">
        <v>18</v>
      </c>
      <c r="S2" s="2" t="s">
        <v>19</v>
      </c>
    </row>
    <row r="3" spans="1:19" x14ac:dyDescent="0.25">
      <c r="A3">
        <v>1017</v>
      </c>
      <c r="B3" s="3" t="s">
        <v>24</v>
      </c>
      <c r="C3" t="s">
        <v>25</v>
      </c>
      <c r="D3" t="s">
        <v>28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320</v>
      </c>
      <c r="L3">
        <v>340</v>
      </c>
      <c r="M3">
        <v>340</v>
      </c>
      <c r="N3">
        <v>340</v>
      </c>
      <c r="O3">
        <v>345</v>
      </c>
      <c r="P3">
        <v>345</v>
      </c>
      <c r="Q3" s="6">
        <f t="shared" ref="Q3:Q14" si="0">AVERAGE(E3:P3)</f>
        <v>319.16666666666669</v>
      </c>
      <c r="R3">
        <f t="shared" ref="R3:R16" si="1">MIN(E3:P3)</f>
        <v>300</v>
      </c>
      <c r="S3">
        <f t="shared" ref="S3:S16" si="2">MAX(E3:P3)</f>
        <v>345</v>
      </c>
    </row>
    <row r="4" spans="1:19" x14ac:dyDescent="0.25">
      <c r="C4" t="s">
        <v>25</v>
      </c>
      <c r="D4" t="s">
        <v>29</v>
      </c>
      <c r="E4">
        <v>260</v>
      </c>
      <c r="F4">
        <v>260</v>
      </c>
      <c r="G4">
        <v>260</v>
      </c>
      <c r="H4">
        <v>260</v>
      </c>
      <c r="I4">
        <v>260</v>
      </c>
      <c r="J4">
        <v>260</v>
      </c>
      <c r="K4">
        <v>260</v>
      </c>
      <c r="L4">
        <v>260</v>
      </c>
      <c r="M4">
        <v>260</v>
      </c>
      <c r="N4">
        <v>260</v>
      </c>
      <c r="O4">
        <v>260</v>
      </c>
      <c r="P4">
        <v>260</v>
      </c>
      <c r="Q4" s="6">
        <f t="shared" si="0"/>
        <v>260</v>
      </c>
      <c r="R4">
        <f t="shared" si="1"/>
        <v>260</v>
      </c>
      <c r="S4">
        <f t="shared" si="2"/>
        <v>260</v>
      </c>
    </row>
    <row r="5" spans="1:19" x14ac:dyDescent="0.25">
      <c r="C5" t="s">
        <v>25</v>
      </c>
      <c r="D5" t="s">
        <v>30</v>
      </c>
      <c r="E5">
        <v>110</v>
      </c>
      <c r="F5">
        <v>115</v>
      </c>
      <c r="G5">
        <v>115</v>
      </c>
      <c r="H5">
        <v>115</v>
      </c>
      <c r="I5">
        <v>115</v>
      </c>
      <c r="J5">
        <v>115</v>
      </c>
      <c r="K5">
        <v>115</v>
      </c>
      <c r="L5">
        <v>125</v>
      </c>
      <c r="M5">
        <v>125</v>
      </c>
      <c r="N5">
        <v>125</v>
      </c>
      <c r="O5">
        <v>125</v>
      </c>
      <c r="P5">
        <v>125</v>
      </c>
      <c r="Q5" s="6">
        <f t="shared" si="0"/>
        <v>118.75</v>
      </c>
      <c r="R5">
        <f t="shared" si="1"/>
        <v>110</v>
      </c>
      <c r="S5">
        <f t="shared" si="2"/>
        <v>125</v>
      </c>
    </row>
    <row r="6" spans="1:19" x14ac:dyDescent="0.25">
      <c r="C6" t="s">
        <v>25</v>
      </c>
      <c r="D6" t="s">
        <v>31</v>
      </c>
      <c r="E6">
        <v>135</v>
      </c>
      <c r="F6">
        <v>135</v>
      </c>
      <c r="G6">
        <v>135</v>
      </c>
      <c r="H6">
        <v>135</v>
      </c>
      <c r="I6">
        <v>135</v>
      </c>
      <c r="J6">
        <v>135</v>
      </c>
      <c r="K6">
        <v>135</v>
      </c>
      <c r="L6">
        <v>140</v>
      </c>
      <c r="M6">
        <v>140</v>
      </c>
      <c r="N6">
        <v>140</v>
      </c>
      <c r="O6">
        <v>140</v>
      </c>
      <c r="P6">
        <v>140</v>
      </c>
      <c r="Q6" s="6">
        <f t="shared" si="0"/>
        <v>137.08333333333334</v>
      </c>
      <c r="R6">
        <f t="shared" si="1"/>
        <v>135</v>
      </c>
      <c r="S6">
        <f t="shared" si="2"/>
        <v>140</v>
      </c>
    </row>
    <row r="7" spans="1:19" x14ac:dyDescent="0.25">
      <c r="C7" t="s">
        <v>25</v>
      </c>
      <c r="D7" t="s">
        <v>32</v>
      </c>
      <c r="E7">
        <v>105</v>
      </c>
      <c r="F7">
        <v>105</v>
      </c>
      <c r="G7">
        <v>105</v>
      </c>
      <c r="H7">
        <v>105</v>
      </c>
      <c r="I7">
        <v>105</v>
      </c>
      <c r="J7">
        <v>105</v>
      </c>
      <c r="K7">
        <v>105</v>
      </c>
      <c r="L7">
        <v>110</v>
      </c>
      <c r="M7">
        <v>110</v>
      </c>
      <c r="N7">
        <v>110</v>
      </c>
      <c r="O7">
        <v>110</v>
      </c>
      <c r="P7">
        <v>110</v>
      </c>
      <c r="Q7" s="6">
        <f t="shared" ref="Q7" si="3">AVERAGE(E7:P7)</f>
        <v>107.08333333333333</v>
      </c>
      <c r="R7">
        <f t="shared" si="1"/>
        <v>105</v>
      </c>
      <c r="S7">
        <f t="shared" si="2"/>
        <v>110</v>
      </c>
    </row>
    <row r="8" spans="1:19" x14ac:dyDescent="0.25">
      <c r="C8" t="s">
        <v>25</v>
      </c>
      <c r="D8" t="s">
        <v>33</v>
      </c>
      <c r="E8">
        <v>75</v>
      </c>
      <c r="F8">
        <v>85</v>
      </c>
      <c r="G8">
        <v>85</v>
      </c>
      <c r="H8">
        <v>85</v>
      </c>
      <c r="I8">
        <v>85</v>
      </c>
      <c r="J8">
        <v>85</v>
      </c>
      <c r="K8">
        <v>85</v>
      </c>
      <c r="L8">
        <v>90</v>
      </c>
      <c r="M8">
        <v>90</v>
      </c>
      <c r="N8">
        <v>90</v>
      </c>
      <c r="O8">
        <v>90</v>
      </c>
      <c r="P8">
        <v>90</v>
      </c>
      <c r="Q8" s="6">
        <f t="shared" si="0"/>
        <v>86.25</v>
      </c>
      <c r="R8">
        <f t="shared" si="1"/>
        <v>75</v>
      </c>
      <c r="S8">
        <f t="shared" si="2"/>
        <v>90</v>
      </c>
    </row>
    <row r="9" spans="1:19" x14ac:dyDescent="0.25">
      <c r="C9" t="s">
        <v>25</v>
      </c>
      <c r="D9" t="s">
        <v>38</v>
      </c>
      <c r="E9">
        <v>179</v>
      </c>
      <c r="F9">
        <v>179</v>
      </c>
      <c r="G9">
        <v>179</v>
      </c>
      <c r="H9">
        <v>179</v>
      </c>
      <c r="I9">
        <v>179</v>
      </c>
      <c r="J9">
        <v>179</v>
      </c>
      <c r="K9">
        <v>179</v>
      </c>
      <c r="L9">
        <v>179</v>
      </c>
      <c r="M9">
        <v>179</v>
      </c>
      <c r="N9" s="5">
        <v>230</v>
      </c>
      <c r="O9" s="5">
        <v>230</v>
      </c>
      <c r="P9" s="5">
        <v>230</v>
      </c>
      <c r="Q9" s="6">
        <f>AVERAGE(E9:P9)</f>
        <v>191.75</v>
      </c>
      <c r="R9">
        <f t="shared" si="1"/>
        <v>179</v>
      </c>
      <c r="S9">
        <f t="shared" si="2"/>
        <v>230</v>
      </c>
    </row>
    <row r="10" spans="1:19" x14ac:dyDescent="0.25">
      <c r="C10" t="s">
        <v>25</v>
      </c>
      <c r="D10" t="s">
        <v>34</v>
      </c>
      <c r="E10">
        <v>215</v>
      </c>
      <c r="F10">
        <v>215</v>
      </c>
      <c r="G10">
        <v>215</v>
      </c>
      <c r="H10">
        <v>215</v>
      </c>
      <c r="I10">
        <v>215</v>
      </c>
      <c r="J10">
        <v>215</v>
      </c>
      <c r="K10">
        <v>215</v>
      </c>
      <c r="L10">
        <v>250</v>
      </c>
      <c r="M10">
        <v>250</v>
      </c>
      <c r="N10">
        <v>250</v>
      </c>
      <c r="O10">
        <v>250</v>
      </c>
      <c r="P10">
        <v>250</v>
      </c>
      <c r="Q10" s="6">
        <f t="shared" si="0"/>
        <v>229.58333333333334</v>
      </c>
      <c r="R10">
        <f t="shared" si="1"/>
        <v>215</v>
      </c>
      <c r="S10">
        <f t="shared" si="2"/>
        <v>250</v>
      </c>
    </row>
    <row r="11" spans="1:19" x14ac:dyDescent="0.25">
      <c r="C11" t="s">
        <v>26</v>
      </c>
      <c r="D11" t="s">
        <v>35</v>
      </c>
      <c r="E11">
        <v>280</v>
      </c>
      <c r="F11">
        <v>290</v>
      </c>
      <c r="G11">
        <v>290</v>
      </c>
      <c r="H11">
        <v>290</v>
      </c>
      <c r="I11">
        <v>290</v>
      </c>
      <c r="J11">
        <v>290</v>
      </c>
      <c r="K11">
        <v>290</v>
      </c>
      <c r="L11">
        <v>290</v>
      </c>
      <c r="M11">
        <v>290</v>
      </c>
      <c r="N11">
        <v>290</v>
      </c>
      <c r="O11">
        <v>310</v>
      </c>
      <c r="P11">
        <v>330</v>
      </c>
      <c r="Q11" s="6">
        <f t="shared" si="0"/>
        <v>294.16666666666669</v>
      </c>
      <c r="R11">
        <f t="shared" si="1"/>
        <v>280</v>
      </c>
      <c r="S11">
        <f t="shared" si="2"/>
        <v>330</v>
      </c>
    </row>
    <row r="12" spans="1:19" x14ac:dyDescent="0.25">
      <c r="C12" t="s">
        <v>26</v>
      </c>
      <c r="D12" t="s">
        <v>29</v>
      </c>
      <c r="E12">
        <v>260</v>
      </c>
      <c r="F12">
        <v>260</v>
      </c>
      <c r="G12">
        <v>260</v>
      </c>
      <c r="H12">
        <v>260</v>
      </c>
      <c r="I12">
        <v>260</v>
      </c>
      <c r="J12">
        <v>260</v>
      </c>
      <c r="K12">
        <v>260</v>
      </c>
      <c r="L12">
        <v>260</v>
      </c>
      <c r="M12">
        <v>260</v>
      </c>
      <c r="N12">
        <v>260</v>
      </c>
      <c r="O12">
        <v>260</v>
      </c>
      <c r="P12">
        <v>260</v>
      </c>
      <c r="Q12" s="6">
        <f t="shared" si="0"/>
        <v>260</v>
      </c>
      <c r="R12">
        <f t="shared" si="1"/>
        <v>260</v>
      </c>
      <c r="S12">
        <f t="shared" si="2"/>
        <v>260</v>
      </c>
    </row>
    <row r="13" spans="1:19" x14ac:dyDescent="0.25">
      <c r="C13" t="s">
        <v>26</v>
      </c>
      <c r="D13" t="s">
        <v>30</v>
      </c>
      <c r="E13">
        <v>110</v>
      </c>
      <c r="F13">
        <v>115</v>
      </c>
      <c r="G13">
        <v>115</v>
      </c>
      <c r="H13">
        <v>115</v>
      </c>
      <c r="I13">
        <v>115</v>
      </c>
      <c r="J13">
        <v>115</v>
      </c>
      <c r="K13">
        <v>115</v>
      </c>
      <c r="L13">
        <v>125</v>
      </c>
      <c r="M13">
        <v>125</v>
      </c>
      <c r="N13">
        <v>125</v>
      </c>
      <c r="O13">
        <v>125</v>
      </c>
      <c r="P13">
        <v>125</v>
      </c>
      <c r="Q13" s="6">
        <f t="shared" si="0"/>
        <v>118.75</v>
      </c>
      <c r="R13">
        <f t="shared" si="1"/>
        <v>110</v>
      </c>
      <c r="S13">
        <f t="shared" si="2"/>
        <v>125</v>
      </c>
    </row>
    <row r="14" spans="1:19" x14ac:dyDescent="0.25">
      <c r="C14" t="s">
        <v>26</v>
      </c>
      <c r="D14" t="s">
        <v>31</v>
      </c>
      <c r="E14">
        <v>135</v>
      </c>
      <c r="F14">
        <v>135</v>
      </c>
      <c r="G14">
        <v>135</v>
      </c>
      <c r="H14">
        <v>135</v>
      </c>
      <c r="I14">
        <v>135</v>
      </c>
      <c r="J14">
        <v>135</v>
      </c>
      <c r="K14">
        <v>135</v>
      </c>
      <c r="L14">
        <v>140</v>
      </c>
      <c r="M14">
        <v>140</v>
      </c>
      <c r="N14">
        <v>140</v>
      </c>
      <c r="O14">
        <v>140</v>
      </c>
      <c r="P14">
        <v>140</v>
      </c>
      <c r="Q14" s="6">
        <f t="shared" si="0"/>
        <v>137.08333333333334</v>
      </c>
      <c r="R14">
        <f t="shared" si="1"/>
        <v>135</v>
      </c>
      <c r="S14">
        <f t="shared" si="2"/>
        <v>140</v>
      </c>
    </row>
    <row r="15" spans="1:19" x14ac:dyDescent="0.25">
      <c r="C15" t="s">
        <v>26</v>
      </c>
      <c r="D15" t="s">
        <v>32</v>
      </c>
      <c r="E15">
        <v>105</v>
      </c>
      <c r="F15">
        <v>105</v>
      </c>
      <c r="G15">
        <v>105</v>
      </c>
      <c r="H15">
        <v>105</v>
      </c>
      <c r="I15">
        <v>105</v>
      </c>
      <c r="J15">
        <v>105</v>
      </c>
      <c r="K15">
        <v>105</v>
      </c>
      <c r="L15">
        <v>110</v>
      </c>
      <c r="M15">
        <v>110</v>
      </c>
      <c r="N15">
        <v>110</v>
      </c>
      <c r="O15">
        <v>110</v>
      </c>
      <c r="P15">
        <v>110</v>
      </c>
      <c r="Q15" s="6">
        <f t="shared" ref="Q15:Q16" si="4">AVERAGE(E15:P15)</f>
        <v>107.08333333333333</v>
      </c>
      <c r="R15">
        <f t="shared" si="1"/>
        <v>105</v>
      </c>
      <c r="S15">
        <f t="shared" si="2"/>
        <v>110</v>
      </c>
    </row>
    <row r="16" spans="1:19" x14ac:dyDescent="0.25">
      <c r="C16" t="s">
        <v>26</v>
      </c>
      <c r="D16" t="s">
        <v>36</v>
      </c>
      <c r="E16">
        <v>75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90</v>
      </c>
      <c r="M16">
        <v>90</v>
      </c>
      <c r="N16">
        <v>90</v>
      </c>
      <c r="O16">
        <v>90</v>
      </c>
      <c r="P16">
        <v>90</v>
      </c>
      <c r="Q16" s="6">
        <f t="shared" si="4"/>
        <v>86.25</v>
      </c>
      <c r="R16">
        <f t="shared" si="1"/>
        <v>75</v>
      </c>
      <c r="S16">
        <f t="shared" si="2"/>
        <v>90</v>
      </c>
    </row>
    <row r="17" spans="3:19" x14ac:dyDescent="0.25">
      <c r="C17" t="s">
        <v>27</v>
      </c>
      <c r="D17" t="s">
        <v>28</v>
      </c>
      <c r="E17">
        <v>280</v>
      </c>
      <c r="F17">
        <v>280</v>
      </c>
      <c r="G17">
        <v>280</v>
      </c>
      <c r="H17">
        <v>280</v>
      </c>
      <c r="I17">
        <v>280</v>
      </c>
      <c r="J17">
        <v>280</v>
      </c>
      <c r="K17" s="5">
        <v>300</v>
      </c>
      <c r="L17" s="5">
        <v>310</v>
      </c>
      <c r="M17" s="5">
        <v>310</v>
      </c>
      <c r="N17" s="5">
        <v>310</v>
      </c>
      <c r="O17" s="5">
        <v>310</v>
      </c>
      <c r="P17" s="5">
        <v>310</v>
      </c>
      <c r="Q17" s="6">
        <f t="shared" ref="Q17:Q27" si="5">AVERAGE(E17:P17)</f>
        <v>294.16666666666669</v>
      </c>
      <c r="R17">
        <f t="shared" ref="R17:R27" si="6">MIN(E17:P17)</f>
        <v>280</v>
      </c>
      <c r="S17">
        <f t="shared" ref="S17:S27" si="7">MAX(E17:P17)</f>
        <v>310</v>
      </c>
    </row>
    <row r="18" spans="3:19" x14ac:dyDescent="0.25">
      <c r="C18" t="s">
        <v>27</v>
      </c>
      <c r="D18" t="s">
        <v>29</v>
      </c>
      <c r="E18" s="4">
        <v>240</v>
      </c>
      <c r="F18" s="4">
        <v>240</v>
      </c>
      <c r="G18" s="4">
        <v>240</v>
      </c>
      <c r="H18" s="4">
        <v>240</v>
      </c>
      <c r="I18" s="4">
        <v>240</v>
      </c>
      <c r="J18" s="4">
        <v>240</v>
      </c>
      <c r="K18" s="4">
        <v>240</v>
      </c>
      <c r="L18" s="5">
        <v>240</v>
      </c>
      <c r="M18" s="5">
        <v>240</v>
      </c>
      <c r="N18" s="5">
        <v>240</v>
      </c>
      <c r="O18" s="5">
        <v>240</v>
      </c>
      <c r="P18" s="5">
        <v>240</v>
      </c>
      <c r="Q18" s="6">
        <f t="shared" si="5"/>
        <v>240</v>
      </c>
      <c r="R18">
        <f t="shared" si="6"/>
        <v>240</v>
      </c>
      <c r="S18">
        <f t="shared" si="7"/>
        <v>240</v>
      </c>
    </row>
    <row r="19" spans="3:19" x14ac:dyDescent="0.25">
      <c r="C19" t="s">
        <v>27</v>
      </c>
      <c r="D19" t="s">
        <v>37</v>
      </c>
      <c r="E19">
        <v>170</v>
      </c>
      <c r="F19">
        <v>170</v>
      </c>
      <c r="G19">
        <v>170</v>
      </c>
      <c r="H19">
        <v>170</v>
      </c>
      <c r="I19">
        <v>170</v>
      </c>
      <c r="J19">
        <v>170</v>
      </c>
      <c r="K19">
        <v>170</v>
      </c>
      <c r="L19">
        <v>200</v>
      </c>
      <c r="M19">
        <v>200</v>
      </c>
      <c r="N19">
        <v>200</v>
      </c>
      <c r="O19">
        <v>200</v>
      </c>
      <c r="P19">
        <v>200</v>
      </c>
      <c r="Q19" s="6">
        <f t="shared" si="5"/>
        <v>182.5</v>
      </c>
      <c r="R19">
        <f t="shared" si="6"/>
        <v>170</v>
      </c>
      <c r="S19">
        <f t="shared" si="7"/>
        <v>200</v>
      </c>
    </row>
    <row r="20" spans="3:19" x14ac:dyDescent="0.25">
      <c r="C20" t="s">
        <v>27</v>
      </c>
      <c r="D20" t="s">
        <v>30</v>
      </c>
      <c r="E20">
        <v>115</v>
      </c>
      <c r="F20">
        <v>115</v>
      </c>
      <c r="G20">
        <v>115</v>
      </c>
      <c r="H20">
        <v>115</v>
      </c>
      <c r="I20">
        <v>115</v>
      </c>
      <c r="J20">
        <v>115</v>
      </c>
      <c r="K20" s="5">
        <v>125</v>
      </c>
      <c r="L20" s="5">
        <v>125</v>
      </c>
      <c r="M20" s="5">
        <v>125</v>
      </c>
      <c r="N20" s="5">
        <v>125</v>
      </c>
      <c r="O20" s="5">
        <v>125</v>
      </c>
      <c r="P20" s="5">
        <v>125</v>
      </c>
      <c r="Q20" s="6">
        <f t="shared" si="5"/>
        <v>120</v>
      </c>
      <c r="R20">
        <f t="shared" si="6"/>
        <v>115</v>
      </c>
      <c r="S20">
        <f t="shared" si="7"/>
        <v>125</v>
      </c>
    </row>
    <row r="21" spans="3:19" x14ac:dyDescent="0.25">
      <c r="C21" t="s">
        <v>27</v>
      </c>
      <c r="D21" t="s">
        <v>31</v>
      </c>
      <c r="E21">
        <v>125</v>
      </c>
      <c r="F21">
        <v>125</v>
      </c>
      <c r="G21">
        <v>125</v>
      </c>
      <c r="H21">
        <v>125</v>
      </c>
      <c r="I21">
        <v>125</v>
      </c>
      <c r="J21">
        <v>125</v>
      </c>
      <c r="K21">
        <v>125</v>
      </c>
      <c r="L21" s="5">
        <v>130</v>
      </c>
      <c r="M21" s="5">
        <v>130</v>
      </c>
      <c r="N21" s="5">
        <v>130</v>
      </c>
      <c r="O21" s="5">
        <v>130</v>
      </c>
      <c r="P21" s="5">
        <v>130</v>
      </c>
      <c r="Q21" s="6">
        <f t="shared" si="5"/>
        <v>127.08333333333333</v>
      </c>
      <c r="R21">
        <f t="shared" si="6"/>
        <v>125</v>
      </c>
      <c r="S21">
        <f t="shared" si="7"/>
        <v>130</v>
      </c>
    </row>
    <row r="22" spans="3:19" x14ac:dyDescent="0.25">
      <c r="C22" t="s">
        <v>27</v>
      </c>
      <c r="D22" t="s">
        <v>32</v>
      </c>
      <c r="E22">
        <v>95</v>
      </c>
      <c r="F22">
        <v>95</v>
      </c>
      <c r="G22">
        <v>95</v>
      </c>
      <c r="H22">
        <v>95</v>
      </c>
      <c r="I22">
        <v>95</v>
      </c>
      <c r="J22">
        <v>100</v>
      </c>
      <c r="K22" s="5">
        <v>100</v>
      </c>
      <c r="L22" s="5">
        <v>100</v>
      </c>
      <c r="M22" s="5">
        <v>100</v>
      </c>
      <c r="N22" s="5">
        <v>100</v>
      </c>
      <c r="O22" s="5">
        <v>100</v>
      </c>
      <c r="P22" s="5">
        <v>100</v>
      </c>
      <c r="Q22" s="6">
        <f t="shared" si="5"/>
        <v>97.916666666666671</v>
      </c>
      <c r="R22">
        <f t="shared" si="6"/>
        <v>95</v>
      </c>
      <c r="S22">
        <f t="shared" si="7"/>
        <v>100</v>
      </c>
    </row>
    <row r="23" spans="3:19" x14ac:dyDescent="0.25">
      <c r="C23" t="s">
        <v>27</v>
      </c>
      <c r="D23" t="s">
        <v>33</v>
      </c>
      <c r="E23">
        <v>75</v>
      </c>
      <c r="F23">
        <v>75</v>
      </c>
      <c r="G23">
        <v>75</v>
      </c>
      <c r="H23">
        <v>75</v>
      </c>
      <c r="I23">
        <v>75</v>
      </c>
      <c r="J23">
        <v>75</v>
      </c>
      <c r="K23">
        <v>75</v>
      </c>
      <c r="L23" s="5">
        <v>80</v>
      </c>
      <c r="M23" s="5">
        <v>80</v>
      </c>
      <c r="N23" s="5">
        <v>80</v>
      </c>
      <c r="O23" s="5">
        <v>80</v>
      </c>
      <c r="P23" s="5">
        <v>80</v>
      </c>
      <c r="Q23" s="6">
        <f t="shared" si="5"/>
        <v>77.083333333333329</v>
      </c>
      <c r="R23">
        <f t="shared" si="6"/>
        <v>75</v>
      </c>
      <c r="S23">
        <f t="shared" si="7"/>
        <v>80</v>
      </c>
    </row>
    <row r="24" spans="3:19" x14ac:dyDescent="0.25">
      <c r="C24" t="s">
        <v>27</v>
      </c>
      <c r="D24" t="s">
        <v>38</v>
      </c>
      <c r="E24">
        <v>179</v>
      </c>
      <c r="F24">
        <v>179</v>
      </c>
      <c r="G24">
        <v>179</v>
      </c>
      <c r="H24">
        <v>179</v>
      </c>
      <c r="I24">
        <v>179</v>
      </c>
      <c r="J24">
        <v>179</v>
      </c>
      <c r="K24">
        <v>179</v>
      </c>
      <c r="L24">
        <v>179</v>
      </c>
      <c r="M24">
        <v>179</v>
      </c>
      <c r="N24" s="5">
        <v>210</v>
      </c>
      <c r="O24" s="5">
        <v>210</v>
      </c>
      <c r="P24" s="5">
        <v>210</v>
      </c>
      <c r="Q24" s="6">
        <f>AVERAGE(E24:P24)</f>
        <v>186.75</v>
      </c>
      <c r="R24">
        <f t="shared" si="6"/>
        <v>179</v>
      </c>
      <c r="S24">
        <f t="shared" si="7"/>
        <v>210</v>
      </c>
    </row>
    <row r="25" spans="3:19" x14ac:dyDescent="0.25">
      <c r="C25" t="s">
        <v>27</v>
      </c>
      <c r="D25" t="s">
        <v>39</v>
      </c>
      <c r="E25">
        <v>179</v>
      </c>
      <c r="F25">
        <v>179</v>
      </c>
      <c r="G25">
        <v>179</v>
      </c>
      <c r="H25">
        <v>179</v>
      </c>
      <c r="I25">
        <v>179</v>
      </c>
      <c r="J25">
        <v>179</v>
      </c>
      <c r="K25">
        <v>179</v>
      </c>
      <c r="L25">
        <v>179</v>
      </c>
      <c r="M25">
        <v>179</v>
      </c>
      <c r="N25" s="5">
        <v>210</v>
      </c>
      <c r="O25" s="5">
        <v>210</v>
      </c>
      <c r="P25" s="5">
        <v>210</v>
      </c>
      <c r="Q25" s="6">
        <f>AVERAGE(E25:P25)</f>
        <v>186.75</v>
      </c>
      <c r="R25">
        <f t="shared" si="6"/>
        <v>179</v>
      </c>
      <c r="S25">
        <f t="shared" si="7"/>
        <v>210</v>
      </c>
    </row>
    <row r="26" spans="3:19" x14ac:dyDescent="0.25">
      <c r="C26" t="s">
        <v>27</v>
      </c>
      <c r="D26" t="s">
        <v>34</v>
      </c>
      <c r="E26">
        <v>260</v>
      </c>
      <c r="F26">
        <v>260</v>
      </c>
      <c r="G26">
        <v>260</v>
      </c>
      <c r="H26">
        <v>260</v>
      </c>
      <c r="I26">
        <v>260</v>
      </c>
      <c r="J26">
        <v>260</v>
      </c>
      <c r="K26" s="5">
        <v>280</v>
      </c>
      <c r="L26" s="5">
        <v>300</v>
      </c>
      <c r="M26" s="5">
        <v>300</v>
      </c>
      <c r="N26" s="5">
        <v>300</v>
      </c>
      <c r="O26" s="5">
        <v>300</v>
      </c>
      <c r="P26" s="5">
        <v>300</v>
      </c>
      <c r="Q26" s="6">
        <f t="shared" si="5"/>
        <v>278.33333333333331</v>
      </c>
      <c r="R26">
        <f t="shared" si="6"/>
        <v>260</v>
      </c>
      <c r="S26">
        <f t="shared" si="7"/>
        <v>300</v>
      </c>
    </row>
    <row r="27" spans="3:19" x14ac:dyDescent="0.25">
      <c r="C27" t="s">
        <v>27</v>
      </c>
      <c r="D27" t="s">
        <v>40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115</v>
      </c>
      <c r="M27">
        <v>115</v>
      </c>
      <c r="N27">
        <v>115</v>
      </c>
      <c r="O27">
        <v>115</v>
      </c>
      <c r="P27">
        <v>115</v>
      </c>
      <c r="Q27" s="6">
        <f t="shared" si="5"/>
        <v>106.25</v>
      </c>
      <c r="R27">
        <f t="shared" si="6"/>
        <v>100</v>
      </c>
      <c r="S27">
        <f t="shared" si="7"/>
        <v>115</v>
      </c>
    </row>
  </sheetData>
  <sheetProtection password="8FB5" formatCells="0" formatColumns="0" formatRows="0" insertColumns="0" insertRows="0" insertHyperlinks="0" deleteColumns="0" deleteRows="0" sort="0" autoFilter="0" pivotTables="0"/>
  <autoFilter ref="A2:T28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Joel Amonelo</cp:lastModifiedBy>
  <dcterms:created xsi:type="dcterms:W3CDTF">2022-10-06T05:51:28Z</dcterms:created>
  <dcterms:modified xsi:type="dcterms:W3CDTF">2022-10-26T01:29:09Z</dcterms:modified>
  <cp:category/>
</cp:coreProperties>
</file>