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03C13AF6-29F8-4571-BCE0-2CE10511A5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Price Assumption-24" sheetId="4" r:id="rId1"/>
    <sheet name="Comparative Price Assumption-23" sheetId="1" r:id="rId2"/>
    <sheet name="Comparative Price Assumption-22" sheetId="3" r:id="rId3"/>
    <sheet name="BC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4" l="1"/>
  <c r="R28" i="4"/>
  <c r="Q2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3D4E1C7-75F9-4A23-80D4-76B750AE95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B4F3E25-4B75-4D75-9D1A-D7360B6A0E8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37073D02-8746-4BBD-802B-0CB5D4A32A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96623D-F6F7-4E80-8D09-F466E08EB3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<sst xmlns="http://schemas.openxmlformats.org/spreadsheetml/2006/main" count="235" uniqueCount="43">
  <si>
    <t>Comparative Price Assumption Template
Run Date : 2023-10-03 09:43:44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</si>
  <si>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</si>
  <si>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</si>
  <si>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</si>
  <si>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</si>
  <si>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</si>
  <si>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</si>
  <si>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</si>
  <si>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</si>
  <si>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</si>
  <si>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</si>
  <si>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</si>
  <si>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</si>
  <si>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</si>
  <si>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</si>
  <si>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</si>
  <si>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</si>
  <si>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</si>
  <si>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</si>
  <si>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</si>
  <si>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</si>
  <si>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</si>
  <si>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PANGASINAN</t>
  </si>
  <si>
    <t>ACTIVE</t>
  </si>
  <si>
    <t>CTG</t>
  </si>
  <si>
    <t>CHOOKSIES CUT UPS</t>
  </si>
  <si>
    <t>CHOOKSIES MARINADO</t>
  </si>
  <si>
    <t>DRESSED</t>
  </si>
  <si>
    <t>HALF CHICKEN</t>
  </si>
  <si>
    <t>LIEMPO</t>
  </si>
  <si>
    <t>LIVER/GIZZARD</t>
  </si>
  <si>
    <t>MARINADO FRIED</t>
  </si>
  <si>
    <t>MARINATED FC 11</t>
  </si>
  <si>
    <t>MARINATED FC 5</t>
  </si>
  <si>
    <t>MARINATED RAW</t>
  </si>
  <si>
    <t>ORC - BIGTIME</t>
  </si>
  <si>
    <t>ORC - JUMBO</t>
  </si>
  <si>
    <t>ORC - SUPERSIZE</t>
  </si>
  <si>
    <t>SPICY NECK</t>
  </si>
  <si>
    <t>SPRING HALF</t>
  </si>
  <si>
    <t>VAP-Nuggets</t>
  </si>
  <si>
    <t>RSL</t>
  </si>
  <si>
    <t>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</si>
</sst>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2AB6-3BC4-4DC5-B90B-36DEF97992D6}">
  <dimension ref="A1:S30"/>
  <sheetViews>
    <sheetView tabSelected="1" workbookViewId="0">
      <selection activeCell="I8" sqref="I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2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1018</v>
      </c>
      <c r="B3" t="s">
        <v>22</v>
      </c>
      <c r="C3" t="s">
        <v>24</v>
      </c>
      <c r="D3" t="s">
        <v>25</v>
      </c>
    </row>
    <row r="4" spans="1:19" x14ac:dyDescent="0.25">
      <c r="C4" t="s">
        <v>24</v>
      </c>
      <c r="D4" t="s">
        <v>26</v>
      </c>
      <c r="E4">
        <v>135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135</v>
      </c>
      <c r="L4">
        <v>135</v>
      </c>
      <c r="M4">
        <v>135</v>
      </c>
      <c r="N4">
        <v>140</v>
      </c>
      <c r="O4">
        <v>140</v>
      </c>
      <c r="P4">
        <v>140</v>
      </c>
      <c r="Q4">
        <v>136.25</v>
      </c>
      <c r="R4">
        <v>135</v>
      </c>
      <c r="S4">
        <v>140</v>
      </c>
    </row>
    <row r="5" spans="1:19" x14ac:dyDescent="0.25">
      <c r="C5" t="s">
        <v>24</v>
      </c>
      <c r="D5" t="s">
        <v>27</v>
      </c>
      <c r="E5">
        <v>200</v>
      </c>
      <c r="F5">
        <v>200</v>
      </c>
      <c r="G5">
        <v>200</v>
      </c>
      <c r="H5">
        <v>200</v>
      </c>
      <c r="I5">
        <v>200</v>
      </c>
      <c r="J5">
        <v>200</v>
      </c>
      <c r="K5">
        <v>200</v>
      </c>
      <c r="L5">
        <v>200</v>
      </c>
      <c r="M5">
        <v>200</v>
      </c>
      <c r="N5">
        <v>205</v>
      </c>
      <c r="O5">
        <v>205</v>
      </c>
      <c r="P5">
        <v>205</v>
      </c>
      <c r="Q5">
        <v>201.25</v>
      </c>
      <c r="R5">
        <v>200</v>
      </c>
      <c r="S5">
        <v>205</v>
      </c>
    </row>
    <row r="6" spans="1:19" x14ac:dyDescent="0.25">
      <c r="C6" t="s">
        <v>24</v>
      </c>
      <c r="D6" t="s">
        <v>28</v>
      </c>
    </row>
    <row r="7" spans="1:19" x14ac:dyDescent="0.25">
      <c r="C7" t="s">
        <v>24</v>
      </c>
      <c r="D7" t="s">
        <v>29</v>
      </c>
      <c r="E7">
        <v>265</v>
      </c>
      <c r="F7">
        <v>265</v>
      </c>
      <c r="G7">
        <v>265</v>
      </c>
      <c r="H7">
        <v>265</v>
      </c>
      <c r="I7">
        <v>265</v>
      </c>
      <c r="J7">
        <v>265</v>
      </c>
      <c r="K7">
        <v>270</v>
      </c>
      <c r="L7">
        <v>270</v>
      </c>
      <c r="M7">
        <v>270</v>
      </c>
      <c r="N7">
        <v>270</v>
      </c>
      <c r="O7">
        <v>270</v>
      </c>
      <c r="P7">
        <v>270</v>
      </c>
      <c r="Q7">
        <v>267.5</v>
      </c>
      <c r="R7">
        <v>265</v>
      </c>
      <c r="S7">
        <v>270</v>
      </c>
    </row>
    <row r="8" spans="1:19" x14ac:dyDescent="0.25">
      <c r="C8" t="s">
        <v>24</v>
      </c>
      <c r="D8" t="s">
        <v>30</v>
      </c>
    </row>
    <row r="9" spans="1:19" x14ac:dyDescent="0.25">
      <c r="C9" t="s">
        <v>24</v>
      </c>
      <c r="D9" t="s">
        <v>31</v>
      </c>
      <c r="E9">
        <v>145</v>
      </c>
      <c r="F9">
        <v>145</v>
      </c>
      <c r="G9">
        <v>145</v>
      </c>
      <c r="H9">
        <v>145</v>
      </c>
      <c r="I9">
        <v>145</v>
      </c>
      <c r="J9">
        <v>145</v>
      </c>
      <c r="K9">
        <v>145</v>
      </c>
      <c r="L9">
        <v>145</v>
      </c>
      <c r="M9">
        <v>145</v>
      </c>
      <c r="N9">
        <v>150</v>
      </c>
      <c r="O9">
        <v>150</v>
      </c>
      <c r="P9">
        <v>150</v>
      </c>
      <c r="Q9">
        <v>146.25</v>
      </c>
      <c r="R9">
        <v>145</v>
      </c>
      <c r="S9">
        <v>150</v>
      </c>
    </row>
    <row r="10" spans="1:19" x14ac:dyDescent="0.25">
      <c r="C10" t="s">
        <v>24</v>
      </c>
      <c r="D10" t="s">
        <v>32</v>
      </c>
      <c r="E10">
        <v>230</v>
      </c>
      <c r="F10">
        <v>230</v>
      </c>
      <c r="G10">
        <v>230</v>
      </c>
      <c r="H10">
        <v>230</v>
      </c>
      <c r="I10">
        <v>230</v>
      </c>
      <c r="J10">
        <v>230</v>
      </c>
      <c r="K10">
        <v>230</v>
      </c>
      <c r="L10">
        <v>230</v>
      </c>
      <c r="M10">
        <v>230</v>
      </c>
      <c r="N10">
        <v>230</v>
      </c>
      <c r="O10">
        <v>230</v>
      </c>
      <c r="P10">
        <v>230</v>
      </c>
      <c r="Q10">
        <v>230</v>
      </c>
      <c r="R10">
        <v>230</v>
      </c>
      <c r="S10">
        <v>230</v>
      </c>
    </row>
    <row r="11" spans="1:19" x14ac:dyDescent="0.25">
      <c r="C11" t="s">
        <v>24</v>
      </c>
      <c r="D11" t="s">
        <v>33</v>
      </c>
      <c r="E11">
        <v>230</v>
      </c>
      <c r="F11">
        <v>230</v>
      </c>
      <c r="G11">
        <v>230</v>
      </c>
      <c r="H11">
        <v>230</v>
      </c>
      <c r="I11">
        <v>230</v>
      </c>
      <c r="J11">
        <v>230</v>
      </c>
      <c r="K11">
        <v>230</v>
      </c>
      <c r="L11">
        <v>230</v>
      </c>
      <c r="M11">
        <v>230</v>
      </c>
      <c r="N11">
        <v>230</v>
      </c>
      <c r="O11">
        <v>230</v>
      </c>
      <c r="P11">
        <v>230</v>
      </c>
      <c r="Q11">
        <v>230</v>
      </c>
      <c r="R11">
        <v>230</v>
      </c>
      <c r="S11">
        <v>230</v>
      </c>
    </row>
    <row r="12" spans="1:19" x14ac:dyDescent="0.25">
      <c r="C12" t="s">
        <v>24</v>
      </c>
      <c r="D12" t="s">
        <v>34</v>
      </c>
    </row>
    <row r="13" spans="1:19" x14ac:dyDescent="0.25">
      <c r="C13" t="s">
        <v>24</v>
      </c>
      <c r="D13" t="s">
        <v>35</v>
      </c>
    </row>
    <row r="14" spans="1:19" x14ac:dyDescent="0.25">
      <c r="C14" t="s">
        <v>24</v>
      </c>
      <c r="D14" t="s">
        <v>36</v>
      </c>
    </row>
    <row r="15" spans="1:19" x14ac:dyDescent="0.25">
      <c r="C15" t="s">
        <v>24</v>
      </c>
      <c r="D15" t="s">
        <v>37</v>
      </c>
      <c r="E15">
        <v>315</v>
      </c>
      <c r="F15">
        <v>315</v>
      </c>
      <c r="G15">
        <v>315</v>
      </c>
      <c r="H15">
        <v>315</v>
      </c>
      <c r="I15">
        <v>315</v>
      </c>
      <c r="J15">
        <v>315</v>
      </c>
      <c r="K15">
        <v>320</v>
      </c>
      <c r="L15">
        <v>320</v>
      </c>
      <c r="M15">
        <v>320</v>
      </c>
      <c r="N15">
        <v>320</v>
      </c>
      <c r="O15">
        <v>320</v>
      </c>
      <c r="P15">
        <v>320</v>
      </c>
      <c r="Q15">
        <v>317.5</v>
      </c>
      <c r="R15">
        <v>315</v>
      </c>
      <c r="S15">
        <v>320</v>
      </c>
    </row>
    <row r="16" spans="1:19" x14ac:dyDescent="0.25">
      <c r="C16" t="s">
        <v>24</v>
      </c>
      <c r="D16" t="s">
        <v>38</v>
      </c>
      <c r="E16">
        <v>110</v>
      </c>
      <c r="F16">
        <v>110</v>
      </c>
      <c r="G16">
        <v>110</v>
      </c>
      <c r="H16">
        <v>110</v>
      </c>
      <c r="I16">
        <v>110</v>
      </c>
      <c r="J16">
        <v>110</v>
      </c>
      <c r="K16">
        <v>110</v>
      </c>
      <c r="L16">
        <v>110</v>
      </c>
      <c r="M16">
        <v>110</v>
      </c>
      <c r="N16">
        <v>115</v>
      </c>
      <c r="O16">
        <v>115</v>
      </c>
      <c r="P16">
        <v>115</v>
      </c>
      <c r="Q16">
        <v>111.25</v>
      </c>
      <c r="R16">
        <v>110</v>
      </c>
      <c r="S16">
        <v>115</v>
      </c>
    </row>
    <row r="17" spans="3:19" x14ac:dyDescent="0.25">
      <c r="C17" t="s">
        <v>24</v>
      </c>
      <c r="D17" t="s">
        <v>39</v>
      </c>
    </row>
    <row r="18" spans="3:19" x14ac:dyDescent="0.25">
      <c r="C18" t="s">
        <v>24</v>
      </c>
      <c r="D18" t="s">
        <v>40</v>
      </c>
      <c r="E18">
        <v>89</v>
      </c>
      <c r="F18">
        <v>89</v>
      </c>
      <c r="G18">
        <v>89</v>
      </c>
      <c r="H18">
        <v>89</v>
      </c>
      <c r="I18">
        <v>89</v>
      </c>
      <c r="J18">
        <v>89</v>
      </c>
      <c r="K18">
        <v>89</v>
      </c>
      <c r="L18">
        <v>89</v>
      </c>
      <c r="M18">
        <v>89</v>
      </c>
      <c r="N18">
        <v>89</v>
      </c>
      <c r="O18">
        <v>89</v>
      </c>
      <c r="P18">
        <v>89</v>
      </c>
      <c r="Q18">
        <v>89</v>
      </c>
      <c r="R18">
        <v>89</v>
      </c>
      <c r="S18">
        <v>89</v>
      </c>
    </row>
    <row r="19" spans="3:19" x14ac:dyDescent="0.25">
      <c r="C19" t="s">
        <v>41</v>
      </c>
      <c r="D19" t="s">
        <v>25</v>
      </c>
    </row>
    <row r="20" spans="3:19" x14ac:dyDescent="0.25">
      <c r="C20" t="s">
        <v>41</v>
      </c>
      <c r="D20" t="s">
        <v>26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130</v>
      </c>
      <c r="L20">
        <v>130</v>
      </c>
      <c r="M20">
        <v>125</v>
      </c>
      <c r="N20">
        <v>130</v>
      </c>
      <c r="O20">
        <v>130</v>
      </c>
      <c r="P20">
        <v>130</v>
      </c>
      <c r="Q20">
        <v>127.08333333333333</v>
      </c>
      <c r="R20">
        <v>125</v>
      </c>
      <c r="S20">
        <v>130</v>
      </c>
    </row>
    <row r="21" spans="3:19" x14ac:dyDescent="0.25">
      <c r="C21" t="s">
        <v>41</v>
      </c>
      <c r="D21" t="s">
        <v>27</v>
      </c>
      <c r="E21">
        <v>180</v>
      </c>
      <c r="F21">
        <v>180</v>
      </c>
      <c r="G21">
        <v>180</v>
      </c>
      <c r="H21">
        <v>180</v>
      </c>
      <c r="I21">
        <v>180</v>
      </c>
      <c r="J21">
        <v>180</v>
      </c>
      <c r="K21">
        <v>180</v>
      </c>
      <c r="L21">
        <v>180</v>
      </c>
      <c r="M21">
        <v>180</v>
      </c>
      <c r="N21">
        <v>185</v>
      </c>
      <c r="O21">
        <v>185</v>
      </c>
      <c r="P21">
        <v>185</v>
      </c>
      <c r="Q21">
        <v>181.25</v>
      </c>
      <c r="R21">
        <v>180</v>
      </c>
      <c r="S21">
        <v>185</v>
      </c>
    </row>
    <row r="22" spans="3:19" x14ac:dyDescent="0.25">
      <c r="C22" t="s">
        <v>41</v>
      </c>
      <c r="D22" t="s">
        <v>28</v>
      </c>
    </row>
    <row r="23" spans="3:19" x14ac:dyDescent="0.25">
      <c r="C23" t="s">
        <v>41</v>
      </c>
      <c r="D23" t="s">
        <v>29</v>
      </c>
      <c r="E23">
        <v>245</v>
      </c>
      <c r="F23">
        <v>245</v>
      </c>
      <c r="G23">
        <v>245</v>
      </c>
      <c r="H23">
        <v>245</v>
      </c>
      <c r="I23">
        <v>245</v>
      </c>
      <c r="J23">
        <v>245</v>
      </c>
      <c r="K23">
        <v>250</v>
      </c>
      <c r="L23">
        <v>250</v>
      </c>
      <c r="M23">
        <v>250</v>
      </c>
      <c r="N23">
        <v>250</v>
      </c>
      <c r="O23">
        <v>250</v>
      </c>
      <c r="P23">
        <v>250</v>
      </c>
      <c r="Q23">
        <v>247.5</v>
      </c>
      <c r="R23">
        <v>245</v>
      </c>
      <c r="S23">
        <v>250</v>
      </c>
    </row>
    <row r="24" spans="3:19" x14ac:dyDescent="0.25">
      <c r="C24" t="s">
        <v>41</v>
      </c>
      <c r="D24" t="s">
        <v>30</v>
      </c>
    </row>
    <row r="25" spans="3:19" x14ac:dyDescent="0.25">
      <c r="C25" t="s">
        <v>41</v>
      </c>
      <c r="D25" t="s">
        <v>31</v>
      </c>
      <c r="E25">
        <v>135</v>
      </c>
      <c r="F25">
        <v>135</v>
      </c>
      <c r="G25">
        <v>135</v>
      </c>
      <c r="H25">
        <v>135</v>
      </c>
      <c r="I25">
        <v>135</v>
      </c>
      <c r="J25">
        <v>135</v>
      </c>
      <c r="K25">
        <v>135</v>
      </c>
      <c r="L25">
        <v>135</v>
      </c>
      <c r="M25">
        <v>135</v>
      </c>
      <c r="N25">
        <v>140</v>
      </c>
      <c r="O25">
        <v>140</v>
      </c>
      <c r="P25">
        <v>140</v>
      </c>
      <c r="Q25">
        <v>136.25</v>
      </c>
      <c r="R25">
        <v>135</v>
      </c>
      <c r="S25">
        <v>140</v>
      </c>
    </row>
    <row r="26" spans="3:19" x14ac:dyDescent="0.25">
      <c r="C26" t="s">
        <v>41</v>
      </c>
      <c r="D26" t="s">
        <v>34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270</v>
      </c>
      <c r="L26">
        <v>270</v>
      </c>
      <c r="M26">
        <v>270</v>
      </c>
      <c r="N26">
        <v>270</v>
      </c>
      <c r="O26">
        <v>270</v>
      </c>
      <c r="P26">
        <v>270</v>
      </c>
      <c r="Q26">
        <v>267.5</v>
      </c>
      <c r="R26">
        <v>265</v>
      </c>
      <c r="S26">
        <v>270</v>
      </c>
    </row>
    <row r="27" spans="3:19" x14ac:dyDescent="0.25">
      <c r="C27" t="s">
        <v>41</v>
      </c>
      <c r="D27" t="s">
        <v>42</v>
      </c>
    </row>
    <row r="28" spans="3:19" x14ac:dyDescent="0.25">
      <c r="C28" t="s">
        <v>41</v>
      </c>
      <c r="D28" t="s">
        <v>38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105</v>
      </c>
      <c r="O28">
        <v>105</v>
      </c>
      <c r="P28">
        <v>105</v>
      </c>
      <c r="Q28">
        <f t="shared" ref="Q28" si="0">IFERROR(AVERAGE(E28:P28),0)</f>
        <v>101.25</v>
      </c>
      <c r="R28">
        <f t="shared" ref="R28" si="1">IFERROR(MIN(E28:P28),0)</f>
        <v>100</v>
      </c>
      <c r="S28">
        <f t="shared" ref="S28" si="2">IFERROR(MAX(E28:P28),0)</f>
        <v>105</v>
      </c>
    </row>
    <row r="29" spans="3:19" x14ac:dyDescent="0.25">
      <c r="C29" t="s">
        <v>41</v>
      </c>
      <c r="D29" t="s">
        <v>39</v>
      </c>
    </row>
    <row r="30" spans="3:19" x14ac:dyDescent="0.25">
      <c r="C30" t="s">
        <v>41</v>
      </c>
      <c r="D30" t="s">
        <v>40</v>
      </c>
      <c r="E30">
        <v>79</v>
      </c>
      <c r="F30">
        <v>79</v>
      </c>
      <c r="G30">
        <v>79</v>
      </c>
      <c r="H30">
        <v>79</v>
      </c>
      <c r="I30">
        <v>79</v>
      </c>
      <c r="J30">
        <v>79</v>
      </c>
      <c r="K30">
        <v>79</v>
      </c>
      <c r="L30">
        <v>79</v>
      </c>
      <c r="M30">
        <v>79</v>
      </c>
      <c r="N30">
        <v>79</v>
      </c>
      <c r="O30">
        <v>79</v>
      </c>
      <c r="P30">
        <v>79</v>
      </c>
      <c r="Q30">
        <v>79</v>
      </c>
      <c r="R30">
        <v>79</v>
      </c>
      <c r="S30">
        <v>79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workbookViewId="0">
      <selection activeCell="E26" sqref="E26:S26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2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1018</v>
      </c>
      <c r="B3" t="s">
        <v>22</v>
      </c>
      <c r="C3" t="s">
        <v>24</v>
      </c>
      <c r="D3" t="s">
        <v>25</v>
      </c>
    </row>
    <row r="4" spans="1:19" x14ac:dyDescent="0.25">
      <c r="C4" t="s">
        <v>24</v>
      </c>
      <c r="D4" t="s">
        <v>26</v>
      </c>
      <c r="E4">
        <v>135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>
        <v>135</v>
      </c>
      <c r="R4">
        <v>135</v>
      </c>
      <c r="S4">
        <v>135</v>
      </c>
    </row>
    <row r="5" spans="1:19" x14ac:dyDescent="0.25">
      <c r="C5" t="s">
        <v>24</v>
      </c>
      <c r="D5" t="s">
        <v>27</v>
      </c>
      <c r="E5">
        <v>190</v>
      </c>
      <c r="F5">
        <v>200</v>
      </c>
      <c r="G5">
        <v>200</v>
      </c>
      <c r="H5">
        <v>200</v>
      </c>
      <c r="I5">
        <v>200</v>
      </c>
      <c r="J5">
        <v>200</v>
      </c>
      <c r="K5">
        <v>200</v>
      </c>
      <c r="L5">
        <v>200</v>
      </c>
      <c r="M5">
        <v>200</v>
      </c>
      <c r="N5">
        <v>200</v>
      </c>
      <c r="O5">
        <v>200</v>
      </c>
      <c r="P5">
        <v>200</v>
      </c>
      <c r="Q5">
        <v>199.16666666666666</v>
      </c>
      <c r="R5">
        <v>190</v>
      </c>
      <c r="S5">
        <v>200</v>
      </c>
    </row>
    <row r="6" spans="1:19" x14ac:dyDescent="0.25">
      <c r="C6" t="s">
        <v>24</v>
      </c>
      <c r="D6" t="s">
        <v>28</v>
      </c>
    </row>
    <row r="7" spans="1:19" x14ac:dyDescent="0.25">
      <c r="C7" t="s">
        <v>24</v>
      </c>
      <c r="D7" t="s">
        <v>29</v>
      </c>
      <c r="E7">
        <v>250</v>
      </c>
      <c r="F7">
        <v>250</v>
      </c>
      <c r="G7">
        <v>260</v>
      </c>
      <c r="H7">
        <v>260</v>
      </c>
      <c r="I7">
        <v>260</v>
      </c>
      <c r="J7">
        <v>260</v>
      </c>
      <c r="K7">
        <v>260</v>
      </c>
      <c r="L7">
        <v>260</v>
      </c>
      <c r="M7">
        <v>260</v>
      </c>
      <c r="N7">
        <v>260</v>
      </c>
      <c r="O7">
        <v>260</v>
      </c>
      <c r="P7">
        <v>260</v>
      </c>
      <c r="Q7">
        <v>258.33333333333331</v>
      </c>
      <c r="R7">
        <v>250</v>
      </c>
      <c r="S7">
        <v>260</v>
      </c>
    </row>
    <row r="8" spans="1:19" x14ac:dyDescent="0.25">
      <c r="C8" t="s">
        <v>24</v>
      </c>
      <c r="D8" t="s">
        <v>30</v>
      </c>
    </row>
    <row r="9" spans="1:19" x14ac:dyDescent="0.25">
      <c r="C9" t="s">
        <v>24</v>
      </c>
      <c r="D9" t="s">
        <v>31</v>
      </c>
      <c r="E9">
        <v>140</v>
      </c>
      <c r="F9">
        <v>140</v>
      </c>
      <c r="G9">
        <v>140</v>
      </c>
      <c r="H9">
        <v>140</v>
      </c>
      <c r="I9">
        <v>140</v>
      </c>
      <c r="J9">
        <v>140</v>
      </c>
      <c r="K9">
        <v>145</v>
      </c>
      <c r="L9">
        <v>145</v>
      </c>
      <c r="M9">
        <v>145</v>
      </c>
      <c r="N9">
        <v>145</v>
      </c>
      <c r="O9">
        <v>145</v>
      </c>
      <c r="P9">
        <v>145</v>
      </c>
      <c r="Q9">
        <v>142.5</v>
      </c>
      <c r="R9">
        <v>140</v>
      </c>
      <c r="S9">
        <v>145</v>
      </c>
    </row>
    <row r="10" spans="1:19" x14ac:dyDescent="0.25">
      <c r="C10" t="s">
        <v>24</v>
      </c>
      <c r="D10" t="s">
        <v>32</v>
      </c>
      <c r="E10">
        <v>230</v>
      </c>
      <c r="F10">
        <v>230</v>
      </c>
      <c r="G10">
        <v>230</v>
      </c>
      <c r="H10">
        <v>230</v>
      </c>
      <c r="I10">
        <v>230</v>
      </c>
      <c r="J10">
        <v>230</v>
      </c>
      <c r="K10">
        <v>230</v>
      </c>
      <c r="L10">
        <v>230</v>
      </c>
      <c r="M10">
        <v>230</v>
      </c>
      <c r="N10">
        <v>230</v>
      </c>
      <c r="O10">
        <v>230</v>
      </c>
      <c r="P10">
        <v>230</v>
      </c>
      <c r="Q10">
        <v>230</v>
      </c>
      <c r="R10">
        <v>230</v>
      </c>
      <c r="S10">
        <v>230</v>
      </c>
    </row>
    <row r="11" spans="1:19" x14ac:dyDescent="0.25">
      <c r="C11" t="s">
        <v>24</v>
      </c>
      <c r="D11" t="s">
        <v>33</v>
      </c>
      <c r="E11">
        <v>230</v>
      </c>
      <c r="F11">
        <v>230</v>
      </c>
      <c r="G11">
        <v>230</v>
      </c>
      <c r="H11">
        <v>230</v>
      </c>
      <c r="I11">
        <v>230</v>
      </c>
      <c r="J11">
        <v>230</v>
      </c>
      <c r="K11">
        <v>230</v>
      </c>
      <c r="L11">
        <v>230</v>
      </c>
      <c r="M11">
        <v>230</v>
      </c>
      <c r="N11">
        <v>230</v>
      </c>
      <c r="O11">
        <v>230</v>
      </c>
      <c r="P11">
        <v>230</v>
      </c>
      <c r="Q11">
        <v>230</v>
      </c>
      <c r="R11">
        <v>230</v>
      </c>
      <c r="S11">
        <v>230</v>
      </c>
    </row>
    <row r="12" spans="1:19" x14ac:dyDescent="0.25">
      <c r="C12" t="s">
        <v>24</v>
      </c>
      <c r="D12" t="s">
        <v>34</v>
      </c>
    </row>
    <row r="13" spans="1:19" x14ac:dyDescent="0.25">
      <c r="C13" t="s">
        <v>24</v>
      </c>
      <c r="D13" t="s">
        <v>35</v>
      </c>
    </row>
    <row r="14" spans="1:19" x14ac:dyDescent="0.25">
      <c r="C14" t="s">
        <v>24</v>
      </c>
      <c r="D14" t="s">
        <v>36</v>
      </c>
    </row>
    <row r="15" spans="1:19" x14ac:dyDescent="0.25">
      <c r="C15" t="s">
        <v>24</v>
      </c>
      <c r="D15" t="s">
        <v>37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310</v>
      </c>
      <c r="K15">
        <v>310</v>
      </c>
      <c r="L15">
        <v>310</v>
      </c>
      <c r="M15">
        <v>310</v>
      </c>
      <c r="N15">
        <v>310</v>
      </c>
      <c r="O15">
        <v>310</v>
      </c>
      <c r="P15">
        <v>310</v>
      </c>
      <c r="Q15">
        <v>305.83333333333331</v>
      </c>
      <c r="R15">
        <v>300</v>
      </c>
      <c r="S15">
        <v>310</v>
      </c>
    </row>
    <row r="16" spans="1:19" x14ac:dyDescent="0.25">
      <c r="C16" t="s">
        <v>24</v>
      </c>
      <c r="D16" t="s">
        <v>38</v>
      </c>
      <c r="E16">
        <v>95</v>
      </c>
      <c r="F16">
        <v>105</v>
      </c>
      <c r="G16">
        <v>105</v>
      </c>
      <c r="H16">
        <v>105</v>
      </c>
      <c r="I16">
        <v>105</v>
      </c>
      <c r="J16">
        <v>105</v>
      </c>
      <c r="K16">
        <v>105</v>
      </c>
      <c r="L16">
        <v>105</v>
      </c>
      <c r="M16">
        <v>110</v>
      </c>
      <c r="N16">
        <v>110</v>
      </c>
      <c r="O16">
        <v>110</v>
      </c>
      <c r="P16">
        <v>110</v>
      </c>
      <c r="Q16">
        <v>105.83333333333333</v>
      </c>
      <c r="R16">
        <v>95</v>
      </c>
      <c r="S16">
        <v>110</v>
      </c>
    </row>
    <row r="17" spans="3:19" x14ac:dyDescent="0.25">
      <c r="C17" t="s">
        <v>24</v>
      </c>
      <c r="D17" t="s">
        <v>39</v>
      </c>
    </row>
    <row r="18" spans="3:19" x14ac:dyDescent="0.25">
      <c r="C18" t="s">
        <v>24</v>
      </c>
      <c r="D18" t="s">
        <v>40</v>
      </c>
      <c r="E18">
        <v>85</v>
      </c>
      <c r="F18">
        <v>85</v>
      </c>
      <c r="G18">
        <v>95</v>
      </c>
      <c r="H18">
        <v>89</v>
      </c>
      <c r="I18">
        <v>89</v>
      </c>
      <c r="J18">
        <v>89</v>
      </c>
      <c r="K18">
        <v>89</v>
      </c>
      <c r="L18">
        <v>89</v>
      </c>
      <c r="M18">
        <v>89</v>
      </c>
      <c r="N18">
        <v>89</v>
      </c>
      <c r="O18">
        <v>89</v>
      </c>
      <c r="P18">
        <v>89</v>
      </c>
      <c r="Q18">
        <v>88.833333333333329</v>
      </c>
      <c r="R18">
        <v>85</v>
      </c>
      <c r="S18">
        <v>95</v>
      </c>
    </row>
    <row r="19" spans="3:19" x14ac:dyDescent="0.25">
      <c r="C19" t="s">
        <v>41</v>
      </c>
      <c r="D19" t="s">
        <v>25</v>
      </c>
    </row>
    <row r="20" spans="3:19" x14ac:dyDescent="0.25">
      <c r="C20" t="s">
        <v>41</v>
      </c>
      <c r="D20" t="s">
        <v>26</v>
      </c>
      <c r="E20">
        <v>125</v>
      </c>
      <c r="F20">
        <v>125</v>
      </c>
      <c r="G20">
        <v>125</v>
      </c>
      <c r="H20">
        <v>125</v>
      </c>
      <c r="I20">
        <v>125</v>
      </c>
      <c r="J20">
        <v>125</v>
      </c>
      <c r="K20">
        <v>125</v>
      </c>
      <c r="L20">
        <v>125</v>
      </c>
      <c r="M20">
        <v>125</v>
      </c>
      <c r="N20">
        <v>125</v>
      </c>
      <c r="O20">
        <v>125</v>
      </c>
      <c r="P20">
        <v>125</v>
      </c>
      <c r="Q20">
        <v>125</v>
      </c>
      <c r="R20">
        <v>125</v>
      </c>
      <c r="S20">
        <v>125</v>
      </c>
    </row>
    <row r="21" spans="3:19" x14ac:dyDescent="0.25">
      <c r="C21" t="s">
        <v>41</v>
      </c>
      <c r="D21" t="s">
        <v>27</v>
      </c>
      <c r="E21">
        <v>170</v>
      </c>
      <c r="F21">
        <v>180</v>
      </c>
      <c r="G21">
        <v>180</v>
      </c>
      <c r="H21">
        <v>180</v>
      </c>
      <c r="I21">
        <v>180</v>
      </c>
      <c r="J21">
        <v>180</v>
      </c>
      <c r="K21">
        <v>180</v>
      </c>
      <c r="L21">
        <v>180</v>
      </c>
      <c r="M21">
        <v>180</v>
      </c>
      <c r="N21">
        <v>180</v>
      </c>
      <c r="O21">
        <v>180</v>
      </c>
      <c r="P21">
        <v>180</v>
      </c>
      <c r="Q21">
        <v>179.16666666666666</v>
      </c>
      <c r="R21">
        <v>170</v>
      </c>
      <c r="S21">
        <v>180</v>
      </c>
    </row>
    <row r="22" spans="3:19" x14ac:dyDescent="0.25">
      <c r="C22" t="s">
        <v>41</v>
      </c>
      <c r="D22" t="s">
        <v>28</v>
      </c>
    </row>
    <row r="23" spans="3:19" x14ac:dyDescent="0.25">
      <c r="C23" t="s">
        <v>41</v>
      </c>
      <c r="D23" t="s">
        <v>29</v>
      </c>
      <c r="E23">
        <v>230</v>
      </c>
      <c r="F23">
        <v>230</v>
      </c>
      <c r="G23">
        <v>240</v>
      </c>
      <c r="H23">
        <v>240</v>
      </c>
      <c r="I23">
        <v>240</v>
      </c>
      <c r="J23">
        <v>240</v>
      </c>
      <c r="K23">
        <v>240</v>
      </c>
      <c r="L23">
        <v>240</v>
      </c>
      <c r="M23">
        <v>240</v>
      </c>
      <c r="N23">
        <v>240</v>
      </c>
      <c r="O23">
        <v>240</v>
      </c>
      <c r="P23">
        <v>240</v>
      </c>
      <c r="Q23">
        <v>238.33333333333334</v>
      </c>
      <c r="R23">
        <v>230</v>
      </c>
      <c r="S23">
        <v>240</v>
      </c>
    </row>
    <row r="24" spans="3:19" x14ac:dyDescent="0.25">
      <c r="C24" t="s">
        <v>41</v>
      </c>
      <c r="D24" t="s">
        <v>30</v>
      </c>
    </row>
    <row r="25" spans="3:19" x14ac:dyDescent="0.25">
      <c r="C25" t="s">
        <v>41</v>
      </c>
      <c r="D25" t="s">
        <v>31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135</v>
      </c>
      <c r="L25">
        <v>135</v>
      </c>
      <c r="M25">
        <v>135</v>
      </c>
      <c r="N25">
        <v>135</v>
      </c>
      <c r="O25">
        <v>135</v>
      </c>
      <c r="P25">
        <v>135</v>
      </c>
      <c r="Q25">
        <v>132.5</v>
      </c>
      <c r="R25">
        <v>130</v>
      </c>
      <c r="S25">
        <v>135</v>
      </c>
    </row>
    <row r="26" spans="3:19" x14ac:dyDescent="0.25">
      <c r="C26" t="s">
        <v>41</v>
      </c>
      <c r="D26" t="s">
        <v>34</v>
      </c>
      <c r="E26">
        <v>260</v>
      </c>
      <c r="F26">
        <v>260</v>
      </c>
      <c r="G26">
        <v>260</v>
      </c>
      <c r="H26">
        <v>260</v>
      </c>
      <c r="I26">
        <v>260</v>
      </c>
      <c r="J26">
        <v>260</v>
      </c>
      <c r="K26">
        <v>260</v>
      </c>
      <c r="L26">
        <v>260</v>
      </c>
      <c r="M26">
        <v>260</v>
      </c>
      <c r="N26">
        <v>260</v>
      </c>
      <c r="O26">
        <v>260</v>
      </c>
      <c r="P26">
        <v>260</v>
      </c>
      <c r="Q26">
        <v>260</v>
      </c>
      <c r="R26">
        <v>260</v>
      </c>
      <c r="S26">
        <v>260</v>
      </c>
    </row>
    <row r="27" spans="3:19" x14ac:dyDescent="0.25">
      <c r="C27" t="s">
        <v>41</v>
      </c>
      <c r="D27" t="s">
        <v>42</v>
      </c>
    </row>
    <row r="28" spans="3:19" x14ac:dyDescent="0.25">
      <c r="C28" t="s">
        <v>41</v>
      </c>
      <c r="D28" t="s">
        <v>38</v>
      </c>
      <c r="E28">
        <v>85</v>
      </c>
      <c r="F28">
        <v>95</v>
      </c>
      <c r="G28">
        <v>95</v>
      </c>
      <c r="H28">
        <v>95</v>
      </c>
      <c r="I28">
        <v>95</v>
      </c>
      <c r="J28">
        <v>95</v>
      </c>
      <c r="K28">
        <v>95</v>
      </c>
      <c r="L28">
        <v>95</v>
      </c>
      <c r="M28">
        <v>100</v>
      </c>
      <c r="N28">
        <v>100</v>
      </c>
      <c r="O28">
        <v>100</v>
      </c>
      <c r="P28">
        <v>100</v>
      </c>
      <c r="Q28">
        <v>95.833333333333329</v>
      </c>
      <c r="R28">
        <v>85</v>
      </c>
      <c r="S28">
        <v>100</v>
      </c>
    </row>
    <row r="29" spans="3:19" x14ac:dyDescent="0.25">
      <c r="C29" t="s">
        <v>41</v>
      </c>
      <c r="D29" t="s">
        <v>39</v>
      </c>
    </row>
    <row r="30" spans="3:19" x14ac:dyDescent="0.25">
      <c r="C30" t="s">
        <v>41</v>
      </c>
      <c r="D30" t="s">
        <v>40</v>
      </c>
      <c r="E30">
        <v>75</v>
      </c>
      <c r="F30">
        <v>75</v>
      </c>
      <c r="G30">
        <v>85</v>
      </c>
      <c r="H30">
        <v>79</v>
      </c>
      <c r="I30">
        <v>79</v>
      </c>
      <c r="J30">
        <v>79</v>
      </c>
      <c r="K30">
        <v>79</v>
      </c>
      <c r="L30">
        <v>79</v>
      </c>
      <c r="M30">
        <v>79</v>
      </c>
      <c r="N30">
        <v>79</v>
      </c>
      <c r="O30">
        <v>79</v>
      </c>
      <c r="P30">
        <v>79</v>
      </c>
      <c r="Q30">
        <v>78.833333333333329</v>
      </c>
      <c r="R30">
        <v>75</v>
      </c>
      <c r="S30">
        <v>85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7628-4298-4D07-8939-4F4DA2CF6185}">
  <dimension ref="A1:S30"/>
  <sheetViews>
    <sheetView workbookViewId="0">
      <selection activeCell="I12" sqref="I1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2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1018</v>
      </c>
      <c r="B3" t="s">
        <v>22</v>
      </c>
      <c r="C3" t="s">
        <v>24</v>
      </c>
      <c r="D3" t="s">
        <v>25</v>
      </c>
    </row>
    <row r="4" spans="1:19" x14ac:dyDescent="0.25">
      <c r="C4" t="s">
        <v>24</v>
      </c>
      <c r="D4" t="s">
        <v>26</v>
      </c>
      <c r="E4">
        <v>120</v>
      </c>
      <c r="F4">
        <v>120</v>
      </c>
      <c r="G4">
        <v>125</v>
      </c>
      <c r="H4">
        <v>125</v>
      </c>
      <c r="I4">
        <v>125</v>
      </c>
      <c r="J4">
        <v>135</v>
      </c>
      <c r="K4">
        <v>135</v>
      </c>
      <c r="L4">
        <v>135</v>
      </c>
      <c r="M4">
        <v>135</v>
      </c>
      <c r="N4">
        <v>135</v>
      </c>
      <c r="O4">
        <v>135</v>
      </c>
      <c r="P4">
        <v>135</v>
      </c>
      <c r="Q4">
        <v>130</v>
      </c>
      <c r="R4">
        <v>120</v>
      </c>
      <c r="S4">
        <v>135</v>
      </c>
    </row>
    <row r="5" spans="1:19" x14ac:dyDescent="0.25">
      <c r="C5" t="s">
        <v>24</v>
      </c>
      <c r="D5" t="s">
        <v>27</v>
      </c>
      <c r="E5">
        <v>160</v>
      </c>
      <c r="F5">
        <v>150</v>
      </c>
      <c r="G5">
        <v>155</v>
      </c>
      <c r="H5">
        <v>160</v>
      </c>
      <c r="I5">
        <v>165</v>
      </c>
      <c r="J5">
        <v>185</v>
      </c>
      <c r="K5">
        <v>190</v>
      </c>
      <c r="L5">
        <v>180</v>
      </c>
      <c r="M5">
        <v>180</v>
      </c>
      <c r="N5">
        <v>180</v>
      </c>
      <c r="O5">
        <v>180</v>
      </c>
      <c r="P5">
        <v>180</v>
      </c>
      <c r="Q5">
        <v>172.08333333333334</v>
      </c>
      <c r="R5">
        <v>150</v>
      </c>
      <c r="S5">
        <v>190</v>
      </c>
    </row>
    <row r="6" spans="1:19" x14ac:dyDescent="0.25">
      <c r="C6" t="s">
        <v>24</v>
      </c>
      <c r="D6" t="s">
        <v>28</v>
      </c>
    </row>
    <row r="7" spans="1:19" x14ac:dyDescent="0.25">
      <c r="C7" t="s">
        <v>24</v>
      </c>
      <c r="D7" t="s">
        <v>29</v>
      </c>
      <c r="E7">
        <v>260</v>
      </c>
      <c r="F7">
        <v>260</v>
      </c>
      <c r="G7">
        <v>260</v>
      </c>
      <c r="H7">
        <v>260</v>
      </c>
      <c r="I7">
        <v>250</v>
      </c>
      <c r="J7">
        <v>250</v>
      </c>
      <c r="K7">
        <v>250</v>
      </c>
      <c r="L7">
        <v>250</v>
      </c>
      <c r="M7">
        <v>250</v>
      </c>
      <c r="N7">
        <v>250</v>
      </c>
      <c r="O7">
        <v>250</v>
      </c>
      <c r="P7">
        <v>250</v>
      </c>
      <c r="Q7">
        <v>253.33333333333334</v>
      </c>
      <c r="R7">
        <v>250</v>
      </c>
      <c r="S7">
        <v>260</v>
      </c>
    </row>
    <row r="8" spans="1:19" x14ac:dyDescent="0.25">
      <c r="C8" t="s">
        <v>24</v>
      </c>
      <c r="D8" t="s">
        <v>30</v>
      </c>
    </row>
    <row r="9" spans="1:19" x14ac:dyDescent="0.25">
      <c r="C9" t="s">
        <v>24</v>
      </c>
      <c r="D9" t="s">
        <v>31</v>
      </c>
      <c r="E9">
        <v>130</v>
      </c>
      <c r="F9">
        <v>130</v>
      </c>
      <c r="G9">
        <v>130</v>
      </c>
      <c r="H9">
        <v>130</v>
      </c>
      <c r="I9">
        <v>130</v>
      </c>
      <c r="J9">
        <v>140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v>135.83333333333334</v>
      </c>
      <c r="R9">
        <v>130</v>
      </c>
      <c r="S9">
        <v>140</v>
      </c>
    </row>
    <row r="10" spans="1:19" x14ac:dyDescent="0.25">
      <c r="C10" t="s">
        <v>24</v>
      </c>
      <c r="D10" t="s">
        <v>32</v>
      </c>
      <c r="E10">
        <v>199</v>
      </c>
      <c r="F10">
        <v>199</v>
      </c>
      <c r="G10">
        <v>199</v>
      </c>
      <c r="H10">
        <v>199</v>
      </c>
      <c r="I10">
        <v>199</v>
      </c>
      <c r="J10">
        <v>199</v>
      </c>
      <c r="K10">
        <v>199</v>
      </c>
      <c r="L10">
        <v>199</v>
      </c>
      <c r="M10">
        <v>199</v>
      </c>
      <c r="N10">
        <v>199</v>
      </c>
      <c r="O10">
        <v>230</v>
      </c>
      <c r="P10">
        <v>230</v>
      </c>
      <c r="Q10">
        <v>204.16666666666666</v>
      </c>
      <c r="R10">
        <v>199</v>
      </c>
      <c r="S10">
        <v>230</v>
      </c>
    </row>
    <row r="11" spans="1:19" x14ac:dyDescent="0.25">
      <c r="C11" t="s">
        <v>24</v>
      </c>
      <c r="D11" t="s">
        <v>33</v>
      </c>
      <c r="E11">
        <v>199</v>
      </c>
      <c r="F11">
        <v>199</v>
      </c>
      <c r="G11">
        <v>199</v>
      </c>
      <c r="H11">
        <v>199</v>
      </c>
      <c r="I11">
        <v>199</v>
      </c>
      <c r="J11">
        <v>199</v>
      </c>
      <c r="K11">
        <v>199</v>
      </c>
      <c r="L11">
        <v>199</v>
      </c>
      <c r="M11">
        <v>199</v>
      </c>
      <c r="N11">
        <v>199</v>
      </c>
      <c r="O11">
        <v>230</v>
      </c>
      <c r="P11">
        <v>230</v>
      </c>
      <c r="Q11">
        <v>204.16666666666666</v>
      </c>
      <c r="R11">
        <v>199</v>
      </c>
      <c r="S11">
        <v>230</v>
      </c>
    </row>
    <row r="12" spans="1:19" x14ac:dyDescent="0.25">
      <c r="C12" t="s">
        <v>24</v>
      </c>
      <c r="D12" t="s">
        <v>34</v>
      </c>
    </row>
    <row r="13" spans="1:19" x14ac:dyDescent="0.25">
      <c r="C13" t="s">
        <v>24</v>
      </c>
      <c r="D13" t="s">
        <v>35</v>
      </c>
    </row>
    <row r="14" spans="1:19" x14ac:dyDescent="0.25">
      <c r="C14" t="s">
        <v>24</v>
      </c>
      <c r="D14" t="s">
        <v>36</v>
      </c>
    </row>
    <row r="15" spans="1:19" x14ac:dyDescent="0.25">
      <c r="C15" t="s">
        <v>24</v>
      </c>
      <c r="D15" t="s">
        <v>37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300</v>
      </c>
      <c r="P15">
        <v>300</v>
      </c>
      <c r="Q15">
        <v>300</v>
      </c>
      <c r="R15">
        <v>300</v>
      </c>
      <c r="S15">
        <v>300</v>
      </c>
    </row>
    <row r="16" spans="1:19" x14ac:dyDescent="0.25">
      <c r="C16" t="s">
        <v>24</v>
      </c>
      <c r="D16" t="s">
        <v>38</v>
      </c>
      <c r="E16">
        <v>95</v>
      </c>
      <c r="F16">
        <v>95</v>
      </c>
      <c r="G16">
        <v>95</v>
      </c>
      <c r="H16">
        <v>85</v>
      </c>
      <c r="I16">
        <v>85</v>
      </c>
      <c r="J16">
        <v>90</v>
      </c>
      <c r="K16">
        <v>90</v>
      </c>
      <c r="L16">
        <v>90</v>
      </c>
      <c r="M16">
        <v>95</v>
      </c>
      <c r="N16">
        <v>95</v>
      </c>
      <c r="O16">
        <v>95</v>
      </c>
      <c r="P16">
        <v>95</v>
      </c>
      <c r="Q16">
        <v>92.083333333333329</v>
      </c>
      <c r="R16">
        <v>85</v>
      </c>
      <c r="S16">
        <v>95</v>
      </c>
    </row>
    <row r="17" spans="3:19" x14ac:dyDescent="0.25">
      <c r="C17" t="s">
        <v>24</v>
      </c>
      <c r="D17" t="s">
        <v>39</v>
      </c>
    </row>
    <row r="18" spans="3:19" x14ac:dyDescent="0.25">
      <c r="C18" t="s">
        <v>24</v>
      </c>
      <c r="D18" t="s">
        <v>40</v>
      </c>
      <c r="E18">
        <v>85</v>
      </c>
      <c r="F18">
        <v>85</v>
      </c>
      <c r="G18">
        <v>85</v>
      </c>
      <c r="H18">
        <v>85</v>
      </c>
      <c r="I18">
        <v>85</v>
      </c>
      <c r="J18">
        <v>85</v>
      </c>
      <c r="K18">
        <v>85</v>
      </c>
      <c r="L18">
        <v>85</v>
      </c>
      <c r="M18">
        <v>85</v>
      </c>
      <c r="N18">
        <v>85</v>
      </c>
      <c r="O18">
        <v>85</v>
      </c>
      <c r="P18">
        <v>85</v>
      </c>
      <c r="Q18">
        <v>85</v>
      </c>
      <c r="R18">
        <v>85</v>
      </c>
      <c r="S18">
        <v>85</v>
      </c>
    </row>
    <row r="19" spans="3:19" x14ac:dyDescent="0.25">
      <c r="C19" t="s">
        <v>41</v>
      </c>
      <c r="D19" t="s">
        <v>25</v>
      </c>
    </row>
    <row r="20" spans="3:19" x14ac:dyDescent="0.25">
      <c r="C20" t="s">
        <v>41</v>
      </c>
      <c r="D20" t="s">
        <v>26</v>
      </c>
      <c r="E20">
        <v>110</v>
      </c>
      <c r="F20">
        <v>110</v>
      </c>
      <c r="G20">
        <v>115</v>
      </c>
      <c r="H20">
        <v>115</v>
      </c>
      <c r="I20">
        <v>115</v>
      </c>
      <c r="J20">
        <v>125</v>
      </c>
      <c r="K20">
        <v>125</v>
      </c>
      <c r="L20">
        <v>125</v>
      </c>
      <c r="M20">
        <v>125</v>
      </c>
      <c r="N20">
        <v>125</v>
      </c>
      <c r="O20">
        <v>125</v>
      </c>
      <c r="P20">
        <v>125</v>
      </c>
      <c r="Q20">
        <v>120</v>
      </c>
      <c r="R20">
        <v>110</v>
      </c>
      <c r="S20">
        <v>125</v>
      </c>
    </row>
    <row r="21" spans="3:19" x14ac:dyDescent="0.25">
      <c r="C21" t="s">
        <v>41</v>
      </c>
      <c r="D21" t="s">
        <v>27</v>
      </c>
      <c r="E21">
        <v>140</v>
      </c>
      <c r="F21">
        <v>130</v>
      </c>
      <c r="G21">
        <v>135</v>
      </c>
      <c r="H21">
        <v>140</v>
      </c>
      <c r="I21">
        <v>145</v>
      </c>
      <c r="J21">
        <v>165</v>
      </c>
      <c r="K21">
        <v>170</v>
      </c>
      <c r="L21">
        <v>160</v>
      </c>
      <c r="M21">
        <v>160</v>
      </c>
      <c r="N21">
        <v>160</v>
      </c>
      <c r="O21">
        <v>160</v>
      </c>
      <c r="P21">
        <v>160</v>
      </c>
      <c r="Q21">
        <v>152.08333333333334</v>
      </c>
      <c r="R21">
        <v>130</v>
      </c>
      <c r="S21">
        <v>170</v>
      </c>
    </row>
    <row r="22" spans="3:19" x14ac:dyDescent="0.25">
      <c r="C22" t="s">
        <v>41</v>
      </c>
      <c r="D22" t="s">
        <v>28</v>
      </c>
    </row>
    <row r="23" spans="3:19" x14ac:dyDescent="0.25">
      <c r="C23" t="s">
        <v>41</v>
      </c>
      <c r="D23" t="s">
        <v>29</v>
      </c>
      <c r="E23">
        <v>240</v>
      </c>
      <c r="F23">
        <v>240</v>
      </c>
      <c r="G23">
        <v>240</v>
      </c>
      <c r="H23">
        <v>240</v>
      </c>
      <c r="I23">
        <v>230</v>
      </c>
      <c r="J23">
        <v>230</v>
      </c>
      <c r="K23">
        <v>230</v>
      </c>
      <c r="L23">
        <v>230</v>
      </c>
      <c r="M23">
        <v>230</v>
      </c>
      <c r="N23">
        <v>230</v>
      </c>
      <c r="O23">
        <v>230</v>
      </c>
      <c r="P23">
        <v>230</v>
      </c>
      <c r="Q23">
        <v>233.33333333333334</v>
      </c>
      <c r="R23">
        <v>230</v>
      </c>
      <c r="S23">
        <v>240</v>
      </c>
    </row>
    <row r="24" spans="3:19" x14ac:dyDescent="0.25">
      <c r="C24" t="s">
        <v>41</v>
      </c>
      <c r="D24" t="s">
        <v>30</v>
      </c>
    </row>
    <row r="25" spans="3:19" x14ac:dyDescent="0.25">
      <c r="C25" t="s">
        <v>41</v>
      </c>
      <c r="D25" t="s">
        <v>31</v>
      </c>
      <c r="E25">
        <v>120</v>
      </c>
      <c r="F25">
        <v>120</v>
      </c>
      <c r="G25">
        <v>120</v>
      </c>
      <c r="H25">
        <v>120</v>
      </c>
      <c r="I25">
        <v>120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>
        <v>125.83333333333333</v>
      </c>
      <c r="R25">
        <v>120</v>
      </c>
      <c r="S25">
        <v>130</v>
      </c>
    </row>
    <row r="26" spans="3:19" x14ac:dyDescent="0.25">
      <c r="C26" t="s">
        <v>41</v>
      </c>
      <c r="D26" t="s">
        <v>34</v>
      </c>
      <c r="E26">
        <v>210</v>
      </c>
      <c r="F26">
        <v>210</v>
      </c>
      <c r="G26">
        <v>210</v>
      </c>
      <c r="H26">
        <v>210</v>
      </c>
      <c r="I26">
        <v>210</v>
      </c>
      <c r="J26">
        <v>220</v>
      </c>
      <c r="K26">
        <v>230</v>
      </c>
      <c r="L26">
        <v>240</v>
      </c>
      <c r="M26">
        <v>240</v>
      </c>
      <c r="N26">
        <v>250</v>
      </c>
      <c r="O26">
        <v>250</v>
      </c>
      <c r="P26">
        <v>250</v>
      </c>
      <c r="Q26">
        <v>227.5</v>
      </c>
      <c r="R26">
        <v>210</v>
      </c>
      <c r="S26">
        <v>250</v>
      </c>
    </row>
    <row r="27" spans="3:19" x14ac:dyDescent="0.25">
      <c r="C27" t="s">
        <v>41</v>
      </c>
      <c r="D27" t="s">
        <v>42</v>
      </c>
    </row>
    <row r="28" spans="3:19" x14ac:dyDescent="0.25">
      <c r="C28" t="s">
        <v>41</v>
      </c>
      <c r="D28" t="s">
        <v>38</v>
      </c>
      <c r="E28">
        <v>85</v>
      </c>
      <c r="F28">
        <v>85</v>
      </c>
      <c r="G28">
        <v>85</v>
      </c>
      <c r="H28">
        <v>75</v>
      </c>
      <c r="I28">
        <v>75</v>
      </c>
      <c r="J28">
        <v>80</v>
      </c>
      <c r="K28">
        <v>80</v>
      </c>
      <c r="L28">
        <v>80</v>
      </c>
      <c r="M28">
        <v>85</v>
      </c>
      <c r="N28">
        <v>85</v>
      </c>
      <c r="O28">
        <v>85</v>
      </c>
      <c r="P28">
        <v>85</v>
      </c>
      <c r="Q28">
        <v>82.083333333333329</v>
      </c>
      <c r="R28">
        <v>75</v>
      </c>
      <c r="S28">
        <v>85</v>
      </c>
    </row>
    <row r="29" spans="3:19" x14ac:dyDescent="0.25">
      <c r="C29" t="s">
        <v>41</v>
      </c>
      <c r="D29" t="s">
        <v>39</v>
      </c>
    </row>
    <row r="30" spans="3:19" x14ac:dyDescent="0.25">
      <c r="C30" t="s">
        <v>41</v>
      </c>
      <c r="D30" t="s">
        <v>40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>
        <v>75</v>
      </c>
      <c r="R30">
        <v>75</v>
      </c>
      <c r="S30">
        <v>75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Price Assumption-24</vt:lpstr>
      <vt:lpstr>Comparative Price Assumption-23</vt:lpstr>
      <vt:lpstr>Comparative Price Assumption-22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365 Pro Plus</cp:lastModifiedBy>
  <dcterms:created xsi:type="dcterms:W3CDTF">2023-10-03T01:43:44Z</dcterms:created>
  <dcterms:modified xsi:type="dcterms:W3CDTF">2023-10-05T06:32:26Z</dcterms:modified>
  <cp:category/>
</cp:coreProperties>
</file>