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-120" yWindow="-120" windowWidth="15600" windowHeight="11160" firstSheet="1" activeTab="1"/>
  </bookViews>
  <sheets>
    <sheet name="2022" sheetId="1" state="hidden" r:id="rId1"/>
    <sheet name="2021" sheetId="3" r:id="rId2"/>
    <sheet name="BC" sheetId="2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3" l="1"/>
  <c r="Q28" i="3"/>
  <c r="Q27" i="3"/>
  <c r="S25" i="3"/>
  <c r="Q25" i="3"/>
  <c r="R25" i="3" s="1"/>
  <c r="S24" i="3"/>
  <c r="Q24" i="3"/>
  <c r="R24" i="3" s="1"/>
  <c r="S23" i="3"/>
  <c r="Q23" i="3"/>
  <c r="R23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3" i="3"/>
  <c r="Q13" i="3"/>
  <c r="R13" i="3" s="1"/>
  <c r="S12" i="3"/>
  <c r="Q12" i="3"/>
  <c r="R12" i="3" s="1"/>
  <c r="S11" i="3"/>
  <c r="R11" i="3"/>
  <c r="Q11" i="3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S5" i="3"/>
  <c r="Q5" i="3"/>
  <c r="R5" i="3" s="1"/>
  <c r="S4" i="3"/>
  <c r="Q4" i="3"/>
  <c r="R4" i="3" s="1"/>
  <c r="S3" i="3"/>
  <c r="Q3" i="3"/>
  <c r="R3" i="3" s="1"/>
  <c r="M22" i="1" l="1"/>
  <c r="L22" i="1"/>
  <c r="K22" i="1"/>
  <c r="J22" i="1"/>
  <c r="I22" i="1"/>
  <c r="H22" i="1"/>
  <c r="G22" i="1"/>
  <c r="F22" i="1"/>
  <c r="E22" i="1"/>
  <c r="P22" i="1"/>
  <c r="O22" i="1"/>
  <c r="N22" i="1"/>
  <c r="S23" i="1"/>
  <c r="Q23" i="1"/>
  <c r="R23" i="1" s="1"/>
  <c r="S13" i="1"/>
  <c r="Q13" i="1"/>
  <c r="R13" i="1" s="1"/>
  <c r="Q24" i="1"/>
  <c r="Q10" i="1"/>
  <c r="Q3" i="1"/>
  <c r="Q22" i="1" l="1"/>
  <c r="R22" i="1" s="1"/>
  <c r="S22" i="1"/>
  <c r="S30" i="1"/>
  <c r="Q30" i="1"/>
  <c r="R30" i="1" s="1"/>
  <c r="S12" i="1"/>
  <c r="Q12" i="1"/>
  <c r="R12" i="1" s="1"/>
  <c r="S29" i="1"/>
  <c r="Q29" i="1"/>
  <c r="R29" i="1" s="1"/>
  <c r="S28" i="1"/>
  <c r="Q28" i="1"/>
  <c r="R28" i="1" s="1"/>
  <c r="S27" i="1"/>
  <c r="Q27" i="1"/>
  <c r="R27" i="1" s="1"/>
  <c r="S26" i="1"/>
  <c r="Q26" i="1"/>
  <c r="R26" i="1" s="1"/>
  <c r="S25" i="1"/>
  <c r="Q25" i="1"/>
  <c r="R25" i="1" s="1"/>
  <c r="S24" i="1"/>
  <c r="R24" i="1"/>
  <c r="S21" i="1"/>
  <c r="Q21" i="1"/>
  <c r="R21" i="1" s="1"/>
  <c r="S20" i="1"/>
  <c r="Q20" i="1"/>
  <c r="R20" i="1" s="1"/>
  <c r="S19" i="1"/>
  <c r="Q19" i="1"/>
  <c r="R19" i="1" s="1"/>
  <c r="S18" i="1"/>
  <c r="Q18" i="1"/>
  <c r="R18" i="1" s="1"/>
  <c r="S17" i="1"/>
  <c r="Q17" i="1"/>
  <c r="R17" i="1" s="1"/>
  <c r="S16" i="1"/>
  <c r="Q16" i="1"/>
  <c r="R16" i="1" s="1"/>
  <c r="S15" i="1"/>
  <c r="Q15" i="1"/>
  <c r="R15" i="1" s="1"/>
  <c r="S14" i="1"/>
  <c r="Q14" i="1"/>
  <c r="R14" i="1" s="1"/>
  <c r="S11" i="1"/>
  <c r="Q11" i="1"/>
  <c r="R11" i="1" s="1"/>
  <c r="S10" i="1"/>
  <c r="R10" i="1"/>
  <c r="S9" i="1"/>
  <c r="Q9" i="1"/>
  <c r="R9" i="1" s="1"/>
  <c r="S8" i="1"/>
  <c r="Q8" i="1"/>
  <c r="R8" i="1" s="1"/>
  <c r="S7" i="1"/>
  <c r="Q7" i="1"/>
  <c r="R7" i="1" s="1"/>
  <c r="S6" i="1"/>
  <c r="Q6" i="1"/>
  <c r="R6" i="1" s="1"/>
  <c r="S5" i="1"/>
  <c r="Q5" i="1"/>
  <c r="R5" i="1" s="1"/>
  <c r="S4" i="1"/>
  <c r="Q4" i="1"/>
  <c r="R4" i="1" s="1"/>
  <c r="S3" i="1"/>
  <c r="R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<sst xmlns="http://schemas.openxmlformats.org/spreadsheetml/2006/main" count="156" uniqueCount="42">
  <si>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</si>
  <si>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</si>
  <si>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</si>
  <si>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</si>
  <si>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</si>
  <si>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</si>
  <si>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</si>
  <si>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</si>
  <si>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</si>
  <si>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</si>
  <si>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</si>
  <si>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</si>
  <si>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</si>
  <si>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</si>
  <si>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</si>
  <si>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</si>
  <si>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</si>
  <si>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</si>
  <si>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</si>
  <si>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</si>
  <si>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</si>
  <si>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</si>
  <si>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</si>
  <si>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</si>
  <si>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</si>
  <si>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</si>
  <si>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</si>
  <si>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</si>
  <si>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</si>
  <si>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</si>
  <si>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</si>
  <si>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</si>
  <si>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</si>
  <si>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</si>
  <si>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</si>
  <si>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</si>
  <si>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</si>
  <si>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</si>
  <si>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TACLOBAN</t>
  </si>
  <si>
    <t>ORC - SUPERSIZE</t>
  </si>
  <si>
    <t>CHOOKSIE S CUT UPS</t>
  </si>
  <si>
    <t>CHOOKSIES CUT-UPS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</si>
</sst>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5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0" fontId="6" fillId="0" borderId="0" xfId="0" applyFont="1"/>
    <xf numFmtId="164" fontId="0" fillId="0" borderId="0" xfId="1" applyNumberFormat="1" applyFont="1" applyBorder="1"/>
    <xf numFmtId="0" fontId="0" fillId="0" borderId="2" xfId="0" applyBorder="1"/>
  </cellXfs>
  <cellStyles count="3">
    <cellStyle name="Comma" xfId="1" builtinId="3"/>
    <cellStyle name="Normal" xfId="0" builtinId="0"/>
    <cellStyle name="Normal 4 30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7"/>
  <sheetViews>
    <sheetView workbookViewId="0">
      <selection activeCell="A18" sqref="A18"/>
    </sheetView>
  </sheetViews>
  <sheetFormatPr defaultRowHeight="15" x14ac:dyDescent="0.25"/>
  <cols>
    <col min="1" max="1" width="38.5703125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3" width="5.140625" bestFit="1" customWidth="1"/>
    <col min="14" max="16" width="5.42578125" bestFit="1" customWidth="1"/>
    <col min="17" max="17" width="6.42578125" style="5" bestFit="1" customWidth="1"/>
    <col min="18" max="18" width="6.5703125" style="5" bestFit="1" customWidth="1"/>
    <col min="19" max="19" width="6.28515625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1027</v>
      </c>
      <c r="B3" s="7" t="s">
        <v>38</v>
      </c>
      <c r="C3" t="s">
        <v>24</v>
      </c>
      <c r="D3" t="s">
        <v>25</v>
      </c>
      <c r="E3">
        <v>176</v>
      </c>
      <c r="F3">
        <v>178</v>
      </c>
      <c r="G3">
        <v>178</v>
      </c>
      <c r="H3">
        <v>178</v>
      </c>
      <c r="I3">
        <v>178</v>
      </c>
      <c r="J3">
        <v>178</v>
      </c>
      <c r="K3">
        <v>178</v>
      </c>
      <c r="L3">
        <v>178</v>
      </c>
      <c r="M3">
        <v>178</v>
      </c>
      <c r="N3">
        <v>199</v>
      </c>
      <c r="O3">
        <v>199</v>
      </c>
      <c r="P3">
        <v>199</v>
      </c>
      <c r="Q3" s="5">
        <f t="shared" ref="Q3:Q30" si="0">AVERAGE(E3:P3)</f>
        <v>183.08333333333334</v>
      </c>
      <c r="R3" s="5">
        <f t="shared" ref="R3:R30" si="1">MIN(E3:Q3)</f>
        <v>176</v>
      </c>
      <c r="S3" s="5">
        <f t="shared" ref="S3:S30" si="2">MAX(E3:P3)</f>
        <v>199</v>
      </c>
    </row>
    <row r="4" spans="1:19" x14ac:dyDescent="0.25">
      <c r="C4" t="s">
        <v>24</v>
      </c>
      <c r="D4" s="3" t="s">
        <v>26</v>
      </c>
      <c r="E4">
        <v>119</v>
      </c>
      <c r="F4">
        <v>98</v>
      </c>
      <c r="G4">
        <v>90</v>
      </c>
      <c r="H4">
        <v>90</v>
      </c>
      <c r="I4">
        <v>98</v>
      </c>
      <c r="J4">
        <v>127</v>
      </c>
      <c r="K4">
        <v>130</v>
      </c>
      <c r="L4">
        <v>130</v>
      </c>
      <c r="M4">
        <v>130</v>
      </c>
      <c r="N4">
        <v>114.41463414634147</v>
      </c>
      <c r="O4">
        <v>114.41463414634147</v>
      </c>
      <c r="P4">
        <v>119.41463414634147</v>
      </c>
      <c r="Q4" s="5">
        <f t="shared" si="0"/>
        <v>113.35365853658539</v>
      </c>
      <c r="R4" s="5">
        <f t="shared" si="1"/>
        <v>90</v>
      </c>
      <c r="S4" s="5">
        <f t="shared" si="2"/>
        <v>130</v>
      </c>
    </row>
    <row r="5" spans="1:19" x14ac:dyDescent="0.25">
      <c r="C5" t="s">
        <v>24</v>
      </c>
      <c r="D5" s="3" t="s">
        <v>37</v>
      </c>
      <c r="E5">
        <v>176</v>
      </c>
      <c r="F5">
        <v>170</v>
      </c>
      <c r="G5">
        <v>170</v>
      </c>
      <c r="H5">
        <v>170</v>
      </c>
      <c r="I5">
        <v>174</v>
      </c>
      <c r="J5">
        <v>183</v>
      </c>
      <c r="K5">
        <v>197</v>
      </c>
      <c r="L5">
        <v>170</v>
      </c>
      <c r="M5">
        <v>145</v>
      </c>
      <c r="N5">
        <v>199</v>
      </c>
      <c r="O5">
        <v>199</v>
      </c>
      <c r="P5">
        <v>199</v>
      </c>
      <c r="Q5" s="5">
        <f t="shared" si="0"/>
        <v>179.33333333333334</v>
      </c>
      <c r="R5" s="5">
        <f t="shared" si="1"/>
        <v>145</v>
      </c>
      <c r="S5" s="5">
        <f t="shared" si="2"/>
        <v>199</v>
      </c>
    </row>
    <row r="6" spans="1:19" x14ac:dyDescent="0.25">
      <c r="C6" t="s">
        <v>24</v>
      </c>
      <c r="D6" s="3" t="s">
        <v>27</v>
      </c>
      <c r="E6">
        <v>176</v>
      </c>
      <c r="F6">
        <v>170</v>
      </c>
      <c r="G6">
        <v>170</v>
      </c>
      <c r="H6">
        <v>170</v>
      </c>
      <c r="I6">
        <v>174</v>
      </c>
      <c r="J6">
        <v>183</v>
      </c>
      <c r="K6">
        <v>197</v>
      </c>
      <c r="L6">
        <v>170</v>
      </c>
      <c r="M6">
        <v>145</v>
      </c>
      <c r="N6">
        <v>170</v>
      </c>
      <c r="O6">
        <v>170</v>
      </c>
      <c r="P6">
        <v>180</v>
      </c>
      <c r="Q6" s="5">
        <f t="shared" si="0"/>
        <v>172.91666666666666</v>
      </c>
      <c r="R6" s="5">
        <f t="shared" si="1"/>
        <v>145</v>
      </c>
      <c r="S6" s="5">
        <f t="shared" si="2"/>
        <v>197</v>
      </c>
    </row>
    <row r="7" spans="1:19" x14ac:dyDescent="0.25">
      <c r="C7" t="s">
        <v>24</v>
      </c>
      <c r="D7" s="3" t="s">
        <v>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5">
        <f t="shared" si="0"/>
        <v>0</v>
      </c>
      <c r="R7" s="5">
        <f t="shared" si="1"/>
        <v>0</v>
      </c>
      <c r="S7" s="5">
        <f t="shared" si="2"/>
        <v>0</v>
      </c>
    </row>
    <row r="8" spans="1:19" x14ac:dyDescent="0.25">
      <c r="C8" t="s">
        <v>24</v>
      </c>
      <c r="D8" s="3" t="s">
        <v>29</v>
      </c>
      <c r="E8">
        <v>215</v>
      </c>
      <c r="F8">
        <v>215</v>
      </c>
      <c r="G8">
        <v>215</v>
      </c>
      <c r="H8">
        <v>215</v>
      </c>
      <c r="I8">
        <v>215</v>
      </c>
      <c r="J8">
        <v>223</v>
      </c>
      <c r="K8">
        <v>225</v>
      </c>
      <c r="L8">
        <v>225</v>
      </c>
      <c r="M8">
        <v>225</v>
      </c>
      <c r="N8">
        <v>205</v>
      </c>
      <c r="O8">
        <v>205</v>
      </c>
      <c r="P8">
        <v>215</v>
      </c>
      <c r="Q8" s="5">
        <f t="shared" si="0"/>
        <v>216.5</v>
      </c>
      <c r="R8" s="5">
        <f t="shared" si="1"/>
        <v>205</v>
      </c>
      <c r="S8" s="5">
        <f t="shared" si="2"/>
        <v>225</v>
      </c>
    </row>
    <row r="9" spans="1:19" x14ac:dyDescent="0.25">
      <c r="C9" t="s">
        <v>24</v>
      </c>
      <c r="D9" s="9" t="s">
        <v>39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260</v>
      </c>
      <c r="K9">
        <v>260</v>
      </c>
      <c r="L9">
        <v>260</v>
      </c>
      <c r="M9">
        <v>260</v>
      </c>
      <c r="N9">
        <v>240</v>
      </c>
      <c r="O9">
        <v>240</v>
      </c>
      <c r="P9">
        <v>250</v>
      </c>
      <c r="Q9" s="5">
        <f t="shared" si="0"/>
        <v>251.66666666666666</v>
      </c>
      <c r="R9" s="5">
        <f t="shared" si="1"/>
        <v>240</v>
      </c>
      <c r="S9" s="5">
        <f t="shared" si="2"/>
        <v>260</v>
      </c>
    </row>
    <row r="10" spans="1:19" x14ac:dyDescent="0.25">
      <c r="C10" t="s">
        <v>24</v>
      </c>
      <c r="D10" s="3" t="s">
        <v>31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107</v>
      </c>
      <c r="K10">
        <v>110</v>
      </c>
      <c r="L10">
        <v>110</v>
      </c>
      <c r="M10">
        <v>110</v>
      </c>
      <c r="N10">
        <v>95</v>
      </c>
      <c r="O10">
        <v>100</v>
      </c>
      <c r="P10">
        <v>100</v>
      </c>
      <c r="Q10" s="5">
        <f t="shared" si="0"/>
        <v>102.66666666666667</v>
      </c>
      <c r="R10" s="5">
        <f t="shared" si="1"/>
        <v>95</v>
      </c>
      <c r="S10" s="5">
        <f t="shared" si="2"/>
        <v>110</v>
      </c>
    </row>
    <row r="11" spans="1:19" x14ac:dyDescent="0.25">
      <c r="C11" t="s">
        <v>24</v>
      </c>
      <c r="D11" s="3" t="s">
        <v>32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 s="5">
        <f t="shared" si="1"/>
        <v>0</v>
      </c>
      <c r="S11" s="5">
        <f t="shared" si="2"/>
        <v>0</v>
      </c>
    </row>
    <row r="12" spans="1:19" x14ac:dyDescent="0.25">
      <c r="C12" t="s">
        <v>24</v>
      </c>
      <c r="D12" t="s">
        <v>34</v>
      </c>
      <c r="E12">
        <v>127</v>
      </c>
      <c r="F12">
        <v>128</v>
      </c>
      <c r="G12">
        <v>127</v>
      </c>
      <c r="H12">
        <v>130</v>
      </c>
      <c r="I12">
        <v>126</v>
      </c>
      <c r="J12">
        <v>136</v>
      </c>
      <c r="K12">
        <v>139</v>
      </c>
      <c r="L12">
        <v>137</v>
      </c>
      <c r="M12">
        <v>135</v>
      </c>
      <c r="N12">
        <v>124.26829268292683</v>
      </c>
      <c r="O12">
        <v>124.26829268292683</v>
      </c>
      <c r="P12">
        <v>129.26829268292684</v>
      </c>
      <c r="Q12" s="5">
        <f t="shared" si="0"/>
        <v>130.23373983739836</v>
      </c>
      <c r="R12" s="5">
        <f t="shared" si="1"/>
        <v>124.26829268292683</v>
      </c>
      <c r="S12" s="5">
        <f t="shared" si="2"/>
        <v>139</v>
      </c>
    </row>
    <row r="13" spans="1:19" x14ac:dyDescent="0.25">
      <c r="C13" s="7" t="s">
        <v>24</v>
      </c>
      <c r="D13" s="7" t="s">
        <v>40</v>
      </c>
      <c r="E13">
        <v>115</v>
      </c>
      <c r="F13">
        <v>115</v>
      </c>
      <c r="G13">
        <v>115</v>
      </c>
      <c r="H13">
        <v>115</v>
      </c>
      <c r="I13">
        <v>115</v>
      </c>
      <c r="J13">
        <v>117.095</v>
      </c>
      <c r="K13">
        <v>125</v>
      </c>
      <c r="L13">
        <v>125</v>
      </c>
      <c r="M13">
        <v>125</v>
      </c>
      <c r="N13" s="10">
        <v>110</v>
      </c>
      <c r="O13" s="10">
        <v>115</v>
      </c>
      <c r="P13" s="10">
        <v>115</v>
      </c>
      <c r="Q13" s="5">
        <f t="shared" si="0"/>
        <v>117.25791666666667</v>
      </c>
      <c r="R13" s="5">
        <f t="shared" si="1"/>
        <v>110</v>
      </c>
      <c r="S13" s="5">
        <f t="shared" si="2"/>
        <v>125</v>
      </c>
    </row>
    <row r="14" spans="1:19" x14ac:dyDescent="0.25">
      <c r="C14" s="4" t="s">
        <v>33</v>
      </c>
      <c r="D14" s="3" t="s">
        <v>26</v>
      </c>
      <c r="E14">
        <v>110</v>
      </c>
      <c r="F14">
        <v>93</v>
      </c>
      <c r="G14">
        <v>90</v>
      </c>
      <c r="H14">
        <v>90</v>
      </c>
      <c r="I14">
        <v>103</v>
      </c>
      <c r="J14">
        <v>120</v>
      </c>
      <c r="K14">
        <v>120</v>
      </c>
      <c r="L14">
        <v>120</v>
      </c>
      <c r="M14">
        <v>120</v>
      </c>
      <c r="N14">
        <v>104.41463414634147</v>
      </c>
      <c r="O14">
        <v>104.41463414634147</v>
      </c>
      <c r="P14">
        <v>109.41463414634147</v>
      </c>
      <c r="Q14" s="5">
        <f t="shared" si="0"/>
        <v>107.02032520325206</v>
      </c>
      <c r="R14" s="5">
        <f t="shared" si="1"/>
        <v>90</v>
      </c>
      <c r="S14" s="5">
        <f t="shared" si="2"/>
        <v>120</v>
      </c>
    </row>
    <row r="15" spans="1:19" x14ac:dyDescent="0.25">
      <c r="C15" s="4" t="s">
        <v>33</v>
      </c>
      <c r="D15" s="3" t="s">
        <v>27</v>
      </c>
      <c r="E15">
        <v>156</v>
      </c>
      <c r="F15">
        <v>150</v>
      </c>
      <c r="G15">
        <v>150</v>
      </c>
      <c r="H15">
        <v>150</v>
      </c>
      <c r="I15">
        <v>155</v>
      </c>
      <c r="J15">
        <v>165</v>
      </c>
      <c r="K15">
        <v>177</v>
      </c>
      <c r="L15">
        <v>153</v>
      </c>
      <c r="M15">
        <v>124</v>
      </c>
      <c r="N15">
        <v>150</v>
      </c>
      <c r="O15">
        <v>150</v>
      </c>
      <c r="P15">
        <v>160</v>
      </c>
      <c r="Q15" s="5">
        <f t="shared" si="0"/>
        <v>153.33333333333334</v>
      </c>
      <c r="R15" s="5">
        <f t="shared" si="1"/>
        <v>124</v>
      </c>
      <c r="S15" s="5">
        <f t="shared" si="2"/>
        <v>177</v>
      </c>
    </row>
    <row r="16" spans="1:19" x14ac:dyDescent="0.25">
      <c r="C16" s="4" t="s">
        <v>33</v>
      </c>
      <c r="D16" s="3" t="s">
        <v>28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5">
        <f t="shared" si="0"/>
        <v>0</v>
      </c>
      <c r="R16" s="5">
        <f t="shared" si="1"/>
        <v>0</v>
      </c>
      <c r="S16" s="5">
        <f t="shared" si="2"/>
        <v>0</v>
      </c>
    </row>
    <row r="17" spans="3:19" x14ac:dyDescent="0.25">
      <c r="C17" s="4" t="s">
        <v>33</v>
      </c>
      <c r="D17" s="3" t="s">
        <v>29</v>
      </c>
      <c r="E17">
        <v>230</v>
      </c>
      <c r="F17">
        <v>230</v>
      </c>
      <c r="G17">
        <v>230</v>
      </c>
      <c r="H17">
        <v>230</v>
      </c>
      <c r="I17">
        <v>230</v>
      </c>
      <c r="J17">
        <v>233</v>
      </c>
      <c r="K17">
        <v>235</v>
      </c>
      <c r="L17">
        <v>235</v>
      </c>
      <c r="M17">
        <v>235</v>
      </c>
      <c r="N17">
        <v>220</v>
      </c>
      <c r="O17">
        <v>220</v>
      </c>
      <c r="P17">
        <v>230</v>
      </c>
      <c r="Q17" s="5">
        <f t="shared" si="0"/>
        <v>229.83333333333334</v>
      </c>
      <c r="R17" s="5">
        <f t="shared" si="1"/>
        <v>220</v>
      </c>
      <c r="S17" s="5">
        <f t="shared" si="2"/>
        <v>235</v>
      </c>
    </row>
    <row r="18" spans="3:19" x14ac:dyDescent="0.25">
      <c r="C18" s="4" t="s">
        <v>33</v>
      </c>
      <c r="D18" s="3" t="s">
        <v>39</v>
      </c>
      <c r="E18">
        <v>230</v>
      </c>
      <c r="F18">
        <v>230</v>
      </c>
      <c r="G18">
        <v>230</v>
      </c>
      <c r="H18">
        <v>230</v>
      </c>
      <c r="I18">
        <v>230</v>
      </c>
      <c r="J18">
        <v>233</v>
      </c>
      <c r="K18">
        <v>235</v>
      </c>
      <c r="L18">
        <v>235</v>
      </c>
      <c r="M18">
        <v>235</v>
      </c>
      <c r="N18">
        <v>220</v>
      </c>
      <c r="O18">
        <v>220</v>
      </c>
      <c r="P18">
        <v>230</v>
      </c>
      <c r="Q18" s="5">
        <f t="shared" si="0"/>
        <v>229.83333333333334</v>
      </c>
      <c r="R18" s="5">
        <f t="shared" si="1"/>
        <v>220</v>
      </c>
      <c r="S18" s="5">
        <f t="shared" si="2"/>
        <v>235</v>
      </c>
    </row>
    <row r="19" spans="3:19" x14ac:dyDescent="0.25">
      <c r="C19" s="4" t="s">
        <v>33</v>
      </c>
      <c r="D19" s="3" t="s">
        <v>31</v>
      </c>
      <c r="E19">
        <v>89</v>
      </c>
      <c r="F19">
        <v>80</v>
      </c>
      <c r="G19">
        <v>80</v>
      </c>
      <c r="H19">
        <v>80</v>
      </c>
      <c r="I19">
        <v>80</v>
      </c>
      <c r="J19">
        <v>96</v>
      </c>
      <c r="K19">
        <v>100</v>
      </c>
      <c r="L19">
        <v>100</v>
      </c>
      <c r="M19">
        <v>100</v>
      </c>
      <c r="N19">
        <v>85</v>
      </c>
      <c r="O19">
        <v>90</v>
      </c>
      <c r="P19">
        <v>90</v>
      </c>
      <c r="Q19" s="5">
        <f t="shared" si="0"/>
        <v>89.166666666666671</v>
      </c>
      <c r="R19" s="5">
        <f t="shared" si="1"/>
        <v>80</v>
      </c>
      <c r="S19" s="5">
        <f t="shared" si="2"/>
        <v>100</v>
      </c>
    </row>
    <row r="20" spans="3:19" x14ac:dyDescent="0.25">
      <c r="C20" s="4" t="s">
        <v>33</v>
      </c>
      <c r="D20" s="3" t="s">
        <v>32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 s="5">
        <f t="shared" si="0"/>
        <v>0</v>
      </c>
      <c r="R20" s="5">
        <f t="shared" si="1"/>
        <v>0</v>
      </c>
      <c r="S20" s="5">
        <f t="shared" si="2"/>
        <v>0</v>
      </c>
    </row>
    <row r="21" spans="3:19" x14ac:dyDescent="0.25">
      <c r="C21" s="4" t="s">
        <v>33</v>
      </c>
      <c r="D21" s="3" t="s">
        <v>34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130</v>
      </c>
      <c r="K21">
        <v>130</v>
      </c>
      <c r="L21">
        <v>130</v>
      </c>
      <c r="M21">
        <v>130</v>
      </c>
      <c r="N21">
        <v>115</v>
      </c>
      <c r="O21">
        <v>115</v>
      </c>
      <c r="P21">
        <v>120</v>
      </c>
      <c r="Q21" s="5">
        <f t="shared" si="0"/>
        <v>122.5</v>
      </c>
      <c r="R21" s="5">
        <f t="shared" si="1"/>
        <v>115</v>
      </c>
      <c r="S21" s="5">
        <f t="shared" si="2"/>
        <v>130</v>
      </c>
    </row>
    <row r="22" spans="3:19" x14ac:dyDescent="0.25">
      <c r="C22" s="7" t="s">
        <v>33</v>
      </c>
      <c r="D22" s="7" t="s">
        <v>40</v>
      </c>
      <c r="E22" s="8">
        <f t="shared" ref="E22:P22" si="3">+E21-10</f>
        <v>110</v>
      </c>
      <c r="F22" s="8">
        <f t="shared" si="3"/>
        <v>110</v>
      </c>
      <c r="G22" s="8">
        <f t="shared" si="3"/>
        <v>110</v>
      </c>
      <c r="H22" s="8">
        <f t="shared" si="3"/>
        <v>110</v>
      </c>
      <c r="I22" s="8">
        <f t="shared" si="3"/>
        <v>110</v>
      </c>
      <c r="J22" s="8">
        <f t="shared" si="3"/>
        <v>120</v>
      </c>
      <c r="K22" s="8">
        <f t="shared" si="3"/>
        <v>120</v>
      </c>
      <c r="L22" s="8">
        <f t="shared" si="3"/>
        <v>120</v>
      </c>
      <c r="M22" s="8">
        <f t="shared" si="3"/>
        <v>120</v>
      </c>
      <c r="N22" s="10">
        <f t="shared" si="3"/>
        <v>105</v>
      </c>
      <c r="O22" s="10">
        <f t="shared" si="3"/>
        <v>105</v>
      </c>
      <c r="P22" s="10">
        <f t="shared" si="3"/>
        <v>110</v>
      </c>
      <c r="Q22" s="5">
        <f t="shared" si="0"/>
        <v>112.5</v>
      </c>
      <c r="R22" s="5">
        <f t="shared" si="1"/>
        <v>105</v>
      </c>
      <c r="S22" s="5">
        <f t="shared" si="2"/>
        <v>120</v>
      </c>
    </row>
    <row r="23" spans="3:19" x14ac:dyDescent="0.25">
      <c r="C23" s="7" t="s">
        <v>35</v>
      </c>
      <c r="D23" s="7" t="s">
        <v>40</v>
      </c>
      <c r="E23">
        <v>115</v>
      </c>
      <c r="F23">
        <v>115</v>
      </c>
      <c r="G23">
        <v>115</v>
      </c>
      <c r="H23">
        <v>115</v>
      </c>
      <c r="I23">
        <v>115</v>
      </c>
      <c r="J23">
        <v>117.095</v>
      </c>
      <c r="K23">
        <v>125</v>
      </c>
      <c r="L23">
        <v>125</v>
      </c>
      <c r="M23">
        <v>125</v>
      </c>
      <c r="N23" s="10">
        <v>110</v>
      </c>
      <c r="O23" s="10">
        <v>115</v>
      </c>
      <c r="P23" s="10">
        <v>115</v>
      </c>
      <c r="Q23" s="5">
        <f t="shared" si="0"/>
        <v>117.25791666666667</v>
      </c>
      <c r="R23" s="5">
        <f t="shared" si="1"/>
        <v>110</v>
      </c>
      <c r="S23" s="5">
        <f t="shared" si="2"/>
        <v>125</v>
      </c>
    </row>
    <row r="24" spans="3:19" x14ac:dyDescent="0.25">
      <c r="C24" s="4" t="s">
        <v>35</v>
      </c>
      <c r="D24" s="3" t="s">
        <v>26</v>
      </c>
      <c r="E24">
        <v>115</v>
      </c>
      <c r="F24">
        <v>94</v>
      </c>
      <c r="G24">
        <v>90</v>
      </c>
      <c r="H24">
        <v>90</v>
      </c>
      <c r="I24">
        <v>102</v>
      </c>
      <c r="J24">
        <v>125</v>
      </c>
      <c r="K24">
        <v>129</v>
      </c>
      <c r="L24">
        <v>129</v>
      </c>
      <c r="M24">
        <v>126</v>
      </c>
      <c r="N24">
        <v>115</v>
      </c>
      <c r="O24">
        <v>115</v>
      </c>
      <c r="P24">
        <v>120</v>
      </c>
      <c r="Q24" s="5">
        <f t="shared" si="0"/>
        <v>112.5</v>
      </c>
      <c r="R24" s="5">
        <f t="shared" si="1"/>
        <v>90</v>
      </c>
      <c r="S24" s="5">
        <f t="shared" si="2"/>
        <v>129</v>
      </c>
    </row>
    <row r="25" spans="3:19" x14ac:dyDescent="0.25">
      <c r="C25" s="4" t="s">
        <v>35</v>
      </c>
      <c r="D25" s="3" t="s">
        <v>28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5">
        <f t="shared" si="0"/>
        <v>0</v>
      </c>
      <c r="R25" s="5">
        <f t="shared" si="1"/>
        <v>0</v>
      </c>
      <c r="S25" s="5">
        <f t="shared" si="2"/>
        <v>0</v>
      </c>
    </row>
    <row r="26" spans="3:19" x14ac:dyDescent="0.25">
      <c r="C26" s="4" t="s">
        <v>35</v>
      </c>
      <c r="D26" s="3" t="s">
        <v>36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257</v>
      </c>
      <c r="K26">
        <v>260</v>
      </c>
      <c r="L26">
        <v>260</v>
      </c>
      <c r="M26">
        <v>260</v>
      </c>
      <c r="N26">
        <v>240</v>
      </c>
      <c r="O26">
        <v>240</v>
      </c>
      <c r="P26">
        <v>250</v>
      </c>
      <c r="Q26" s="5">
        <f t="shared" si="0"/>
        <v>251.41666666666666</v>
      </c>
      <c r="R26" s="5">
        <f t="shared" si="1"/>
        <v>240</v>
      </c>
      <c r="S26" s="5">
        <f t="shared" si="2"/>
        <v>260</v>
      </c>
    </row>
    <row r="27" spans="3:19" x14ac:dyDescent="0.25">
      <c r="C27" s="4" t="s">
        <v>35</v>
      </c>
      <c r="D27" s="3" t="s">
        <v>31</v>
      </c>
      <c r="E27">
        <v>95</v>
      </c>
      <c r="F27">
        <v>92</v>
      </c>
      <c r="G27">
        <v>90</v>
      </c>
      <c r="H27">
        <v>89</v>
      </c>
      <c r="I27">
        <v>86</v>
      </c>
      <c r="J27">
        <v>101</v>
      </c>
      <c r="K27">
        <v>106</v>
      </c>
      <c r="L27">
        <v>105</v>
      </c>
      <c r="M27">
        <v>105</v>
      </c>
      <c r="N27">
        <v>95</v>
      </c>
      <c r="O27">
        <v>100</v>
      </c>
      <c r="P27">
        <v>100</v>
      </c>
      <c r="Q27" s="5">
        <f t="shared" si="0"/>
        <v>97</v>
      </c>
      <c r="R27" s="5">
        <f t="shared" si="1"/>
        <v>86</v>
      </c>
      <c r="S27" s="5">
        <f t="shared" si="2"/>
        <v>106</v>
      </c>
    </row>
    <row r="28" spans="3:19" x14ac:dyDescent="0.25">
      <c r="C28" s="4" t="s">
        <v>35</v>
      </c>
      <c r="D28" s="3" t="s">
        <v>32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1">
        <v>0</v>
      </c>
      <c r="O28" s="11">
        <v>0</v>
      </c>
      <c r="P28" s="11">
        <v>0</v>
      </c>
      <c r="Q28" s="5">
        <f t="shared" si="0"/>
        <v>0</v>
      </c>
      <c r="R28" s="5">
        <f t="shared" si="1"/>
        <v>0</v>
      </c>
      <c r="S28" s="5">
        <f t="shared" si="2"/>
        <v>0</v>
      </c>
    </row>
    <row r="29" spans="3:19" x14ac:dyDescent="0.25">
      <c r="C29" s="7" t="s">
        <v>35</v>
      </c>
      <c r="D29" s="7" t="s">
        <v>27</v>
      </c>
      <c r="E29">
        <v>175</v>
      </c>
      <c r="F29">
        <v>170</v>
      </c>
      <c r="G29">
        <v>170</v>
      </c>
      <c r="H29">
        <v>170</v>
      </c>
      <c r="I29">
        <v>174</v>
      </c>
      <c r="J29">
        <v>183</v>
      </c>
      <c r="K29">
        <v>196</v>
      </c>
      <c r="L29">
        <v>174</v>
      </c>
      <c r="M29">
        <v>146</v>
      </c>
      <c r="N29" s="11">
        <v>170</v>
      </c>
      <c r="O29" s="11">
        <v>170</v>
      </c>
      <c r="P29" s="11">
        <v>180</v>
      </c>
      <c r="Q29" s="5">
        <f t="shared" si="0"/>
        <v>173.16666666666666</v>
      </c>
      <c r="R29" s="5">
        <f t="shared" si="1"/>
        <v>146</v>
      </c>
      <c r="S29" s="5">
        <f t="shared" si="2"/>
        <v>196</v>
      </c>
    </row>
    <row r="30" spans="3:19" x14ac:dyDescent="0.25">
      <c r="C30" s="7" t="s">
        <v>35</v>
      </c>
      <c r="D30" t="s">
        <v>34</v>
      </c>
      <c r="E30">
        <v>127</v>
      </c>
      <c r="F30">
        <v>128</v>
      </c>
      <c r="G30">
        <v>127</v>
      </c>
      <c r="H30">
        <v>130</v>
      </c>
      <c r="I30">
        <v>126</v>
      </c>
      <c r="J30">
        <v>136</v>
      </c>
      <c r="K30">
        <v>139</v>
      </c>
      <c r="L30">
        <v>137</v>
      </c>
      <c r="M30">
        <v>135</v>
      </c>
      <c r="N30" s="11">
        <v>124.26829268292683</v>
      </c>
      <c r="O30" s="11">
        <v>124.26829268292683</v>
      </c>
      <c r="P30" s="11">
        <v>129.26829268292684</v>
      </c>
      <c r="Q30" s="5">
        <f t="shared" si="0"/>
        <v>130.23373983739836</v>
      </c>
      <c r="R30" s="5">
        <f t="shared" si="1"/>
        <v>124.26829268292683</v>
      </c>
      <c r="S30" s="5">
        <f t="shared" si="2"/>
        <v>139</v>
      </c>
    </row>
    <row r="31" spans="3:19" x14ac:dyDescent="0.25"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3:19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5:14" x14ac:dyDescent="0.25"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5:14" x14ac:dyDescent="0.25"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5:14" x14ac:dyDescent="0.25"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5:14" x14ac:dyDescent="0.25"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5:14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5:14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5:14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5:14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5:14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5:14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5:14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5:14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5:14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5:14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5:14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5:14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5:14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5:14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5:14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5:14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5:14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5:14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5:14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5:14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5:14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5:14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5:14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5:14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5:14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5:14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5:14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5:14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5:14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5:14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5:14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5:14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5:14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5:14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5:14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5:14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5:14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5:14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5:14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5:14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5:14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5:14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5:14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5:14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5:14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5:14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5:14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5:14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5:14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5:14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5:14" x14ac:dyDescent="0.25">
      <c r="E87" s="8"/>
      <c r="F87" s="8"/>
      <c r="G87" s="8"/>
      <c r="H87" s="8"/>
      <c r="I87" s="8"/>
      <c r="J87" s="8"/>
      <c r="K87" s="8"/>
      <c r="L87" s="8"/>
      <c r="M87" s="8"/>
      <c r="N87" s="8"/>
    </row>
  </sheetData>
  <sheetProtection password="8FB5" formatCells="0" formatColumns="0" formatRows="0" insertColumns="0" insertRows="0" insertHyperlinks="0" deleteColumns="0" deleteRows="0" sort="0" autoFilter="0" pivotTables="0"/>
  <sortState ref="C4:S31">
    <sortCondition ref="C4:C3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tabSelected="1" zoomScale="85" zoomScaleNormal="85" workbookViewId="0">
      <selection activeCell="F20" sqref="F20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0" width="5.140625" bestFit="1" customWidth="1"/>
    <col min="11" max="16" width="5.42578125" bestFit="1" customWidth="1"/>
    <col min="17" max="17" width="8" style="5" bestFit="1" customWidth="1"/>
    <col min="18" max="18" width="8.85546875" customWidth="1"/>
    <col min="19" max="19" width="5.42578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1027</v>
      </c>
      <c r="B3" t="s">
        <v>38</v>
      </c>
      <c r="C3" t="s">
        <v>24</v>
      </c>
      <c r="D3" t="s">
        <v>25</v>
      </c>
      <c r="E3" s="5">
        <v>150.88999999999993</v>
      </c>
      <c r="F3" s="5">
        <v>150.88999999999993</v>
      </c>
      <c r="G3" s="5">
        <v>157.35538461538459</v>
      </c>
      <c r="H3" s="5">
        <v>159.81999999999996</v>
      </c>
      <c r="I3" s="5">
        <v>159.81999999999996</v>
      </c>
      <c r="J3" s="5">
        <v>159.82090909090905</v>
      </c>
      <c r="K3" s="5">
        <v>159.81999999999996</v>
      </c>
      <c r="L3" s="5">
        <v>159.82090909090905</v>
      </c>
      <c r="M3" s="5">
        <v>159.82299999999998</v>
      </c>
      <c r="N3" s="5">
        <v>159.82333333333332</v>
      </c>
      <c r="O3" s="5">
        <v>159.82166666666663</v>
      </c>
      <c r="P3" s="5">
        <v>159.82055555555556</v>
      </c>
      <c r="Q3" s="5">
        <f>AVERAGE(E3:P3)</f>
        <v>158.12714652939647</v>
      </c>
      <c r="R3" s="5">
        <f>MIN(E3:Q3)</f>
        <v>150.88999999999993</v>
      </c>
      <c r="S3" s="5">
        <f>MAX(E3:P3)</f>
        <v>159.82333333333332</v>
      </c>
    </row>
    <row r="4" spans="1:19" x14ac:dyDescent="0.25">
      <c r="C4" t="s">
        <v>24</v>
      </c>
      <c r="D4" s="3" t="s">
        <v>26</v>
      </c>
      <c r="E4" s="5">
        <v>106.76423076923076</v>
      </c>
      <c r="F4" s="5">
        <v>114.21925925925926</v>
      </c>
      <c r="G4" s="5">
        <v>114.66666666666667</v>
      </c>
      <c r="H4" s="5">
        <v>114.66666666666667</v>
      </c>
      <c r="I4" s="5">
        <v>115</v>
      </c>
      <c r="J4" s="5">
        <v>114.63636363636364</v>
      </c>
      <c r="K4" s="5">
        <v>114.65217391304348</v>
      </c>
      <c r="L4" s="5">
        <v>115</v>
      </c>
      <c r="M4" s="5">
        <v>114.69230769230769</v>
      </c>
      <c r="N4" s="5">
        <v>114.69230769230769</v>
      </c>
      <c r="O4" s="5">
        <v>114.61904761904762</v>
      </c>
      <c r="P4" s="5">
        <v>114.61904761904762</v>
      </c>
      <c r="Q4" s="5">
        <f t="shared" ref="Q4:Q29" si="0">AVERAGE(E4:P4)</f>
        <v>114.01900596116177</v>
      </c>
      <c r="R4" s="5">
        <f t="shared" ref="R4:R25" si="1">MIN(E4:Q4)</f>
        <v>106.76423076923076</v>
      </c>
      <c r="S4" s="5">
        <f t="shared" ref="S4:S25" si="2">MAX(E4:P4)</f>
        <v>115</v>
      </c>
    </row>
    <row r="5" spans="1:19" x14ac:dyDescent="0.25">
      <c r="C5" t="s">
        <v>24</v>
      </c>
      <c r="D5" s="3" t="s">
        <v>27</v>
      </c>
      <c r="E5" s="5">
        <v>159.60269230769231</v>
      </c>
      <c r="F5" s="5">
        <v>170.05960000000002</v>
      </c>
      <c r="G5" s="5">
        <v>180</v>
      </c>
      <c r="H5" s="5">
        <v>175.35199999999998</v>
      </c>
      <c r="I5" s="5">
        <v>166.2</v>
      </c>
      <c r="J5" s="5">
        <v>154.39130434782609</v>
      </c>
      <c r="K5" s="5">
        <v>141.12359999999998</v>
      </c>
      <c r="L5" s="5">
        <v>140</v>
      </c>
      <c r="M5" s="5">
        <v>139.61538461538461</v>
      </c>
      <c r="N5" s="5">
        <v>140</v>
      </c>
      <c r="O5" s="5">
        <v>140</v>
      </c>
      <c r="P5" s="5">
        <v>143.33333333333334</v>
      </c>
      <c r="Q5" s="5">
        <f t="shared" si="0"/>
        <v>154.1398262170197</v>
      </c>
      <c r="R5" s="5">
        <f t="shared" si="1"/>
        <v>139.61538461538461</v>
      </c>
      <c r="S5" s="5">
        <f t="shared" si="2"/>
        <v>180</v>
      </c>
    </row>
    <row r="6" spans="1:19" x14ac:dyDescent="0.25">
      <c r="C6" t="s">
        <v>24</v>
      </c>
      <c r="D6" s="3" t="s">
        <v>28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5"/>
      <c r="S6" s="5">
        <f t="shared" si="2"/>
        <v>0</v>
      </c>
    </row>
    <row r="7" spans="1:19" x14ac:dyDescent="0.25">
      <c r="C7" t="s">
        <v>24</v>
      </c>
      <c r="D7" s="3" t="s">
        <v>29</v>
      </c>
      <c r="E7" s="5">
        <v>200</v>
      </c>
      <c r="F7" s="5">
        <v>203</v>
      </c>
      <c r="G7" s="5">
        <v>209.75</v>
      </c>
      <c r="H7" s="5">
        <v>210</v>
      </c>
      <c r="I7" s="5">
        <v>210</v>
      </c>
      <c r="J7" s="5">
        <v>210</v>
      </c>
      <c r="K7" s="5">
        <v>200.8</v>
      </c>
      <c r="L7" s="5">
        <v>200</v>
      </c>
      <c r="M7" s="5">
        <v>200</v>
      </c>
      <c r="N7" s="5">
        <v>200</v>
      </c>
      <c r="O7" s="5">
        <v>200</v>
      </c>
      <c r="P7" s="5">
        <v>208.35</v>
      </c>
      <c r="Q7" s="5">
        <f t="shared" si="0"/>
        <v>204.32500000000002</v>
      </c>
      <c r="R7" s="5">
        <f>MIN(E7:Q7)</f>
        <v>200</v>
      </c>
      <c r="S7" s="5">
        <f>MAX(E7:P7)</f>
        <v>210</v>
      </c>
    </row>
    <row r="8" spans="1:19" x14ac:dyDescent="0.25">
      <c r="C8" t="s">
        <v>24</v>
      </c>
      <c r="D8" s="3" t="s">
        <v>30</v>
      </c>
      <c r="E8" s="5">
        <v>234.46428571428572</v>
      </c>
      <c r="F8" s="5">
        <v>238.14777777777783</v>
      </c>
      <c r="G8" s="5">
        <v>244.70407407407407</v>
      </c>
      <c r="H8" s="5">
        <v>245</v>
      </c>
      <c r="I8" s="5">
        <v>244.13793103448276</v>
      </c>
      <c r="J8" s="5">
        <v>245</v>
      </c>
      <c r="K8" s="5">
        <v>236.46357142857144</v>
      </c>
      <c r="L8" s="5">
        <v>235.00464285714287</v>
      </c>
      <c r="M8" s="5">
        <v>235</v>
      </c>
      <c r="N8" s="5">
        <v>235</v>
      </c>
      <c r="O8" s="5">
        <v>235</v>
      </c>
      <c r="P8" s="5">
        <v>243.74499999999998</v>
      </c>
      <c r="Q8" s="5">
        <f t="shared" si="0"/>
        <v>239.30560690719457</v>
      </c>
      <c r="R8" s="5">
        <f>MIN(E8:Q8)</f>
        <v>234.46428571428572</v>
      </c>
      <c r="S8" s="5">
        <f>MAX(E8:P8)</f>
        <v>245</v>
      </c>
    </row>
    <row r="9" spans="1:19" x14ac:dyDescent="0.25">
      <c r="C9" t="s">
        <v>24</v>
      </c>
      <c r="D9" s="3" t="s">
        <v>31</v>
      </c>
      <c r="E9" s="5">
        <v>86.208148148148155</v>
      </c>
      <c r="F9" s="5">
        <v>94.408571428571435</v>
      </c>
      <c r="G9" s="5">
        <v>95</v>
      </c>
      <c r="H9" s="5">
        <v>94.821428571428569</v>
      </c>
      <c r="I9" s="5">
        <v>95</v>
      </c>
      <c r="J9" s="5">
        <v>94.827586206896555</v>
      </c>
      <c r="K9" s="5">
        <v>90.375357142857141</v>
      </c>
      <c r="L9" s="5">
        <v>90</v>
      </c>
      <c r="M9" s="5">
        <v>89.821428571428569</v>
      </c>
      <c r="N9" s="5">
        <v>89.833333333333329</v>
      </c>
      <c r="O9" s="5">
        <v>89.838709677419359</v>
      </c>
      <c r="P9" s="5">
        <v>95.036363636363618</v>
      </c>
      <c r="Q9" s="5">
        <f t="shared" si="0"/>
        <v>92.097577226370561</v>
      </c>
      <c r="R9" s="5">
        <f>MIN(E9:Q9)</f>
        <v>86.208148148148155</v>
      </c>
      <c r="S9" s="5">
        <f>MAX(E9:P9)</f>
        <v>95.036363636363618</v>
      </c>
    </row>
    <row r="10" spans="1:19" x14ac:dyDescent="0.25">
      <c r="C10" t="s">
        <v>24</v>
      </c>
      <c r="D10" s="3" t="s">
        <v>41</v>
      </c>
      <c r="E10" s="5">
        <v>84.36363636363636</v>
      </c>
      <c r="F10" s="5">
        <v>110.51857142857145</v>
      </c>
      <c r="G10" s="5">
        <v>113.35166666666669</v>
      </c>
      <c r="H10" s="5">
        <v>115</v>
      </c>
      <c r="I10" s="5">
        <v>115</v>
      </c>
      <c r="J10" s="5">
        <v>115</v>
      </c>
      <c r="K10" s="5">
        <v>106.20333333333332</v>
      </c>
      <c r="L10" s="5">
        <v>105</v>
      </c>
      <c r="M10" s="5">
        <v>105</v>
      </c>
      <c r="N10" s="5">
        <v>103.75</v>
      </c>
      <c r="O10" s="5">
        <v>97.5</v>
      </c>
      <c r="P10" s="5">
        <v>90</v>
      </c>
      <c r="Q10" s="5">
        <f t="shared" si="0"/>
        <v>105.05726731601732</v>
      </c>
      <c r="R10" s="5">
        <f>MIN(E10:Q10)</f>
        <v>84.36363636363636</v>
      </c>
      <c r="S10" s="5">
        <f>MAX(E10:P10)</f>
        <v>115</v>
      </c>
    </row>
    <row r="11" spans="1:19" x14ac:dyDescent="0.25">
      <c r="C11" t="s">
        <v>24</v>
      </c>
      <c r="D11" s="3" t="s">
        <v>32</v>
      </c>
      <c r="E11" s="5">
        <v>58.039999999999985</v>
      </c>
      <c r="F11" s="5">
        <v>62.054545454545433</v>
      </c>
      <c r="G11" s="5">
        <v>71.349000000000018</v>
      </c>
      <c r="H11" s="5">
        <v>75.892142857142858</v>
      </c>
      <c r="I11" s="5">
        <v>75.89</v>
      </c>
      <c r="J11" s="5">
        <v>75.89</v>
      </c>
      <c r="K11" s="5">
        <v>75.892307692307682</v>
      </c>
      <c r="L11" s="5">
        <v>75.89</v>
      </c>
      <c r="M11" s="5">
        <v>75.891111111111115</v>
      </c>
      <c r="N11" s="5"/>
      <c r="O11" s="5"/>
      <c r="P11" s="5"/>
      <c r="Q11" s="5">
        <f t="shared" si="0"/>
        <v>71.865456346123011</v>
      </c>
      <c r="R11" s="5">
        <f t="shared" si="1"/>
        <v>58.039999999999985</v>
      </c>
      <c r="S11" s="5">
        <f t="shared" si="2"/>
        <v>75.892307692307682</v>
      </c>
    </row>
    <row r="12" spans="1:19" x14ac:dyDescent="0.25">
      <c r="C12" s="7" t="s">
        <v>33</v>
      </c>
      <c r="D12" s="3" t="s">
        <v>26</v>
      </c>
      <c r="E12" s="5">
        <v>97.750526315789472</v>
      </c>
      <c r="F12" s="5">
        <v>104.67896551724138</v>
      </c>
      <c r="G12" s="5">
        <v>105</v>
      </c>
      <c r="H12" s="5">
        <v>105</v>
      </c>
      <c r="I12" s="5">
        <v>105</v>
      </c>
      <c r="J12" s="5">
        <v>105</v>
      </c>
      <c r="K12" s="5">
        <v>105</v>
      </c>
      <c r="L12" s="5">
        <v>105</v>
      </c>
      <c r="M12" s="5">
        <v>105</v>
      </c>
      <c r="N12" s="5">
        <v>105</v>
      </c>
      <c r="O12" s="5">
        <v>105</v>
      </c>
      <c r="P12" s="5">
        <v>105</v>
      </c>
      <c r="Q12" s="5">
        <f t="shared" si="0"/>
        <v>104.36912431941924</v>
      </c>
      <c r="R12" s="5">
        <f t="shared" si="1"/>
        <v>97.750526315789472</v>
      </c>
      <c r="S12" s="5">
        <f t="shared" si="2"/>
        <v>105</v>
      </c>
    </row>
    <row r="13" spans="1:19" x14ac:dyDescent="0.25">
      <c r="C13" s="7" t="s">
        <v>33</v>
      </c>
      <c r="D13" s="3" t="s">
        <v>27</v>
      </c>
      <c r="E13" s="5">
        <v>140</v>
      </c>
      <c r="F13" s="5">
        <v>151.17337209302326</v>
      </c>
      <c r="G13" s="5">
        <v>160</v>
      </c>
      <c r="H13" s="5">
        <v>155.22473684210527</v>
      </c>
      <c r="I13" s="5">
        <v>146.53576271186441</v>
      </c>
      <c r="J13" s="5">
        <v>133.65327272727274</v>
      </c>
      <c r="K13" s="5">
        <v>121.06821917808219</v>
      </c>
      <c r="L13" s="5">
        <v>123.05529411764705</v>
      </c>
      <c r="M13" s="5">
        <v>125</v>
      </c>
      <c r="N13" s="5">
        <v>125</v>
      </c>
      <c r="O13" s="5">
        <v>130.94499999999999</v>
      </c>
      <c r="P13" s="5">
        <v>133</v>
      </c>
      <c r="Q13" s="5">
        <f t="shared" si="0"/>
        <v>137.05463813916626</v>
      </c>
      <c r="R13" s="5">
        <f t="shared" si="1"/>
        <v>121.06821917808219</v>
      </c>
      <c r="S13" s="5">
        <f t="shared" si="2"/>
        <v>160</v>
      </c>
    </row>
    <row r="14" spans="1:19" x14ac:dyDescent="0.25">
      <c r="C14" s="7" t="s">
        <v>33</v>
      </c>
      <c r="D14" s="3" t="s">
        <v>28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R14" s="5"/>
      <c r="S14" s="5"/>
    </row>
    <row r="15" spans="1:19" x14ac:dyDescent="0.25">
      <c r="C15" s="7" t="s">
        <v>33</v>
      </c>
      <c r="D15" s="3" t="s">
        <v>29</v>
      </c>
      <c r="E15" s="5">
        <v>188</v>
      </c>
      <c r="F15" s="5">
        <v>202.98</v>
      </c>
      <c r="G15" s="5">
        <v>210</v>
      </c>
      <c r="H15" s="5">
        <v>210</v>
      </c>
      <c r="I15" s="5">
        <v>210</v>
      </c>
      <c r="J15" s="5">
        <v>215</v>
      </c>
      <c r="K15" s="5">
        <v>210</v>
      </c>
      <c r="L15" s="5">
        <v>210</v>
      </c>
      <c r="M15" s="5">
        <v>210</v>
      </c>
      <c r="N15" s="5">
        <v>210</v>
      </c>
      <c r="O15" s="5">
        <v>210</v>
      </c>
      <c r="P15" s="5">
        <v>226.66500000000002</v>
      </c>
      <c r="Q15" s="5">
        <f t="shared" si="0"/>
        <v>209.38708333333332</v>
      </c>
      <c r="R15" s="5">
        <f t="shared" si="1"/>
        <v>188</v>
      </c>
      <c r="S15" s="5">
        <f t="shared" si="2"/>
        <v>226.66500000000002</v>
      </c>
    </row>
    <row r="16" spans="1:19" x14ac:dyDescent="0.25">
      <c r="C16" s="7" t="s">
        <v>33</v>
      </c>
      <c r="D16" s="3" t="s">
        <v>30</v>
      </c>
      <c r="E16" s="5"/>
      <c r="F16" s="5"/>
      <c r="G16" s="5"/>
      <c r="H16" s="5"/>
      <c r="I16" s="5">
        <v>215</v>
      </c>
      <c r="J16" s="5"/>
      <c r="K16" s="5"/>
      <c r="L16" s="5">
        <v>215</v>
      </c>
      <c r="M16" s="5">
        <v>215</v>
      </c>
      <c r="N16" s="5">
        <v>215</v>
      </c>
      <c r="O16" s="5"/>
      <c r="P16" s="5"/>
      <c r="Q16" s="5">
        <f t="shared" si="0"/>
        <v>215</v>
      </c>
      <c r="R16" s="5">
        <f t="shared" si="1"/>
        <v>215</v>
      </c>
      <c r="S16" s="5">
        <f t="shared" si="2"/>
        <v>215</v>
      </c>
    </row>
    <row r="17" spans="3:19" x14ac:dyDescent="0.25">
      <c r="C17" s="7" t="s">
        <v>33</v>
      </c>
      <c r="D17" s="3" t="s">
        <v>31</v>
      </c>
      <c r="E17" s="5">
        <v>76.851555555555549</v>
      </c>
      <c r="F17" s="5">
        <v>84.749629629629624</v>
      </c>
      <c r="G17" s="5">
        <v>85</v>
      </c>
      <c r="H17" s="5">
        <v>85</v>
      </c>
      <c r="I17" s="5">
        <v>85</v>
      </c>
      <c r="J17" s="5">
        <v>85</v>
      </c>
      <c r="K17" s="5">
        <v>80.52823529411765</v>
      </c>
      <c r="L17" s="5">
        <v>80</v>
      </c>
      <c r="M17" s="5">
        <v>80</v>
      </c>
      <c r="N17" s="5">
        <v>80</v>
      </c>
      <c r="O17" s="5">
        <v>80</v>
      </c>
      <c r="P17" s="5">
        <v>83.870666666666665</v>
      </c>
      <c r="Q17" s="5">
        <f t="shared" si="0"/>
        <v>82.166673928830789</v>
      </c>
      <c r="R17" s="5">
        <f t="shared" si="1"/>
        <v>76.851555555555549</v>
      </c>
      <c r="S17" s="5">
        <f t="shared" si="2"/>
        <v>85</v>
      </c>
    </row>
    <row r="18" spans="3:19" x14ac:dyDescent="0.25">
      <c r="C18" s="7" t="s">
        <v>33</v>
      </c>
      <c r="D18" s="3" t="s">
        <v>32</v>
      </c>
      <c r="E18" s="5">
        <v>49.109999999999964</v>
      </c>
      <c r="F18" s="5">
        <v>52.875714285714302</v>
      </c>
      <c r="G18" s="5">
        <v>61.539090909090916</v>
      </c>
      <c r="H18" s="5">
        <v>66.964166666666671</v>
      </c>
      <c r="I18" s="5"/>
      <c r="J18" s="5"/>
      <c r="K18" s="5">
        <v>66.960999999999999</v>
      </c>
      <c r="L18" s="5">
        <v>66.964000000000013</v>
      </c>
      <c r="M18" s="5"/>
      <c r="N18" s="5"/>
      <c r="O18" s="5"/>
      <c r="P18" s="5"/>
      <c r="Q18" s="5">
        <f t="shared" si="0"/>
        <v>60.735661976911977</v>
      </c>
      <c r="R18" s="5">
        <f t="shared" si="1"/>
        <v>49.109999999999964</v>
      </c>
      <c r="S18" s="5">
        <f t="shared" si="2"/>
        <v>66.964166666666671</v>
      </c>
    </row>
    <row r="19" spans="3:19" x14ac:dyDescent="0.25">
      <c r="C19" s="7" t="s">
        <v>33</v>
      </c>
      <c r="D19" s="3" t="s">
        <v>34</v>
      </c>
      <c r="E19" s="5">
        <v>107.88697674418606</v>
      </c>
      <c r="F19" s="5">
        <v>114.62892857142857</v>
      </c>
      <c r="G19" s="5">
        <v>115</v>
      </c>
      <c r="H19" s="5">
        <v>115</v>
      </c>
      <c r="I19" s="5">
        <v>115</v>
      </c>
      <c r="J19" s="5">
        <v>115</v>
      </c>
      <c r="K19" s="5">
        <v>115</v>
      </c>
      <c r="L19" s="5">
        <v>115</v>
      </c>
      <c r="M19" s="5">
        <v>115</v>
      </c>
      <c r="N19" s="5">
        <v>115</v>
      </c>
      <c r="O19" s="5">
        <v>115</v>
      </c>
      <c r="P19" s="5">
        <v>115</v>
      </c>
      <c r="Q19" s="5">
        <f t="shared" si="0"/>
        <v>114.37632544296788</v>
      </c>
      <c r="R19" s="5">
        <f t="shared" si="1"/>
        <v>107.88697674418606</v>
      </c>
      <c r="S19" s="5">
        <f t="shared" si="2"/>
        <v>115</v>
      </c>
    </row>
    <row r="20" spans="3:19" x14ac:dyDescent="0.25">
      <c r="C20" s="7" t="s">
        <v>33</v>
      </c>
      <c r="D20" s="3" t="s">
        <v>41</v>
      </c>
      <c r="E20" s="5">
        <v>75.827727272727273</v>
      </c>
      <c r="F20" s="5">
        <v>99.642857142857139</v>
      </c>
      <c r="G20" s="5">
        <v>104.1</v>
      </c>
      <c r="H20" s="5">
        <v>105</v>
      </c>
      <c r="I20" s="5">
        <v>105</v>
      </c>
      <c r="J20" s="5">
        <v>105</v>
      </c>
      <c r="K20" s="5">
        <v>95</v>
      </c>
      <c r="L20" s="5">
        <v>95</v>
      </c>
      <c r="M20" s="5">
        <v>95</v>
      </c>
      <c r="N20" s="5">
        <v>95</v>
      </c>
      <c r="O20" s="5">
        <v>95</v>
      </c>
      <c r="P20" s="5">
        <v>95</v>
      </c>
      <c r="Q20" s="5">
        <f t="shared" si="0"/>
        <v>97.047548701298709</v>
      </c>
      <c r="R20" s="5">
        <f t="shared" si="1"/>
        <v>75.827727272727273</v>
      </c>
      <c r="S20" s="5">
        <f t="shared" si="2"/>
        <v>105</v>
      </c>
    </row>
    <row r="21" spans="3:19" x14ac:dyDescent="0.25">
      <c r="C21" s="7" t="s">
        <v>35</v>
      </c>
      <c r="D21" s="3" t="s">
        <v>26</v>
      </c>
      <c r="E21" s="5">
        <v>107.45599999999999</v>
      </c>
      <c r="F21" s="5">
        <v>114.21727272727271</v>
      </c>
      <c r="G21" s="5">
        <v>115</v>
      </c>
      <c r="H21" s="5">
        <v>115</v>
      </c>
      <c r="I21" s="5">
        <v>115</v>
      </c>
      <c r="J21" s="5">
        <v>115</v>
      </c>
      <c r="K21" s="5">
        <v>115</v>
      </c>
      <c r="L21" s="5">
        <v>115</v>
      </c>
      <c r="M21" s="5">
        <v>115</v>
      </c>
      <c r="N21" s="5">
        <v>115</v>
      </c>
      <c r="O21" s="5">
        <v>115</v>
      </c>
      <c r="P21" s="5">
        <v>115</v>
      </c>
      <c r="Q21" s="5">
        <f t="shared" si="0"/>
        <v>114.30610606060606</v>
      </c>
      <c r="R21" s="5">
        <f t="shared" si="1"/>
        <v>107.45599999999999</v>
      </c>
      <c r="S21" s="5">
        <f t="shared" si="2"/>
        <v>115</v>
      </c>
    </row>
    <row r="22" spans="3:19" x14ac:dyDescent="0.25">
      <c r="C22" s="7" t="s">
        <v>35</v>
      </c>
      <c r="D22" s="3" t="s">
        <v>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R22" s="5"/>
      <c r="S22" s="5"/>
    </row>
    <row r="23" spans="3:19" x14ac:dyDescent="0.25">
      <c r="C23" s="7" t="s">
        <v>35</v>
      </c>
      <c r="D23" s="3" t="s">
        <v>36</v>
      </c>
      <c r="E23" s="5">
        <v>209.81999999999996</v>
      </c>
      <c r="F23" s="5">
        <v>212.48833333333334</v>
      </c>
      <c r="G23" s="5">
        <v>218.06125</v>
      </c>
      <c r="H23" s="5">
        <v>218.75</v>
      </c>
      <c r="I23" s="5">
        <v>218.75</v>
      </c>
      <c r="J23" s="5">
        <v>218.75</v>
      </c>
      <c r="K23" s="5">
        <v>210.84909090909093</v>
      </c>
      <c r="L23" s="5">
        <v>209.82</v>
      </c>
      <c r="M23" s="5">
        <v>209.81999999999996</v>
      </c>
      <c r="N23" s="5">
        <v>209.81999999999996</v>
      </c>
      <c r="O23" s="5">
        <v>209.81999999999996</v>
      </c>
      <c r="P23" s="5">
        <v>214.12100000000001</v>
      </c>
      <c r="Q23" s="5">
        <f t="shared" si="0"/>
        <v>213.40580618686872</v>
      </c>
      <c r="R23" s="5">
        <f>MIN(E23:Q23)</f>
        <v>209.81999999999996</v>
      </c>
      <c r="S23" s="5">
        <f>MAX(E23:P23)</f>
        <v>218.75</v>
      </c>
    </row>
    <row r="24" spans="3:19" x14ac:dyDescent="0.25">
      <c r="C24" s="7" t="s">
        <v>35</v>
      </c>
      <c r="D24" s="3" t="s">
        <v>31</v>
      </c>
      <c r="E24" s="5">
        <v>87.518461538461523</v>
      </c>
      <c r="F24" s="5">
        <v>94.625384615384618</v>
      </c>
      <c r="G24" s="5">
        <v>95</v>
      </c>
      <c r="H24" s="5">
        <v>95</v>
      </c>
      <c r="I24" s="5">
        <v>95</v>
      </c>
      <c r="J24" s="5">
        <v>95</v>
      </c>
      <c r="K24" s="5">
        <v>90.665000000000035</v>
      </c>
      <c r="L24" s="5">
        <v>90</v>
      </c>
      <c r="M24" s="5">
        <v>90</v>
      </c>
      <c r="N24" s="5">
        <v>90</v>
      </c>
      <c r="O24" s="5">
        <v>90</v>
      </c>
      <c r="P24" s="5">
        <v>94.686153846153871</v>
      </c>
      <c r="Q24" s="5">
        <f t="shared" si="0"/>
        <v>92.291250000000005</v>
      </c>
      <c r="R24" s="5">
        <f t="shared" si="1"/>
        <v>87.518461538461523</v>
      </c>
      <c r="S24" s="5">
        <f t="shared" si="2"/>
        <v>95</v>
      </c>
    </row>
    <row r="25" spans="3:19" x14ac:dyDescent="0.25">
      <c r="C25" s="7" t="s">
        <v>35</v>
      </c>
      <c r="D25" s="3" t="s">
        <v>32</v>
      </c>
      <c r="E25" s="5">
        <v>58.038888888888891</v>
      </c>
      <c r="F25" s="5">
        <v>62.25</v>
      </c>
      <c r="G25" s="5">
        <v>71.928749999999994</v>
      </c>
      <c r="H25" s="5">
        <v>75.892727272727271</v>
      </c>
      <c r="I25" s="5">
        <v>75.891428571428577</v>
      </c>
      <c r="J25" s="5">
        <v>75.89</v>
      </c>
      <c r="K25" s="5">
        <v>75.891428571428577</v>
      </c>
      <c r="L25" s="5">
        <v>75.89</v>
      </c>
      <c r="M25" s="5">
        <v>75.89</v>
      </c>
      <c r="N25" s="5"/>
      <c r="O25" s="5"/>
      <c r="P25" s="5"/>
      <c r="Q25" s="5">
        <f t="shared" si="0"/>
        <v>71.951469256052576</v>
      </c>
      <c r="R25" s="5">
        <f t="shared" si="1"/>
        <v>58.038888888888891</v>
      </c>
      <c r="S25" s="5">
        <f t="shared" si="2"/>
        <v>75.892727272727271</v>
      </c>
    </row>
    <row r="26" spans="3:19" x14ac:dyDescent="0.25">
      <c r="C26" s="7" t="s">
        <v>35</v>
      </c>
      <c r="D26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R26" s="5"/>
      <c r="S26" s="5"/>
    </row>
    <row r="27" spans="3:19" x14ac:dyDescent="0.25">
      <c r="C27" t="s">
        <v>24</v>
      </c>
      <c r="D27" t="s">
        <v>34</v>
      </c>
      <c r="E27" s="5">
        <v>116.0776</v>
      </c>
      <c r="F27" s="5">
        <v>124.1384</v>
      </c>
      <c r="G27" s="5">
        <v>124.6</v>
      </c>
      <c r="H27" s="5">
        <v>124.58333333333333</v>
      </c>
      <c r="I27" s="5">
        <v>124.54545454545455</v>
      </c>
      <c r="J27" s="5">
        <v>125</v>
      </c>
      <c r="K27" s="5">
        <v>124.61538461538461</v>
      </c>
      <c r="L27" s="5">
        <v>125</v>
      </c>
      <c r="M27" s="5">
        <v>125</v>
      </c>
      <c r="N27" s="5">
        <v>124.54545454545455</v>
      </c>
      <c r="O27" s="5">
        <v>124.42608695652174</v>
      </c>
      <c r="P27" s="5">
        <v>124.62962962962963</v>
      </c>
      <c r="Q27" s="5">
        <f t="shared" si="0"/>
        <v>123.93011196881486</v>
      </c>
      <c r="R27" s="5">
        <v>130</v>
      </c>
      <c r="S27" s="5">
        <v>130</v>
      </c>
    </row>
    <row r="28" spans="3:19" x14ac:dyDescent="0.25">
      <c r="C28" s="7" t="s">
        <v>35</v>
      </c>
      <c r="D28" t="s">
        <v>34</v>
      </c>
      <c r="E28" s="5">
        <v>116.90090909090908</v>
      </c>
      <c r="F28" s="5">
        <v>124.565</v>
      </c>
      <c r="G28" s="5">
        <v>125</v>
      </c>
      <c r="H28" s="5">
        <v>125</v>
      </c>
      <c r="I28" s="5">
        <v>125</v>
      </c>
      <c r="J28" s="5">
        <v>125</v>
      </c>
      <c r="K28" s="5">
        <v>125</v>
      </c>
      <c r="L28" s="5">
        <v>125</v>
      </c>
      <c r="M28" s="5">
        <v>125</v>
      </c>
      <c r="N28" s="5">
        <v>125</v>
      </c>
      <c r="O28" s="5">
        <v>125</v>
      </c>
      <c r="P28" s="5">
        <v>125</v>
      </c>
      <c r="Q28" s="5">
        <f t="shared" si="0"/>
        <v>124.28882575757575</v>
      </c>
      <c r="R28" s="5">
        <v>130</v>
      </c>
      <c r="S28" s="5">
        <v>130</v>
      </c>
    </row>
    <row r="29" spans="3:19" x14ac:dyDescent="0.25">
      <c r="C29" s="7" t="s">
        <v>35</v>
      </c>
      <c r="D29" s="3" t="s">
        <v>41</v>
      </c>
      <c r="E29" s="5">
        <v>82.465999999999994</v>
      </c>
      <c r="F29" s="5">
        <v>109.61111111111113</v>
      </c>
      <c r="G29" s="5">
        <v>110.64875000000001</v>
      </c>
      <c r="H29" s="5">
        <v>114.83</v>
      </c>
      <c r="I29" s="5">
        <v>115</v>
      </c>
      <c r="J29" s="5">
        <v>115</v>
      </c>
      <c r="K29" s="5">
        <v>105.89099999999999</v>
      </c>
      <c r="L29" s="5">
        <v>105</v>
      </c>
      <c r="M29" s="5">
        <v>105</v>
      </c>
      <c r="N29" s="5">
        <v>105</v>
      </c>
      <c r="O29" s="5">
        <v>98.75</v>
      </c>
      <c r="P29" s="5">
        <v>89.876666666666665</v>
      </c>
      <c r="Q29" s="5">
        <f t="shared" si="0"/>
        <v>104.7561273148148</v>
      </c>
      <c r="R29" s="5">
        <v>130</v>
      </c>
      <c r="S29" s="5">
        <v>130</v>
      </c>
    </row>
    <row r="30" spans="3:19" x14ac:dyDescent="0.25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R30" s="5"/>
      <c r="S30" s="5"/>
    </row>
    <row r="31" spans="3:19" x14ac:dyDescent="0.25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3:19" x14ac:dyDescent="0.25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Emelita</cp:lastModifiedBy>
  <dcterms:created xsi:type="dcterms:W3CDTF">2022-10-02T10:50:22Z</dcterms:created>
  <dcterms:modified xsi:type="dcterms:W3CDTF">2022-10-08T07:13:02Z</dcterms:modified>
  <cp:category/>
</cp:coreProperties>
</file>