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Users\Deniece D. Oyos\Desktop\2022 budget for system upload\"/>
    </mc:Choice>
  </mc:AlternateContent>
  <bookViews>
    <workbookView xWindow="0" yWindow="0" windowWidth="24000" windowHeight="9600"/>
  </bookViews>
  <sheets>
    <sheet name="Comparative Price Assumption" sheetId="1" r:id="rId1"/>
    <sheet name="BC" sheetId="2" r:id="rId2"/>
  </sheets>
  <definedNames>
    <definedName name="_xlnm._FilterDatabase" localSheetId="0" hidden="1">'Comparative Price Assumption'!$A$2:$S$37</definedName>
  </definedNames>
  <calcPr calcId="162913"/>
</workbook>
</file>

<file path=xl/calcChain.xml><?xml version="1.0" encoding="utf-8"?>
<calcChain xmlns="http://schemas.openxmlformats.org/spreadsheetml/2006/main">
  <c r="S37" i="1" l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</calcChain>
</file>

<file path=xl/comments1.xml><?xml version="1.0" encoding="utf-8"?>
<comments xmlns="http://schemas.openxmlformats.org/spreadsheetml/2006/main">
  <authors>
    <author>Author</author>
  </authors>
  <commentList>
    <comment ref="A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<sst xmlns="http://schemas.openxmlformats.org/spreadsheetml/2006/main" count="95" uniqueCount="40">
  <si>
    <t>Comparative Price Assumption Template
Run Date : 2022-10-07 09:51:16</t>
  </si>
  <si>
    <t>Plant</t>
  </si>
  <si>
    <t>Business Center</t>
  </si>
  <si>
    <t>Segment</t>
  </si>
  <si>
    <t>Product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</si>
  <si>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</si>
  <si>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</si>
  <si>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</si>
  <si>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</si>
  <si>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</si>
  <si>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</si>
  <si>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</si>
  <si>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</si>
  <si>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</si>
  <si>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</si>
  <si>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</si>
  <si>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</si>
  <si>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Ave.</t>
  </si>
  <si>
    <t>Min.</t>
  </si>
  <si>
    <t>Max</t>
  </si>
  <si>
    <t>BC Name</t>
  </si>
  <si>
    <t>Status</t>
  </si>
  <si>
    <t>GENERAL SANTOS</t>
  </si>
  <si>
    <t>ACTIVE</t>
  </si>
  <si>
    <t>CHOOKS-TO-GO</t>
  </si>
  <si>
    <t>11 PC</t>
  </si>
  <si>
    <t>5 PC</t>
  </si>
  <si>
    <t>GIZZARD / LIVER</t>
  </si>
  <si>
    <t>DRESSED</t>
  </si>
  <si>
    <t>CHOOKSIES CUTUPS</t>
  </si>
  <si>
    <t>ORC - JUMBO</t>
  </si>
  <si>
    <t>CHOOKSIES MARINADO</t>
  </si>
  <si>
    <t>MARINADO FRIED</t>
  </si>
  <si>
    <t>SPICY NECK</t>
  </si>
  <si>
    <t>UR REYAL</t>
  </si>
  <si>
    <t>UR SPECIAL</t>
  </si>
  <si>
    <t>UR FIESTA</t>
  </si>
  <si>
    <t>CTG</t>
  </si>
  <si>
    <t>UR</t>
  </si>
  <si>
    <t>RSL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</si>
</sst>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</font>
    <font>
      <sz val="11"/>
      <color theme="6"/>
      <name val="Calibri"/>
      <family val="2"/>
    </font>
    <font>
      <sz val="11"/>
      <color theme="9"/>
      <name val="Calibri"/>
      <family val="2"/>
    </font>
    <font>
      <sz val="9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">
    <xf numFmtId="0" fontId="0" fillId="0" borderId="0"/>
    <xf numFmtId="0" fontId="2" fillId="0" borderId="0"/>
  </cellStyleXfs>
  <cellXfs count="9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2" fillId="0" borderId="0" xfId="1"/>
    <xf numFmtId="0" fontId="6" fillId="0" borderId="0" xfId="0" applyFont="1"/>
  </cellXfs>
  <cellStyles count="2">
    <cellStyle name="Normal" xfId="0" builtinId="0"/>
    <cellStyle name="Normal 2" xfId="1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37"/>
  <sheetViews>
    <sheetView tabSelected="1" topLeftCell="A2" workbookViewId="0">
      <pane ySplit="1" topLeftCell="A22" activePane="bottomLeft" state="frozen"/>
      <selection activeCell="A2" sqref="A2"/>
      <selection pane="bottomLeft" activeCell="C29" sqref="C29:C37"/>
    </sheetView>
  </sheetViews>
  <sheetFormatPr defaultRowHeight="15" x14ac:dyDescent="0.25"/>
  <cols>
    <col min="1" max="1" width="44.7109375" bestFit="1" customWidth="1"/>
    <col min="2" max="2" width="33.85546875" bestFit="1" customWidth="1"/>
    <col min="3" max="3" width="15.140625" bestFit="1" customWidth="1"/>
    <col min="4" max="4" width="33.85546875" bestFit="1" customWidth="1"/>
    <col min="5" max="16" width="4.5703125" bestFit="1" customWidth="1"/>
    <col min="17" max="18" width="5.85546875" bestFit="1" customWidth="1"/>
    <col min="19" max="19" width="4.5703125" bestFit="1" customWidth="1"/>
  </cols>
  <sheetData>
    <row r="1" spans="1:19" ht="30" x14ac:dyDescent="0.25">
      <c r="A1" s="1" t="s">
        <v>0</v>
      </c>
    </row>
    <row r="2" spans="1:19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2" t="s">
        <v>17</v>
      </c>
      <c r="R2" s="2" t="s">
        <v>18</v>
      </c>
      <c r="S2" s="2" t="s">
        <v>19</v>
      </c>
    </row>
    <row r="3" spans="1:19" x14ac:dyDescent="0.25">
      <c r="A3">
        <v>1030</v>
      </c>
      <c r="B3" s="3" t="s">
        <v>22</v>
      </c>
      <c r="C3" s="4" t="s">
        <v>24</v>
      </c>
      <c r="D3" s="8" t="s">
        <v>30</v>
      </c>
      <c r="E3">
        <v>240</v>
      </c>
      <c r="F3">
        <v>250</v>
      </c>
      <c r="G3">
        <v>250</v>
      </c>
      <c r="H3">
        <v>255</v>
      </c>
      <c r="I3">
        <v>255</v>
      </c>
      <c r="J3">
        <v>255</v>
      </c>
      <c r="K3">
        <v>265</v>
      </c>
      <c r="L3">
        <v>265</v>
      </c>
      <c r="M3">
        <v>270</v>
      </c>
      <c r="N3">
        <v>270</v>
      </c>
      <c r="O3">
        <v>270</v>
      </c>
      <c r="P3">
        <v>270</v>
      </c>
      <c r="Q3">
        <f>AVERAGE(E3:P3)</f>
        <v>259.58333333333331</v>
      </c>
      <c r="R3">
        <f>+E3</f>
        <v>240</v>
      </c>
      <c r="S3">
        <f>+P3</f>
        <v>270</v>
      </c>
    </row>
    <row r="4" spans="1:19" x14ac:dyDescent="0.25">
      <c r="C4" s="4" t="s">
        <v>24</v>
      </c>
      <c r="D4" s="8" t="s">
        <v>30</v>
      </c>
      <c r="E4">
        <v>240</v>
      </c>
      <c r="F4">
        <v>250</v>
      </c>
      <c r="G4">
        <v>250</v>
      </c>
      <c r="H4">
        <v>255</v>
      </c>
      <c r="I4">
        <v>255</v>
      </c>
      <c r="J4">
        <v>255</v>
      </c>
      <c r="K4">
        <v>265</v>
      </c>
      <c r="L4">
        <v>265</v>
      </c>
      <c r="M4">
        <v>270</v>
      </c>
      <c r="N4">
        <v>270</v>
      </c>
      <c r="O4">
        <v>270</v>
      </c>
      <c r="P4">
        <v>270</v>
      </c>
      <c r="Q4">
        <f t="shared" ref="Q4:Q37" si="0">AVERAGE(E4:P4)</f>
        <v>259.58333333333331</v>
      </c>
      <c r="R4">
        <f t="shared" ref="R4:R37" si="1">+E4</f>
        <v>240</v>
      </c>
      <c r="S4">
        <f t="shared" ref="S4:S37" si="2">+P4</f>
        <v>270</v>
      </c>
    </row>
    <row r="5" spans="1:19" x14ac:dyDescent="0.25">
      <c r="C5" s="4" t="s">
        <v>24</v>
      </c>
      <c r="D5" s="8" t="s">
        <v>30</v>
      </c>
      <c r="E5">
        <v>240</v>
      </c>
      <c r="F5">
        <v>250</v>
      </c>
      <c r="G5">
        <v>250</v>
      </c>
      <c r="H5">
        <v>255</v>
      </c>
      <c r="I5">
        <v>255</v>
      </c>
      <c r="J5">
        <v>255</v>
      </c>
      <c r="K5">
        <v>265</v>
      </c>
      <c r="L5">
        <v>265</v>
      </c>
      <c r="M5">
        <v>270</v>
      </c>
      <c r="N5">
        <v>270</v>
      </c>
      <c r="O5">
        <v>270</v>
      </c>
      <c r="P5">
        <v>270</v>
      </c>
      <c r="Q5">
        <f t="shared" si="0"/>
        <v>259.58333333333331</v>
      </c>
      <c r="R5">
        <f t="shared" si="1"/>
        <v>240</v>
      </c>
      <c r="S5">
        <f t="shared" si="2"/>
        <v>270</v>
      </c>
    </row>
    <row r="6" spans="1:19" x14ac:dyDescent="0.25">
      <c r="C6" s="4" t="s">
        <v>24</v>
      </c>
      <c r="D6" s="8" t="s">
        <v>28</v>
      </c>
      <c r="E6">
        <v>165</v>
      </c>
      <c r="F6">
        <v>165</v>
      </c>
      <c r="G6">
        <v>165</v>
      </c>
      <c r="H6">
        <v>165</v>
      </c>
      <c r="I6">
        <v>170</v>
      </c>
      <c r="J6">
        <v>170</v>
      </c>
      <c r="K6">
        <v>190</v>
      </c>
      <c r="L6">
        <v>190</v>
      </c>
      <c r="M6">
        <v>170</v>
      </c>
      <c r="N6">
        <v>170</v>
      </c>
      <c r="O6">
        <v>170</v>
      </c>
      <c r="P6">
        <v>170</v>
      </c>
      <c r="Q6">
        <f t="shared" si="0"/>
        <v>171.66666666666666</v>
      </c>
      <c r="R6">
        <f t="shared" si="1"/>
        <v>165</v>
      </c>
      <c r="S6">
        <f t="shared" si="2"/>
        <v>170</v>
      </c>
    </row>
    <row r="7" spans="1:19" x14ac:dyDescent="0.25">
      <c r="C7" s="4" t="s">
        <v>24</v>
      </c>
      <c r="D7" s="8" t="s">
        <v>28</v>
      </c>
      <c r="E7">
        <v>165</v>
      </c>
      <c r="F7">
        <v>165</v>
      </c>
      <c r="G7">
        <v>165</v>
      </c>
      <c r="H7">
        <v>165</v>
      </c>
      <c r="I7">
        <v>170</v>
      </c>
      <c r="J7">
        <v>170</v>
      </c>
      <c r="K7">
        <v>190</v>
      </c>
      <c r="L7">
        <v>190</v>
      </c>
      <c r="M7">
        <v>170</v>
      </c>
      <c r="N7">
        <v>170</v>
      </c>
      <c r="O7">
        <v>170</v>
      </c>
      <c r="P7">
        <v>170</v>
      </c>
      <c r="Q7">
        <f t="shared" si="0"/>
        <v>171.66666666666666</v>
      </c>
      <c r="R7">
        <f t="shared" si="1"/>
        <v>165</v>
      </c>
      <c r="S7">
        <f t="shared" si="2"/>
        <v>170</v>
      </c>
    </row>
    <row r="8" spans="1:19" x14ac:dyDescent="0.25">
      <c r="C8" s="4" t="s">
        <v>24</v>
      </c>
      <c r="D8" s="8" t="s">
        <v>31</v>
      </c>
      <c r="E8">
        <v>115</v>
      </c>
      <c r="F8">
        <v>120</v>
      </c>
      <c r="G8">
        <v>120</v>
      </c>
      <c r="H8">
        <v>120</v>
      </c>
      <c r="I8">
        <v>120</v>
      </c>
      <c r="J8">
        <v>120</v>
      </c>
      <c r="K8">
        <v>130</v>
      </c>
      <c r="L8">
        <v>130</v>
      </c>
      <c r="M8">
        <v>130</v>
      </c>
      <c r="N8">
        <v>130</v>
      </c>
      <c r="O8">
        <v>130</v>
      </c>
      <c r="P8">
        <v>130</v>
      </c>
      <c r="Q8">
        <f t="shared" si="0"/>
        <v>124.58333333333333</v>
      </c>
      <c r="R8">
        <f t="shared" si="1"/>
        <v>115</v>
      </c>
      <c r="S8">
        <f t="shared" si="2"/>
        <v>130</v>
      </c>
    </row>
    <row r="9" spans="1:19" x14ac:dyDescent="0.25">
      <c r="C9" s="4" t="s">
        <v>24</v>
      </c>
      <c r="D9" s="8" t="s">
        <v>31</v>
      </c>
      <c r="E9">
        <v>115</v>
      </c>
      <c r="F9">
        <v>120</v>
      </c>
      <c r="G9">
        <v>120</v>
      </c>
      <c r="H9">
        <v>120</v>
      </c>
      <c r="I9">
        <v>120</v>
      </c>
      <c r="J9">
        <v>120</v>
      </c>
      <c r="K9">
        <v>130</v>
      </c>
      <c r="L9">
        <v>130</v>
      </c>
      <c r="M9">
        <v>130</v>
      </c>
      <c r="N9">
        <v>130</v>
      </c>
      <c r="O9">
        <v>130</v>
      </c>
      <c r="P9">
        <v>130</v>
      </c>
      <c r="Q9">
        <f t="shared" si="0"/>
        <v>124.58333333333333</v>
      </c>
      <c r="R9">
        <f t="shared" si="1"/>
        <v>115</v>
      </c>
      <c r="S9">
        <f t="shared" si="2"/>
        <v>130</v>
      </c>
    </row>
    <row r="10" spans="1:19" x14ac:dyDescent="0.25">
      <c r="C10" s="4" t="s">
        <v>37</v>
      </c>
      <c r="D10" s="8" t="s">
        <v>31</v>
      </c>
      <c r="E10">
        <v>115</v>
      </c>
      <c r="F10">
        <v>120</v>
      </c>
      <c r="G10">
        <v>120</v>
      </c>
      <c r="H10">
        <v>120</v>
      </c>
      <c r="I10">
        <v>120</v>
      </c>
      <c r="J10">
        <v>120</v>
      </c>
      <c r="K10">
        <v>130</v>
      </c>
      <c r="L10">
        <v>130</v>
      </c>
      <c r="M10">
        <v>130</v>
      </c>
      <c r="N10">
        <v>130</v>
      </c>
      <c r="O10">
        <v>130</v>
      </c>
      <c r="P10">
        <v>130</v>
      </c>
      <c r="Q10">
        <f t="shared" si="0"/>
        <v>124.58333333333333</v>
      </c>
      <c r="R10">
        <f t="shared" si="1"/>
        <v>115</v>
      </c>
      <c r="S10">
        <f t="shared" si="2"/>
        <v>130</v>
      </c>
    </row>
    <row r="11" spans="1:19" x14ac:dyDescent="0.25">
      <c r="C11" s="4" t="s">
        <v>37</v>
      </c>
      <c r="D11" s="8" t="s">
        <v>29</v>
      </c>
      <c r="E11">
        <v>110</v>
      </c>
      <c r="F11">
        <v>115</v>
      </c>
      <c r="G11">
        <v>115</v>
      </c>
      <c r="H11">
        <v>115</v>
      </c>
      <c r="I11">
        <v>115</v>
      </c>
      <c r="J11">
        <v>115</v>
      </c>
      <c r="K11">
        <v>125</v>
      </c>
      <c r="L11">
        <v>125</v>
      </c>
      <c r="M11">
        <v>125</v>
      </c>
      <c r="N11">
        <v>125</v>
      </c>
      <c r="O11">
        <v>125</v>
      </c>
      <c r="P11">
        <v>125</v>
      </c>
      <c r="Q11">
        <f t="shared" si="0"/>
        <v>119.58333333333333</v>
      </c>
      <c r="R11">
        <f t="shared" si="1"/>
        <v>110</v>
      </c>
      <c r="S11">
        <f t="shared" si="2"/>
        <v>125</v>
      </c>
    </row>
    <row r="12" spans="1:19" x14ac:dyDescent="0.25">
      <c r="C12" s="4" t="s">
        <v>37</v>
      </c>
      <c r="D12" s="8" t="s">
        <v>33</v>
      </c>
      <c r="E12">
        <v>95</v>
      </c>
      <c r="F12">
        <v>95</v>
      </c>
      <c r="G12">
        <v>95</v>
      </c>
      <c r="H12">
        <v>95</v>
      </c>
      <c r="I12">
        <v>95</v>
      </c>
      <c r="J12">
        <v>95</v>
      </c>
      <c r="K12">
        <v>95</v>
      </c>
      <c r="L12">
        <v>95</v>
      </c>
      <c r="M12">
        <v>95</v>
      </c>
      <c r="N12">
        <v>95</v>
      </c>
      <c r="O12">
        <v>95</v>
      </c>
      <c r="P12">
        <v>95</v>
      </c>
      <c r="Q12">
        <f t="shared" si="0"/>
        <v>95</v>
      </c>
      <c r="R12">
        <f t="shared" si="1"/>
        <v>95</v>
      </c>
      <c r="S12">
        <f t="shared" si="2"/>
        <v>95</v>
      </c>
    </row>
    <row r="13" spans="1:19" x14ac:dyDescent="0.25">
      <c r="C13" s="4" t="s">
        <v>37</v>
      </c>
      <c r="D13" s="8" t="s">
        <v>27</v>
      </c>
      <c r="E13">
        <v>180</v>
      </c>
      <c r="F13">
        <v>175</v>
      </c>
      <c r="G13">
        <v>175</v>
      </c>
      <c r="H13">
        <v>175</v>
      </c>
      <c r="I13">
        <v>175</v>
      </c>
      <c r="J13">
        <v>175</v>
      </c>
      <c r="K13">
        <v>175</v>
      </c>
      <c r="L13">
        <v>175</v>
      </c>
      <c r="M13">
        <v>175</v>
      </c>
      <c r="N13">
        <v>175</v>
      </c>
      <c r="O13">
        <v>175</v>
      </c>
      <c r="P13">
        <v>175</v>
      </c>
      <c r="Q13">
        <f t="shared" si="0"/>
        <v>175.41666666666666</v>
      </c>
      <c r="R13">
        <f t="shared" si="1"/>
        <v>180</v>
      </c>
      <c r="S13">
        <f t="shared" si="2"/>
        <v>175</v>
      </c>
    </row>
    <row r="14" spans="1:19" x14ac:dyDescent="0.25">
      <c r="C14" s="4" t="s">
        <v>37</v>
      </c>
      <c r="D14" s="8" t="s">
        <v>27</v>
      </c>
      <c r="E14">
        <v>170</v>
      </c>
      <c r="F14">
        <v>175</v>
      </c>
      <c r="G14">
        <v>175</v>
      </c>
      <c r="H14">
        <v>175</v>
      </c>
      <c r="I14">
        <v>175</v>
      </c>
      <c r="J14">
        <v>175</v>
      </c>
      <c r="K14">
        <v>175</v>
      </c>
      <c r="L14">
        <v>175</v>
      </c>
      <c r="M14">
        <v>175</v>
      </c>
      <c r="N14">
        <v>175</v>
      </c>
      <c r="O14">
        <v>175</v>
      </c>
      <c r="P14">
        <v>175</v>
      </c>
      <c r="Q14">
        <f t="shared" si="0"/>
        <v>174.58333333333334</v>
      </c>
      <c r="R14">
        <f t="shared" si="1"/>
        <v>170</v>
      </c>
      <c r="S14">
        <f t="shared" si="2"/>
        <v>175</v>
      </c>
    </row>
    <row r="15" spans="1:19" x14ac:dyDescent="0.25">
      <c r="C15" s="4" t="s">
        <v>37</v>
      </c>
      <c r="D15" s="8" t="s">
        <v>25</v>
      </c>
      <c r="E15">
        <v>179</v>
      </c>
      <c r="F15">
        <v>179</v>
      </c>
      <c r="G15">
        <v>179</v>
      </c>
      <c r="H15">
        <v>179</v>
      </c>
      <c r="I15">
        <v>199</v>
      </c>
      <c r="J15">
        <v>199</v>
      </c>
      <c r="K15">
        <v>199</v>
      </c>
      <c r="L15">
        <v>199</v>
      </c>
      <c r="M15">
        <v>199</v>
      </c>
      <c r="N15">
        <v>199</v>
      </c>
      <c r="O15">
        <v>199</v>
      </c>
      <c r="P15">
        <v>199</v>
      </c>
      <c r="Q15">
        <f t="shared" si="0"/>
        <v>192.33333333333334</v>
      </c>
      <c r="R15">
        <f t="shared" si="1"/>
        <v>179</v>
      </c>
      <c r="S15">
        <f t="shared" si="2"/>
        <v>199</v>
      </c>
    </row>
    <row r="16" spans="1:19" x14ac:dyDescent="0.25">
      <c r="C16" s="4" t="s">
        <v>37</v>
      </c>
      <c r="D16" s="8" t="s">
        <v>26</v>
      </c>
      <c r="E16">
        <v>179</v>
      </c>
      <c r="F16">
        <v>179</v>
      </c>
      <c r="G16">
        <v>179</v>
      </c>
      <c r="H16">
        <v>179</v>
      </c>
      <c r="I16">
        <v>199</v>
      </c>
      <c r="J16">
        <v>199</v>
      </c>
      <c r="K16">
        <v>199</v>
      </c>
      <c r="L16">
        <v>199</v>
      </c>
      <c r="M16">
        <v>199</v>
      </c>
      <c r="N16">
        <v>199</v>
      </c>
      <c r="O16">
        <v>199</v>
      </c>
      <c r="P16">
        <v>199</v>
      </c>
      <c r="Q16">
        <f t="shared" si="0"/>
        <v>192.33333333333334</v>
      </c>
      <c r="R16">
        <f t="shared" si="1"/>
        <v>179</v>
      </c>
      <c r="S16">
        <f t="shared" si="2"/>
        <v>199</v>
      </c>
    </row>
    <row r="17" spans="3:19" x14ac:dyDescent="0.25">
      <c r="C17" s="6" t="s">
        <v>38</v>
      </c>
      <c r="D17" s="8" t="s">
        <v>36</v>
      </c>
      <c r="E17">
        <v>240</v>
      </c>
      <c r="F17">
        <v>240</v>
      </c>
      <c r="G17">
        <v>240</v>
      </c>
      <c r="H17">
        <v>250</v>
      </c>
      <c r="I17">
        <v>240</v>
      </c>
      <c r="J17">
        <v>240</v>
      </c>
      <c r="K17">
        <v>250</v>
      </c>
      <c r="L17">
        <v>250</v>
      </c>
      <c r="M17">
        <v>255</v>
      </c>
      <c r="N17">
        <v>260</v>
      </c>
      <c r="O17">
        <v>260</v>
      </c>
      <c r="P17">
        <v>260</v>
      </c>
      <c r="Q17">
        <f t="shared" si="0"/>
        <v>248.75</v>
      </c>
      <c r="R17">
        <f t="shared" si="1"/>
        <v>240</v>
      </c>
      <c r="S17">
        <f t="shared" si="2"/>
        <v>260</v>
      </c>
    </row>
    <row r="18" spans="3:19" x14ac:dyDescent="0.25">
      <c r="C18" s="6" t="s">
        <v>38</v>
      </c>
      <c r="D18" s="8" t="s">
        <v>35</v>
      </c>
      <c r="E18">
        <v>240</v>
      </c>
      <c r="F18">
        <v>240</v>
      </c>
      <c r="G18">
        <v>240</v>
      </c>
      <c r="H18">
        <v>250</v>
      </c>
      <c r="I18">
        <v>240</v>
      </c>
      <c r="J18">
        <v>240</v>
      </c>
      <c r="K18">
        <v>250</v>
      </c>
      <c r="L18">
        <v>250</v>
      </c>
      <c r="M18">
        <v>255</v>
      </c>
      <c r="N18">
        <v>260</v>
      </c>
      <c r="O18">
        <v>260</v>
      </c>
      <c r="P18">
        <v>260</v>
      </c>
      <c r="Q18">
        <f t="shared" si="0"/>
        <v>248.75</v>
      </c>
      <c r="R18">
        <f t="shared" si="1"/>
        <v>240</v>
      </c>
      <c r="S18">
        <f t="shared" si="2"/>
        <v>260</v>
      </c>
    </row>
    <row r="19" spans="3:19" x14ac:dyDescent="0.25">
      <c r="C19" s="6" t="s">
        <v>38</v>
      </c>
      <c r="D19" s="8" t="s">
        <v>34</v>
      </c>
      <c r="E19">
        <v>240</v>
      </c>
      <c r="F19">
        <v>240</v>
      </c>
      <c r="G19">
        <v>240</v>
      </c>
      <c r="H19">
        <v>250</v>
      </c>
      <c r="I19">
        <v>240</v>
      </c>
      <c r="J19">
        <v>240</v>
      </c>
      <c r="K19">
        <v>250</v>
      </c>
      <c r="L19">
        <v>250</v>
      </c>
      <c r="M19">
        <v>255</v>
      </c>
      <c r="N19">
        <v>260</v>
      </c>
      <c r="O19">
        <v>260</v>
      </c>
      <c r="P19">
        <v>260</v>
      </c>
      <c r="Q19">
        <f t="shared" si="0"/>
        <v>248.75</v>
      </c>
      <c r="R19">
        <f t="shared" si="1"/>
        <v>240</v>
      </c>
      <c r="S19">
        <f t="shared" si="2"/>
        <v>260</v>
      </c>
    </row>
    <row r="20" spans="3:19" x14ac:dyDescent="0.25">
      <c r="C20" s="6" t="s">
        <v>38</v>
      </c>
      <c r="D20" s="8" t="s">
        <v>28</v>
      </c>
      <c r="E20">
        <v>165</v>
      </c>
      <c r="F20">
        <v>165</v>
      </c>
      <c r="G20">
        <v>165</v>
      </c>
      <c r="H20">
        <v>165</v>
      </c>
      <c r="I20">
        <v>170</v>
      </c>
      <c r="J20">
        <v>170</v>
      </c>
      <c r="K20">
        <v>190</v>
      </c>
      <c r="L20">
        <v>190</v>
      </c>
      <c r="M20">
        <v>170</v>
      </c>
      <c r="N20">
        <v>170</v>
      </c>
      <c r="O20">
        <v>170</v>
      </c>
      <c r="P20">
        <v>170</v>
      </c>
      <c r="Q20">
        <f t="shared" si="0"/>
        <v>171.66666666666666</v>
      </c>
      <c r="R20">
        <f t="shared" si="1"/>
        <v>165</v>
      </c>
      <c r="S20">
        <f t="shared" si="2"/>
        <v>170</v>
      </c>
    </row>
    <row r="21" spans="3:19" x14ac:dyDescent="0.25">
      <c r="C21" s="6" t="s">
        <v>38</v>
      </c>
      <c r="D21" s="8" t="s">
        <v>28</v>
      </c>
      <c r="E21">
        <v>115</v>
      </c>
      <c r="F21">
        <v>165</v>
      </c>
      <c r="G21">
        <v>165</v>
      </c>
      <c r="H21">
        <v>165</v>
      </c>
      <c r="I21">
        <v>170</v>
      </c>
      <c r="J21">
        <v>170</v>
      </c>
      <c r="K21">
        <v>190</v>
      </c>
      <c r="L21">
        <v>190</v>
      </c>
      <c r="M21">
        <v>170</v>
      </c>
      <c r="N21">
        <v>170</v>
      </c>
      <c r="O21">
        <v>170</v>
      </c>
      <c r="P21">
        <v>170</v>
      </c>
      <c r="Q21">
        <f t="shared" si="0"/>
        <v>167.5</v>
      </c>
      <c r="R21">
        <f t="shared" si="1"/>
        <v>115</v>
      </c>
      <c r="S21">
        <f t="shared" si="2"/>
        <v>170</v>
      </c>
    </row>
    <row r="22" spans="3:19" x14ac:dyDescent="0.25">
      <c r="C22" s="6" t="s">
        <v>38</v>
      </c>
      <c r="D22" s="8" t="s">
        <v>32</v>
      </c>
      <c r="E22">
        <v>179</v>
      </c>
      <c r="F22">
        <v>179</v>
      </c>
      <c r="G22">
        <v>179</v>
      </c>
      <c r="H22">
        <v>179</v>
      </c>
      <c r="I22">
        <v>199</v>
      </c>
      <c r="J22">
        <v>199</v>
      </c>
      <c r="K22">
        <v>199</v>
      </c>
      <c r="L22">
        <v>199</v>
      </c>
      <c r="M22">
        <v>199</v>
      </c>
      <c r="N22">
        <v>199</v>
      </c>
      <c r="O22">
        <v>199</v>
      </c>
      <c r="P22">
        <v>199</v>
      </c>
      <c r="Q22">
        <f t="shared" si="0"/>
        <v>192.33333333333334</v>
      </c>
      <c r="R22">
        <f t="shared" si="1"/>
        <v>179</v>
      </c>
      <c r="S22">
        <f t="shared" si="2"/>
        <v>199</v>
      </c>
    </row>
    <row r="23" spans="3:19" x14ac:dyDescent="0.25">
      <c r="C23" s="6" t="s">
        <v>38</v>
      </c>
      <c r="D23" s="8" t="s">
        <v>31</v>
      </c>
      <c r="E23">
        <v>115</v>
      </c>
      <c r="F23">
        <v>120</v>
      </c>
      <c r="G23">
        <v>120</v>
      </c>
      <c r="H23">
        <v>120</v>
      </c>
      <c r="I23">
        <v>120</v>
      </c>
      <c r="J23">
        <v>120</v>
      </c>
      <c r="K23">
        <v>130</v>
      </c>
      <c r="L23">
        <v>130</v>
      </c>
      <c r="M23">
        <v>130</v>
      </c>
      <c r="N23">
        <v>130</v>
      </c>
      <c r="O23">
        <v>130</v>
      </c>
      <c r="P23">
        <v>130</v>
      </c>
      <c r="Q23">
        <f t="shared" si="0"/>
        <v>124.58333333333333</v>
      </c>
      <c r="R23">
        <f t="shared" si="1"/>
        <v>115</v>
      </c>
      <c r="S23">
        <f t="shared" si="2"/>
        <v>130</v>
      </c>
    </row>
    <row r="24" spans="3:19" x14ac:dyDescent="0.25">
      <c r="C24" s="6" t="s">
        <v>38</v>
      </c>
      <c r="D24" s="8" t="s">
        <v>31</v>
      </c>
      <c r="E24">
        <v>115</v>
      </c>
      <c r="F24">
        <v>120</v>
      </c>
      <c r="G24">
        <v>120</v>
      </c>
      <c r="H24">
        <v>120</v>
      </c>
      <c r="I24">
        <v>120</v>
      </c>
      <c r="J24">
        <v>120</v>
      </c>
      <c r="K24">
        <v>130</v>
      </c>
      <c r="L24">
        <v>130</v>
      </c>
      <c r="M24">
        <v>130</v>
      </c>
      <c r="N24">
        <v>130</v>
      </c>
      <c r="O24">
        <v>130</v>
      </c>
      <c r="P24">
        <v>130</v>
      </c>
      <c r="Q24">
        <f t="shared" si="0"/>
        <v>124.58333333333333</v>
      </c>
      <c r="R24">
        <f t="shared" si="1"/>
        <v>115</v>
      </c>
      <c r="S24">
        <f t="shared" si="2"/>
        <v>130</v>
      </c>
    </row>
    <row r="25" spans="3:19" x14ac:dyDescent="0.25">
      <c r="C25" s="6" t="s">
        <v>38</v>
      </c>
      <c r="D25" s="8" t="s">
        <v>31</v>
      </c>
      <c r="E25">
        <v>115</v>
      </c>
      <c r="F25">
        <v>120</v>
      </c>
      <c r="G25">
        <v>120</v>
      </c>
      <c r="H25">
        <v>120</v>
      </c>
      <c r="I25">
        <v>120</v>
      </c>
      <c r="J25">
        <v>120</v>
      </c>
      <c r="K25">
        <v>130</v>
      </c>
      <c r="L25">
        <v>130</v>
      </c>
      <c r="M25">
        <v>130</v>
      </c>
      <c r="N25">
        <v>130</v>
      </c>
      <c r="O25">
        <v>130</v>
      </c>
      <c r="P25">
        <v>130</v>
      </c>
      <c r="Q25">
        <f t="shared" si="0"/>
        <v>124.58333333333333</v>
      </c>
      <c r="R25">
        <f t="shared" si="1"/>
        <v>115</v>
      </c>
      <c r="S25">
        <f t="shared" si="2"/>
        <v>130</v>
      </c>
    </row>
    <row r="26" spans="3:19" x14ac:dyDescent="0.25">
      <c r="C26" s="6" t="s">
        <v>38</v>
      </c>
      <c r="D26" s="8" t="s">
        <v>33</v>
      </c>
      <c r="E26">
        <v>95</v>
      </c>
      <c r="F26">
        <v>95</v>
      </c>
      <c r="G26">
        <v>95</v>
      </c>
      <c r="H26">
        <v>95</v>
      </c>
      <c r="I26">
        <v>95</v>
      </c>
      <c r="J26">
        <v>95</v>
      </c>
      <c r="K26">
        <v>95</v>
      </c>
      <c r="L26">
        <v>95</v>
      </c>
      <c r="M26">
        <v>95</v>
      </c>
      <c r="N26">
        <v>95</v>
      </c>
      <c r="O26">
        <v>95</v>
      </c>
      <c r="P26">
        <v>95</v>
      </c>
      <c r="Q26">
        <f t="shared" si="0"/>
        <v>95</v>
      </c>
      <c r="R26">
        <f t="shared" si="1"/>
        <v>95</v>
      </c>
      <c r="S26">
        <f t="shared" si="2"/>
        <v>95</v>
      </c>
    </row>
    <row r="27" spans="3:19" x14ac:dyDescent="0.25">
      <c r="C27" s="6" t="s">
        <v>38</v>
      </c>
      <c r="D27" s="8" t="s">
        <v>29</v>
      </c>
      <c r="E27">
        <v>110</v>
      </c>
      <c r="F27">
        <v>115</v>
      </c>
      <c r="G27">
        <v>115</v>
      </c>
      <c r="H27">
        <v>115</v>
      </c>
      <c r="I27">
        <v>115</v>
      </c>
      <c r="J27">
        <v>115</v>
      </c>
      <c r="K27">
        <v>125</v>
      </c>
      <c r="L27">
        <v>125</v>
      </c>
      <c r="M27">
        <v>125</v>
      </c>
      <c r="N27">
        <v>125</v>
      </c>
      <c r="O27">
        <v>125</v>
      </c>
      <c r="P27">
        <v>125</v>
      </c>
      <c r="Q27">
        <f t="shared" si="0"/>
        <v>119.58333333333333</v>
      </c>
      <c r="R27">
        <f t="shared" si="1"/>
        <v>110</v>
      </c>
      <c r="S27">
        <f t="shared" si="2"/>
        <v>125</v>
      </c>
    </row>
    <row r="28" spans="3:19" x14ac:dyDescent="0.25">
      <c r="C28" s="5" t="s">
        <v>39</v>
      </c>
      <c r="D28" s="8" t="s">
        <v>28</v>
      </c>
      <c r="E28">
        <v>158</v>
      </c>
      <c r="F28">
        <v>150</v>
      </c>
      <c r="G28">
        <v>143</v>
      </c>
      <c r="H28">
        <v>150</v>
      </c>
      <c r="I28">
        <v>160</v>
      </c>
      <c r="J28">
        <v>171</v>
      </c>
      <c r="K28">
        <v>165</v>
      </c>
      <c r="L28">
        <v>150</v>
      </c>
      <c r="M28">
        <v>147</v>
      </c>
      <c r="N28">
        <v>147</v>
      </c>
      <c r="O28">
        <v>150</v>
      </c>
      <c r="P28">
        <v>150</v>
      </c>
      <c r="Q28">
        <f t="shared" si="0"/>
        <v>153.41666666666666</v>
      </c>
      <c r="R28">
        <f t="shared" si="1"/>
        <v>158</v>
      </c>
      <c r="S28">
        <f t="shared" si="2"/>
        <v>150</v>
      </c>
    </row>
    <row r="29" spans="3:19" x14ac:dyDescent="0.25">
      <c r="C29" s="5" t="s">
        <v>39</v>
      </c>
      <c r="D29" s="8" t="s">
        <v>28</v>
      </c>
      <c r="E29" s="7">
        <v>158</v>
      </c>
      <c r="F29" s="7">
        <v>150</v>
      </c>
      <c r="G29" s="7">
        <v>143</v>
      </c>
      <c r="H29" s="7">
        <v>150</v>
      </c>
      <c r="I29" s="7">
        <v>160</v>
      </c>
      <c r="J29" s="7">
        <v>171</v>
      </c>
      <c r="K29" s="7">
        <v>165</v>
      </c>
      <c r="L29" s="7">
        <v>150</v>
      </c>
      <c r="M29" s="7">
        <v>147</v>
      </c>
      <c r="N29" s="7">
        <v>147</v>
      </c>
      <c r="O29" s="7">
        <v>150</v>
      </c>
      <c r="P29" s="7">
        <v>150</v>
      </c>
      <c r="Q29">
        <f t="shared" si="0"/>
        <v>153.41666666666666</v>
      </c>
      <c r="R29">
        <f t="shared" si="1"/>
        <v>158</v>
      </c>
      <c r="S29">
        <f t="shared" si="2"/>
        <v>150</v>
      </c>
    </row>
    <row r="30" spans="3:19" x14ac:dyDescent="0.25">
      <c r="C30" s="5" t="s">
        <v>39</v>
      </c>
      <c r="D30" s="8" t="s">
        <v>27</v>
      </c>
      <c r="E30" s="7">
        <v>160</v>
      </c>
      <c r="F30" s="7">
        <v>160</v>
      </c>
      <c r="G30" s="7">
        <v>160</v>
      </c>
      <c r="H30" s="7">
        <v>160</v>
      </c>
      <c r="I30" s="7">
        <v>160</v>
      </c>
      <c r="J30" s="7">
        <v>160</v>
      </c>
      <c r="K30" s="7">
        <v>160</v>
      </c>
      <c r="L30" s="7">
        <v>160</v>
      </c>
      <c r="M30" s="7">
        <v>160</v>
      </c>
      <c r="N30" s="7">
        <v>160</v>
      </c>
      <c r="O30" s="7">
        <v>160</v>
      </c>
      <c r="P30" s="7">
        <v>160</v>
      </c>
      <c r="Q30">
        <f t="shared" si="0"/>
        <v>160</v>
      </c>
      <c r="R30">
        <f t="shared" si="1"/>
        <v>160</v>
      </c>
      <c r="S30">
        <f t="shared" si="2"/>
        <v>160</v>
      </c>
    </row>
    <row r="31" spans="3:19" x14ac:dyDescent="0.25">
      <c r="C31" s="5" t="s">
        <v>39</v>
      </c>
      <c r="D31" s="8" t="s">
        <v>27</v>
      </c>
      <c r="E31" s="7">
        <v>150</v>
      </c>
      <c r="F31" s="7">
        <v>150</v>
      </c>
      <c r="G31" s="7">
        <v>150</v>
      </c>
      <c r="H31" s="7">
        <v>150</v>
      </c>
      <c r="I31" s="7">
        <v>150</v>
      </c>
      <c r="J31" s="7">
        <v>150</v>
      </c>
      <c r="K31" s="7">
        <v>150</v>
      </c>
      <c r="L31" s="7">
        <v>150</v>
      </c>
      <c r="M31" s="7">
        <v>150</v>
      </c>
      <c r="N31" s="7">
        <v>150</v>
      </c>
      <c r="O31" s="7">
        <v>150</v>
      </c>
      <c r="P31" s="7">
        <v>150</v>
      </c>
      <c r="Q31">
        <f t="shared" si="0"/>
        <v>150</v>
      </c>
      <c r="R31">
        <f t="shared" si="1"/>
        <v>150</v>
      </c>
      <c r="S31">
        <f t="shared" si="2"/>
        <v>150</v>
      </c>
    </row>
    <row r="32" spans="3:19" x14ac:dyDescent="0.25">
      <c r="C32" s="5" t="s">
        <v>39</v>
      </c>
      <c r="D32" s="8" t="s">
        <v>32</v>
      </c>
      <c r="E32" s="7">
        <v>120</v>
      </c>
      <c r="F32" s="7">
        <v>120</v>
      </c>
      <c r="G32" s="7">
        <v>120</v>
      </c>
      <c r="H32" s="7">
        <v>120</v>
      </c>
      <c r="I32" s="7">
        <v>120</v>
      </c>
      <c r="J32" s="7">
        <v>125</v>
      </c>
      <c r="K32" s="7">
        <v>130</v>
      </c>
      <c r="L32" s="7">
        <v>130</v>
      </c>
      <c r="M32" s="7">
        <v>130</v>
      </c>
      <c r="N32" s="7">
        <v>130</v>
      </c>
      <c r="O32" s="7">
        <v>130</v>
      </c>
      <c r="P32" s="7">
        <v>130</v>
      </c>
      <c r="Q32">
        <f t="shared" si="0"/>
        <v>125.41666666666667</v>
      </c>
      <c r="R32">
        <f t="shared" si="1"/>
        <v>120</v>
      </c>
      <c r="S32">
        <f t="shared" si="2"/>
        <v>130</v>
      </c>
    </row>
    <row r="33" spans="3:19" x14ac:dyDescent="0.25">
      <c r="C33" s="5" t="s">
        <v>39</v>
      </c>
      <c r="D33" s="8" t="s">
        <v>31</v>
      </c>
      <c r="E33" s="7">
        <v>110</v>
      </c>
      <c r="F33" s="7">
        <v>110</v>
      </c>
      <c r="G33" s="7">
        <v>110</v>
      </c>
      <c r="H33" s="7">
        <v>110</v>
      </c>
      <c r="I33" s="7">
        <v>110</v>
      </c>
      <c r="J33" s="7">
        <v>115</v>
      </c>
      <c r="K33" s="7">
        <v>120</v>
      </c>
      <c r="L33" s="7">
        <v>120</v>
      </c>
      <c r="M33" s="7">
        <v>120</v>
      </c>
      <c r="N33" s="7">
        <v>120</v>
      </c>
      <c r="O33" s="7">
        <v>120</v>
      </c>
      <c r="P33" s="7">
        <v>120</v>
      </c>
      <c r="Q33">
        <f t="shared" si="0"/>
        <v>115.41666666666667</v>
      </c>
      <c r="R33">
        <f t="shared" si="1"/>
        <v>110</v>
      </c>
      <c r="S33">
        <f t="shared" si="2"/>
        <v>120</v>
      </c>
    </row>
    <row r="34" spans="3:19" x14ac:dyDescent="0.25">
      <c r="C34" s="5" t="s">
        <v>39</v>
      </c>
      <c r="D34" s="8" t="s">
        <v>31</v>
      </c>
      <c r="E34" s="7">
        <v>110</v>
      </c>
      <c r="F34" s="7">
        <v>110</v>
      </c>
      <c r="G34" s="7">
        <v>110</v>
      </c>
      <c r="H34" s="7">
        <v>110</v>
      </c>
      <c r="I34" s="7">
        <v>110</v>
      </c>
      <c r="J34" s="7">
        <v>115</v>
      </c>
      <c r="K34" s="7">
        <v>120</v>
      </c>
      <c r="L34" s="7">
        <v>120</v>
      </c>
      <c r="M34" s="7">
        <v>120</v>
      </c>
      <c r="N34" s="7">
        <v>120</v>
      </c>
      <c r="O34" s="7">
        <v>120</v>
      </c>
      <c r="P34" s="7">
        <v>120</v>
      </c>
      <c r="Q34">
        <f t="shared" si="0"/>
        <v>115.41666666666667</v>
      </c>
      <c r="R34">
        <f t="shared" si="1"/>
        <v>110</v>
      </c>
      <c r="S34">
        <f t="shared" si="2"/>
        <v>120</v>
      </c>
    </row>
    <row r="35" spans="3:19" x14ac:dyDescent="0.25">
      <c r="C35" s="5" t="s">
        <v>39</v>
      </c>
      <c r="D35" s="8" t="s">
        <v>31</v>
      </c>
      <c r="E35" s="7">
        <v>110</v>
      </c>
      <c r="F35" s="7">
        <v>110</v>
      </c>
      <c r="G35" s="7">
        <v>110</v>
      </c>
      <c r="H35" s="7">
        <v>110</v>
      </c>
      <c r="I35" s="7">
        <v>110</v>
      </c>
      <c r="J35" s="7">
        <v>115</v>
      </c>
      <c r="K35" s="7">
        <v>120</v>
      </c>
      <c r="L35" s="7">
        <v>120</v>
      </c>
      <c r="M35" s="7">
        <v>120</v>
      </c>
      <c r="N35" s="7">
        <v>120</v>
      </c>
      <c r="O35" s="7">
        <v>120</v>
      </c>
      <c r="P35" s="7">
        <v>120</v>
      </c>
      <c r="Q35">
        <f t="shared" si="0"/>
        <v>115.41666666666667</v>
      </c>
      <c r="R35">
        <f t="shared" si="1"/>
        <v>110</v>
      </c>
      <c r="S35">
        <f t="shared" si="2"/>
        <v>120</v>
      </c>
    </row>
    <row r="36" spans="3:19" x14ac:dyDescent="0.25">
      <c r="C36" s="5" t="s">
        <v>39</v>
      </c>
      <c r="D36" s="8" t="s">
        <v>33</v>
      </c>
      <c r="E36" s="7">
        <v>85</v>
      </c>
      <c r="F36" s="7">
        <v>85</v>
      </c>
      <c r="G36" s="7">
        <v>85</v>
      </c>
      <c r="H36" s="7">
        <v>85</v>
      </c>
      <c r="I36" s="7">
        <v>85</v>
      </c>
      <c r="J36" s="7">
        <v>85</v>
      </c>
      <c r="K36" s="7">
        <v>85</v>
      </c>
      <c r="L36" s="7">
        <v>85</v>
      </c>
      <c r="M36" s="7">
        <v>85</v>
      </c>
      <c r="N36" s="7">
        <v>85</v>
      </c>
      <c r="O36" s="7">
        <v>85</v>
      </c>
      <c r="P36" s="7">
        <v>85</v>
      </c>
      <c r="Q36">
        <f t="shared" si="0"/>
        <v>85</v>
      </c>
      <c r="R36">
        <f t="shared" si="1"/>
        <v>85</v>
      </c>
      <c r="S36">
        <f t="shared" si="2"/>
        <v>85</v>
      </c>
    </row>
    <row r="37" spans="3:19" x14ac:dyDescent="0.25">
      <c r="C37" s="5" t="s">
        <v>39</v>
      </c>
      <c r="D37" s="8" t="s">
        <v>29</v>
      </c>
      <c r="E37">
        <v>105</v>
      </c>
      <c r="F37">
        <v>105</v>
      </c>
      <c r="G37">
        <v>105</v>
      </c>
      <c r="H37">
        <v>105</v>
      </c>
      <c r="I37">
        <v>105</v>
      </c>
      <c r="J37">
        <v>110</v>
      </c>
      <c r="K37">
        <v>115</v>
      </c>
      <c r="L37">
        <v>115</v>
      </c>
      <c r="M37">
        <v>115</v>
      </c>
      <c r="N37">
        <v>115</v>
      </c>
      <c r="O37">
        <v>115</v>
      </c>
      <c r="P37">
        <v>115</v>
      </c>
      <c r="Q37">
        <f t="shared" si="0"/>
        <v>110.41666666666667</v>
      </c>
      <c r="R37">
        <f t="shared" si="1"/>
        <v>105</v>
      </c>
      <c r="S37">
        <f t="shared" si="2"/>
        <v>115</v>
      </c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1" sqref="B1"/>
    </sheetView>
  </sheetViews>
  <sheetFormatPr defaultRowHeight="15" x14ac:dyDescent="0.25"/>
  <cols>
    <col min="1" max="1" width="17.5703125" bestFit="1" customWidth="1"/>
    <col min="2" max="2" width="8.140625" bestFit="1" customWidth="1"/>
  </cols>
  <sheetData>
    <row r="1" spans="1:2" x14ac:dyDescent="0.25">
      <c r="A1" s="2" t="s">
        <v>20</v>
      </c>
      <c r="B1" s="2" t="s">
        <v>21</v>
      </c>
    </row>
    <row r="2" spans="1:2" x14ac:dyDescent="0.25">
      <c r="A2" t="s">
        <v>22</v>
      </c>
      <c r="B2" t="s">
        <v>23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Comparative Price Assumption</vt:lpstr>
      <vt:lpstr>BC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Price Assumption Temp</dc:subject>
  <dc:creator>BAVI</dc:creator>
  <cp:keywords/>
  <dc:description>Comparative Price Assumption Temp</dc:description>
  <cp:lastModifiedBy>Mareeh Deniece D. Oyos</cp:lastModifiedBy>
  <dcterms:created xsi:type="dcterms:W3CDTF">2022-10-07T01:51:16Z</dcterms:created>
  <dcterms:modified xsi:type="dcterms:W3CDTF">2022-10-08T05:57:59Z</dcterms:modified>
  <cp:category/>
</cp:coreProperties>
</file>