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8_{02CF2E48-9A12-4581-9744-2532C5BC608E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Price Assumption" sheetId="1" r:id="rId1"/>
    <sheet name="BC" sheetId="2" r:id="rId2"/>
  </sheets>
  <calcPr calcId="181029"/>
</workbook>
</file>

<file path=xl/calcChain.xml><?xml version="1.0" encoding="utf-8"?>
<calcChain xmlns="http://schemas.openxmlformats.org/spreadsheetml/2006/main">
  <c r="R27" i="1" l="1"/>
  <c r="Q26" i="1"/>
  <c r="Q28" i="1"/>
  <c r="R28" i="1"/>
  <c r="S28" i="1"/>
  <c r="Q30" i="1"/>
  <c r="R30" i="1"/>
  <c r="S30" i="1"/>
  <c r="R26" i="1"/>
  <c r="S26" i="1"/>
  <c r="Q27" i="1"/>
  <c r="S27" i="1"/>
  <c r="Q10" i="1"/>
  <c r="R10" i="1"/>
  <c r="S10" i="1"/>
  <c r="Q13" i="1"/>
  <c r="R13" i="1"/>
  <c r="S13" i="1"/>
  <c r="Q3" i="1"/>
  <c r="R3" i="1"/>
  <c r="S3" i="1"/>
  <c r="Q7" i="1"/>
  <c r="R7" i="1"/>
  <c r="S7" i="1"/>
  <c r="Q4" i="1"/>
  <c r="R4" i="1"/>
  <c r="S4" i="1"/>
  <c r="Q15" i="1"/>
  <c r="R15" i="1"/>
  <c r="S15" i="1"/>
  <c r="Q18" i="1"/>
  <c r="R18" i="1"/>
  <c r="S18" i="1"/>
  <c r="Q32" i="1"/>
  <c r="R32" i="1"/>
  <c r="S32" i="1"/>
  <c r="Q23" i="1"/>
  <c r="R23" i="1"/>
  <c r="S23" i="1"/>
  <c r="Q36" i="1"/>
  <c r="R36" i="1"/>
  <c r="S36" i="1"/>
  <c r="Q35" i="1"/>
  <c r="R35" i="1"/>
  <c r="S35" i="1"/>
  <c r="Q11" i="1"/>
  <c r="R11" i="1"/>
  <c r="S11" i="1"/>
  <c r="Q8" i="1"/>
  <c r="R8" i="1"/>
  <c r="S8" i="1"/>
  <c r="Q5" i="1"/>
  <c r="R5" i="1"/>
  <c r="S5" i="1"/>
  <c r="Q16" i="1"/>
  <c r="R16" i="1"/>
  <c r="S16" i="1"/>
  <c r="Q19" i="1"/>
  <c r="R19" i="1"/>
  <c r="S19" i="1"/>
  <c r="Q33" i="1"/>
  <c r="R33" i="1"/>
  <c r="S33" i="1"/>
  <c r="Q24" i="1"/>
  <c r="R24" i="1"/>
  <c r="S24" i="1"/>
  <c r="Q22" i="1"/>
  <c r="R22" i="1"/>
  <c r="S22" i="1"/>
  <c r="Q29" i="1"/>
  <c r="R29" i="1"/>
  <c r="S29" i="1"/>
  <c r="Q31" i="1"/>
  <c r="R31" i="1"/>
  <c r="S31" i="1"/>
  <c r="Q12" i="1"/>
  <c r="R12" i="1"/>
  <c r="S12" i="1"/>
  <c r="Q9" i="1"/>
  <c r="R9" i="1"/>
  <c r="S9" i="1"/>
  <c r="Q6" i="1"/>
  <c r="R6" i="1"/>
  <c r="S6" i="1"/>
  <c r="Q17" i="1"/>
  <c r="R17" i="1"/>
  <c r="S17" i="1"/>
  <c r="Q20" i="1"/>
  <c r="R20" i="1"/>
  <c r="S20" i="1"/>
  <c r="Q34" i="1"/>
  <c r="R34" i="1"/>
  <c r="S34" i="1"/>
  <c r="Q25" i="1"/>
  <c r="R25" i="1"/>
  <c r="S25" i="1"/>
  <c r="S21" i="1"/>
  <c r="R21" i="1"/>
  <c r="Q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9600EBE2-2061-43DA-A2E5-A8D5DB8D23F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4" authorId="0" shapeId="0" xr:uid="{2F73B630-505C-4DF9-9385-47BC0D552AB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5" authorId="0" shapeId="0" xr:uid="{12DF2EC8-2E80-4156-8025-FA2ABE5ED52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6" authorId="0" shapeId="0" xr:uid="{9FC2430A-E3DE-4ADB-BC49-69BED3040D9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7" authorId="0" shapeId="0" xr:uid="{EBBB112F-CF72-45E8-8F32-4E14D7AAB6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8" authorId="0" shapeId="0" xr:uid="{02F944AF-E411-4685-B420-F7F654A2A48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9" authorId="0" shapeId="0" xr:uid="{02995F9F-7B5D-4C37-8DAC-F23E7B96724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10" authorId="0" shapeId="0" xr:uid="{64A4BA94-7E65-4B4A-AAB6-E8EC019221B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11" authorId="0" shapeId="0" xr:uid="{4EA60668-C500-4F7C-A4F3-3B0CB3AD265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12" authorId="0" shapeId="0" xr:uid="{078405BE-472D-48A7-A41E-37041DBE73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13" authorId="0" shapeId="0" xr:uid="{E0EE6856-16AA-4235-B4F4-11EFB166318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14" authorId="0" shapeId="0" xr:uid="{72CE1476-1CAC-4E38-9C23-2BDC0EA0526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15" authorId="0" shapeId="0" xr:uid="{231BABF0-953F-4D58-B88F-C56CE575C8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16" authorId="0" shapeId="0" xr:uid="{33505BFB-3FB9-49B9-A020-A958DEEB977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17" authorId="0" shapeId="0" xr:uid="{473970E8-DF1E-4D78-8C71-81CC5049223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18" authorId="0" shapeId="0" xr:uid="{3EAB4294-35D9-41FD-83A7-9042CC5B35B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19" authorId="0" shapeId="0" xr:uid="{14057E4E-9FB0-4819-A74A-22B3E8D8B01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20" authorId="0" shapeId="0" xr:uid="{60B46DCF-E01F-4357-8E86-82ED4A25BB6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21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9C8509E2-FD33-481E-9735-2A6E34CDFBA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23" authorId="0" shapeId="0" xr:uid="{8C004B3D-705B-43F5-A248-CF293011BF9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24" authorId="0" shapeId="0" xr:uid="{968B62A3-00E7-4924-A9D8-A2091142803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25" authorId="0" shapeId="0" xr:uid="{B69C28DE-C9BB-4098-B2E9-A921386A215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26" authorId="0" shapeId="0" xr:uid="{704F3001-A771-443D-9B3C-C60375A3369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27" authorId="0" shapeId="0" xr:uid="{4A2998EE-C6C7-4AE5-BFB5-F35F09C7A6F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28" authorId="0" shapeId="0" xr:uid="{EA229860-1200-4169-960D-740DCFCFF4C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29" authorId="0" shapeId="0" xr:uid="{650EE959-50E2-4D53-ABAB-9161F7AB836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30" authorId="0" shapeId="0" xr:uid="{39FFF248-6589-434D-92E1-EB23B8FB999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31" authorId="0" shapeId="0" xr:uid="{B0806C59-6DD0-43A7-BF63-52805D82586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32" authorId="0" shapeId="0" xr:uid="{2CBD46B7-CFC2-49D7-A286-1D47C67CE6B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33" authorId="0" shapeId="0" xr:uid="{9A3F3196-8AE2-4931-A12A-E996A69469A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34" authorId="0" shapeId="0" xr:uid="{457A18F6-B723-446D-893D-963B530652C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35" authorId="0" shapeId="0" xr:uid="{1E167334-2227-4F13-AB6B-3B7DEE32962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A36" authorId="0" shapeId="0" xr:uid="{6E848E1E-5176-4CB1-839A-99A29E9A73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<sst xmlns="http://schemas.openxmlformats.org/spreadsheetml/2006/main" count="126" uniqueCount="43">
  <si>
    <t>Comparative Price Assumption Template
Run Date : 2023-10-16 21:18:09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</si>
  <si>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</si>
  <si>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</si>
  <si>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</si>
  <si>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</si>
  <si>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</si>
  <si>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</si>
  <si>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</si>
  <si>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</si>
  <si>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</si>
  <si>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</si>
  <si>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</si>
  <si>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</si>
  <si>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</si>
  <si>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</si>
  <si>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</si>
  <si>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</si>
  <si>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</si>
  <si>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</si>
  <si>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</si>
  <si>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</si>
  <si>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</si>
  <si>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SOUTHERN TAGALOG</t>
  </si>
  <si>
    <t>ACTIVE</t>
  </si>
  <si>
    <t>CTG</t>
  </si>
  <si>
    <t>DRESSED</t>
  </si>
  <si>
    <t>LIEMPO</t>
  </si>
  <si>
    <t>MARINADO FRIED</t>
  </si>
  <si>
    <t>ORC - JUMBO</t>
  </si>
  <si>
    <t>SPICY NECK</t>
  </si>
  <si>
    <t>RSL</t>
  </si>
  <si>
    <t>UR</t>
  </si>
  <si>
    <t>1 PC FRIED CHICKEN</t>
  </si>
  <si>
    <t>LIEMPO SISIG</t>
  </si>
  <si>
    <t>MARINADO</t>
  </si>
  <si>
    <t>CUT-UPS</t>
  </si>
  <si>
    <t>ORC - SUPERSIZE</t>
  </si>
  <si>
    <t>NUGGETS</t>
  </si>
  <si>
    <t>MARINATED CHICKEN RAW - SUPERSIZE</t>
  </si>
  <si>
    <t>ORC - HALF SUPERSIZE</t>
  </si>
  <si>
    <t>ORC - HALF JUMBO</t>
  </si>
  <si>
    <t>URC - INASAL</t>
  </si>
  <si>
    <t>URC - HALF INASAL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</si>
</sst>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zoomScale="80" zoomScaleNormal="80" workbookViewId="0">
      <selection activeCell="D1" sqref="D1"/>
    </sheetView>
  </sheetViews>
  <sheetFormatPr defaultRowHeight="14.5" x14ac:dyDescent="0.35"/>
  <cols>
    <col min="1" max="1" width="35.36328125" bestFit="1" customWidth="1"/>
    <col min="2" max="2" width="19.1796875" bestFit="1" customWidth="1"/>
    <col min="3" max="3" width="8.6328125" bestFit="1" customWidth="1"/>
    <col min="4" max="4" width="35" bestFit="1" customWidth="1"/>
    <col min="5" max="16" width="7.08984375" customWidth="1"/>
    <col min="17" max="17" width="7.453125" bestFit="1" customWidth="1"/>
    <col min="18" max="18" width="5.81640625" bestFit="1" customWidth="1"/>
    <col min="19" max="19" width="4.54296875" bestFit="1" customWidth="1"/>
  </cols>
  <sheetData>
    <row r="1" spans="1:19" ht="29" x14ac:dyDescent="0.35">
      <c r="A1" s="1" t="s">
        <v>0</v>
      </c>
    </row>
    <row r="2" spans="1:1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35">
      <c r="A3">
        <v>1019</v>
      </c>
      <c r="B3" s="3" t="s">
        <v>22</v>
      </c>
      <c r="C3" t="s">
        <v>24</v>
      </c>
      <c r="D3" t="s">
        <v>32</v>
      </c>
      <c r="H3">
        <v>35</v>
      </c>
      <c r="I3">
        <v>35</v>
      </c>
      <c r="J3">
        <v>35</v>
      </c>
      <c r="K3">
        <v>35</v>
      </c>
      <c r="L3">
        <v>40</v>
      </c>
      <c r="M3">
        <v>40</v>
      </c>
      <c r="N3">
        <v>45</v>
      </c>
      <c r="O3">
        <v>45</v>
      </c>
      <c r="P3">
        <v>45</v>
      </c>
      <c r="Q3" s="4">
        <f t="shared" ref="Q3:Q13" si="0">AVERAGE(E3:P3)</f>
        <v>39.444444444444443</v>
      </c>
      <c r="R3">
        <f t="shared" ref="R3:R13" si="1">MIN(E3:P3)</f>
        <v>35</v>
      </c>
      <c r="S3">
        <f t="shared" ref="S3:S13" si="2">MAX(E3:P3)</f>
        <v>45</v>
      </c>
    </row>
    <row r="4" spans="1:19" x14ac:dyDescent="0.35">
      <c r="A4">
        <v>1019</v>
      </c>
      <c r="B4" s="3" t="s">
        <v>22</v>
      </c>
      <c r="C4" t="s">
        <v>24</v>
      </c>
      <c r="D4" s="3" t="s">
        <v>35</v>
      </c>
      <c r="E4">
        <v>125</v>
      </c>
      <c r="F4">
        <v>125</v>
      </c>
      <c r="G4">
        <v>125</v>
      </c>
      <c r="H4">
        <v>125</v>
      </c>
      <c r="I4">
        <v>125</v>
      </c>
      <c r="J4">
        <v>125</v>
      </c>
      <c r="K4">
        <v>125</v>
      </c>
      <c r="L4">
        <v>125</v>
      </c>
      <c r="M4">
        <v>125</v>
      </c>
      <c r="N4">
        <v>125</v>
      </c>
      <c r="O4">
        <v>125</v>
      </c>
      <c r="P4">
        <v>125</v>
      </c>
      <c r="Q4" s="4">
        <f t="shared" si="0"/>
        <v>125</v>
      </c>
      <c r="R4">
        <f t="shared" si="1"/>
        <v>125</v>
      </c>
      <c r="S4">
        <f t="shared" si="2"/>
        <v>125</v>
      </c>
    </row>
    <row r="5" spans="1:19" x14ac:dyDescent="0.35">
      <c r="A5">
        <v>1019</v>
      </c>
      <c r="B5" s="3" t="s">
        <v>22</v>
      </c>
      <c r="C5" t="s">
        <v>31</v>
      </c>
      <c r="D5" s="3" t="s">
        <v>35</v>
      </c>
      <c r="E5">
        <v>125</v>
      </c>
      <c r="F5">
        <v>125</v>
      </c>
      <c r="G5">
        <v>125</v>
      </c>
      <c r="H5">
        <v>125</v>
      </c>
      <c r="I5">
        <v>125</v>
      </c>
      <c r="J5">
        <v>125</v>
      </c>
      <c r="K5">
        <v>125</v>
      </c>
      <c r="L5">
        <v>125</v>
      </c>
      <c r="M5">
        <v>125</v>
      </c>
      <c r="N5">
        <v>125</v>
      </c>
      <c r="O5">
        <v>125</v>
      </c>
      <c r="P5">
        <v>125</v>
      </c>
      <c r="Q5">
        <f t="shared" si="0"/>
        <v>125</v>
      </c>
      <c r="R5">
        <f t="shared" si="1"/>
        <v>125</v>
      </c>
      <c r="S5">
        <f t="shared" si="2"/>
        <v>125</v>
      </c>
    </row>
    <row r="6" spans="1:19" x14ac:dyDescent="0.35">
      <c r="A6">
        <v>1019</v>
      </c>
      <c r="B6" s="3" t="s">
        <v>22</v>
      </c>
      <c r="C6" t="s">
        <v>30</v>
      </c>
      <c r="D6" s="3" t="s">
        <v>35</v>
      </c>
      <c r="E6">
        <v>115</v>
      </c>
      <c r="F6">
        <v>115</v>
      </c>
      <c r="G6">
        <v>115</v>
      </c>
      <c r="H6">
        <v>115</v>
      </c>
      <c r="I6">
        <v>115</v>
      </c>
      <c r="J6">
        <v>115</v>
      </c>
      <c r="K6">
        <v>115</v>
      </c>
      <c r="L6">
        <v>115</v>
      </c>
      <c r="M6">
        <v>115</v>
      </c>
      <c r="N6">
        <v>115</v>
      </c>
      <c r="O6">
        <v>115</v>
      </c>
      <c r="P6">
        <v>115</v>
      </c>
      <c r="Q6" s="4">
        <f t="shared" si="0"/>
        <v>115</v>
      </c>
      <c r="R6">
        <f t="shared" si="1"/>
        <v>115</v>
      </c>
      <c r="S6">
        <f t="shared" si="2"/>
        <v>115</v>
      </c>
    </row>
    <row r="7" spans="1:19" x14ac:dyDescent="0.35">
      <c r="A7">
        <v>1019</v>
      </c>
      <c r="B7" s="3" t="s">
        <v>22</v>
      </c>
      <c r="C7" t="s">
        <v>24</v>
      </c>
      <c r="D7" t="s">
        <v>25</v>
      </c>
      <c r="E7">
        <v>200</v>
      </c>
      <c r="F7">
        <v>200</v>
      </c>
      <c r="G7">
        <v>200</v>
      </c>
      <c r="H7">
        <v>200</v>
      </c>
      <c r="I7">
        <v>200</v>
      </c>
      <c r="J7">
        <v>200</v>
      </c>
      <c r="K7">
        <v>200</v>
      </c>
      <c r="L7">
        <v>200</v>
      </c>
      <c r="M7">
        <v>200</v>
      </c>
      <c r="N7">
        <v>200</v>
      </c>
      <c r="O7">
        <v>200</v>
      </c>
      <c r="P7">
        <v>200</v>
      </c>
      <c r="Q7" s="4">
        <f t="shared" si="0"/>
        <v>200</v>
      </c>
      <c r="R7">
        <f t="shared" si="1"/>
        <v>200</v>
      </c>
      <c r="S7">
        <f t="shared" si="2"/>
        <v>200</v>
      </c>
    </row>
    <row r="8" spans="1:19" x14ac:dyDescent="0.35">
      <c r="A8">
        <v>1019</v>
      </c>
      <c r="B8" s="3" t="s">
        <v>22</v>
      </c>
      <c r="C8" t="s">
        <v>31</v>
      </c>
      <c r="D8" t="s">
        <v>25</v>
      </c>
      <c r="E8">
        <v>200</v>
      </c>
      <c r="F8">
        <v>200</v>
      </c>
      <c r="G8">
        <v>200</v>
      </c>
      <c r="H8">
        <v>200</v>
      </c>
      <c r="I8">
        <v>200</v>
      </c>
      <c r="J8">
        <v>200</v>
      </c>
      <c r="K8">
        <v>200</v>
      </c>
      <c r="L8">
        <v>200</v>
      </c>
      <c r="M8">
        <v>200</v>
      </c>
      <c r="N8">
        <v>200</v>
      </c>
      <c r="O8">
        <v>200</v>
      </c>
      <c r="P8">
        <v>200</v>
      </c>
      <c r="Q8" s="4">
        <f t="shared" si="0"/>
        <v>200</v>
      </c>
      <c r="R8">
        <f t="shared" si="1"/>
        <v>200</v>
      </c>
      <c r="S8">
        <f t="shared" si="2"/>
        <v>200</v>
      </c>
    </row>
    <row r="9" spans="1:19" x14ac:dyDescent="0.35">
      <c r="A9">
        <v>1019</v>
      </c>
      <c r="B9" s="3" t="s">
        <v>22</v>
      </c>
      <c r="C9" t="s">
        <v>30</v>
      </c>
      <c r="D9" t="s">
        <v>25</v>
      </c>
      <c r="E9">
        <v>180</v>
      </c>
      <c r="F9">
        <v>180</v>
      </c>
      <c r="G9">
        <v>180</v>
      </c>
      <c r="H9">
        <v>180</v>
      </c>
      <c r="I9">
        <v>180</v>
      </c>
      <c r="J9">
        <v>180</v>
      </c>
      <c r="K9">
        <v>180</v>
      </c>
      <c r="L9">
        <v>180</v>
      </c>
      <c r="M9">
        <v>180</v>
      </c>
      <c r="N9">
        <v>180</v>
      </c>
      <c r="O9">
        <v>180</v>
      </c>
      <c r="P9">
        <v>180</v>
      </c>
      <c r="Q9" s="4">
        <f t="shared" si="0"/>
        <v>180</v>
      </c>
      <c r="R9">
        <f t="shared" si="1"/>
        <v>180</v>
      </c>
      <c r="S9">
        <f t="shared" si="2"/>
        <v>180</v>
      </c>
    </row>
    <row r="10" spans="1:19" x14ac:dyDescent="0.35">
      <c r="A10">
        <v>1019</v>
      </c>
      <c r="B10" s="3" t="s">
        <v>22</v>
      </c>
      <c r="C10" t="s">
        <v>24</v>
      </c>
      <c r="D10" t="s">
        <v>26</v>
      </c>
      <c r="E10">
        <v>260</v>
      </c>
      <c r="F10">
        <v>260</v>
      </c>
      <c r="G10">
        <v>260</v>
      </c>
      <c r="H10">
        <v>260</v>
      </c>
      <c r="I10">
        <v>270</v>
      </c>
      <c r="J10">
        <v>270</v>
      </c>
      <c r="K10">
        <v>270</v>
      </c>
      <c r="L10">
        <v>270</v>
      </c>
      <c r="M10">
        <v>270</v>
      </c>
      <c r="N10">
        <v>270</v>
      </c>
      <c r="O10">
        <v>270</v>
      </c>
      <c r="P10">
        <v>270</v>
      </c>
      <c r="Q10" s="4">
        <f t="shared" si="0"/>
        <v>266.66666666666669</v>
      </c>
      <c r="R10">
        <f t="shared" si="1"/>
        <v>260</v>
      </c>
      <c r="S10">
        <f t="shared" si="2"/>
        <v>270</v>
      </c>
    </row>
    <row r="11" spans="1:19" x14ac:dyDescent="0.35">
      <c r="A11">
        <v>1019</v>
      </c>
      <c r="B11" s="3" t="s">
        <v>22</v>
      </c>
      <c r="C11" t="s">
        <v>31</v>
      </c>
      <c r="D11" t="s">
        <v>26</v>
      </c>
      <c r="E11">
        <v>260</v>
      </c>
      <c r="F11">
        <v>260</v>
      </c>
      <c r="G11">
        <v>260</v>
      </c>
      <c r="H11">
        <v>260</v>
      </c>
      <c r="I11">
        <v>270</v>
      </c>
      <c r="J11">
        <v>270</v>
      </c>
      <c r="K11">
        <v>270</v>
      </c>
      <c r="L11">
        <v>270</v>
      </c>
      <c r="M11">
        <v>270</v>
      </c>
      <c r="N11">
        <v>270</v>
      </c>
      <c r="O11">
        <v>270</v>
      </c>
      <c r="P11">
        <v>270</v>
      </c>
      <c r="Q11" s="4">
        <f t="shared" si="0"/>
        <v>266.66666666666669</v>
      </c>
      <c r="R11">
        <f t="shared" si="1"/>
        <v>260</v>
      </c>
      <c r="S11">
        <f t="shared" si="2"/>
        <v>270</v>
      </c>
    </row>
    <row r="12" spans="1:19" x14ac:dyDescent="0.35">
      <c r="A12">
        <v>1019</v>
      </c>
      <c r="B12" s="3" t="s">
        <v>22</v>
      </c>
      <c r="C12" t="s">
        <v>30</v>
      </c>
      <c r="D12" t="s">
        <v>26</v>
      </c>
      <c r="E12">
        <v>230</v>
      </c>
      <c r="F12">
        <v>230</v>
      </c>
      <c r="G12">
        <v>230</v>
      </c>
      <c r="H12">
        <v>230</v>
      </c>
      <c r="I12">
        <v>240</v>
      </c>
      <c r="J12">
        <v>240</v>
      </c>
      <c r="K12">
        <v>240</v>
      </c>
      <c r="L12">
        <v>240</v>
      </c>
      <c r="M12">
        <v>240</v>
      </c>
      <c r="N12">
        <v>240</v>
      </c>
      <c r="O12">
        <v>240</v>
      </c>
      <c r="P12">
        <v>240</v>
      </c>
      <c r="Q12" s="4">
        <f t="shared" si="0"/>
        <v>236.66666666666666</v>
      </c>
      <c r="R12">
        <f t="shared" si="1"/>
        <v>230</v>
      </c>
      <c r="S12">
        <f t="shared" si="2"/>
        <v>240</v>
      </c>
    </row>
    <row r="13" spans="1:19" x14ac:dyDescent="0.35">
      <c r="A13">
        <v>1019</v>
      </c>
      <c r="B13" s="3" t="s">
        <v>22</v>
      </c>
      <c r="C13" t="s">
        <v>24</v>
      </c>
      <c r="D13" t="s">
        <v>33</v>
      </c>
      <c r="E13">
        <v>299</v>
      </c>
      <c r="F13">
        <v>299</v>
      </c>
      <c r="G13">
        <v>299</v>
      </c>
      <c r="H13">
        <v>299</v>
      </c>
      <c r="I13">
        <v>299</v>
      </c>
      <c r="J13">
        <v>299</v>
      </c>
      <c r="K13">
        <v>299</v>
      </c>
      <c r="L13">
        <v>299</v>
      </c>
      <c r="M13">
        <v>299</v>
      </c>
      <c r="N13">
        <v>299</v>
      </c>
      <c r="O13">
        <v>299</v>
      </c>
      <c r="P13">
        <v>299</v>
      </c>
      <c r="Q13" s="4">
        <f t="shared" si="0"/>
        <v>299</v>
      </c>
      <c r="R13">
        <f t="shared" si="1"/>
        <v>299</v>
      </c>
      <c r="S13">
        <f t="shared" si="2"/>
        <v>299</v>
      </c>
    </row>
    <row r="14" spans="1:19" x14ac:dyDescent="0.35">
      <c r="A14">
        <v>1019</v>
      </c>
      <c r="B14" s="3" t="s">
        <v>22</v>
      </c>
      <c r="C14" t="s">
        <v>31</v>
      </c>
      <c r="D14" t="s">
        <v>33</v>
      </c>
      <c r="Q14" s="4"/>
    </row>
    <row r="15" spans="1:19" x14ac:dyDescent="0.35">
      <c r="A15">
        <v>1019</v>
      </c>
      <c r="B15" s="3" t="s">
        <v>22</v>
      </c>
      <c r="C15" t="s">
        <v>24</v>
      </c>
      <c r="D15" s="3" t="s">
        <v>34</v>
      </c>
      <c r="E15">
        <v>130</v>
      </c>
      <c r="F15">
        <v>135</v>
      </c>
      <c r="G15">
        <v>135</v>
      </c>
      <c r="H15">
        <v>135</v>
      </c>
      <c r="I15">
        <v>135</v>
      </c>
      <c r="J15">
        <v>135</v>
      </c>
      <c r="K15">
        <v>135</v>
      </c>
      <c r="L15">
        <v>135</v>
      </c>
      <c r="M15">
        <v>135</v>
      </c>
      <c r="N15">
        <v>135</v>
      </c>
      <c r="O15">
        <v>135</v>
      </c>
      <c r="P15">
        <v>135</v>
      </c>
      <c r="Q15" s="4">
        <f t="shared" ref="Q15:Q36" si="3">AVERAGE(E15:P15)</f>
        <v>134.58333333333334</v>
      </c>
      <c r="R15">
        <f t="shared" ref="R15:R36" si="4">MIN(E15:P15)</f>
        <v>130</v>
      </c>
      <c r="S15">
        <f t="shared" ref="S15:S36" si="5">MAX(E15:P15)</f>
        <v>135</v>
      </c>
    </row>
    <row r="16" spans="1:19" x14ac:dyDescent="0.35">
      <c r="A16">
        <v>1019</v>
      </c>
      <c r="B16" s="3" t="s">
        <v>22</v>
      </c>
      <c r="C16" t="s">
        <v>31</v>
      </c>
      <c r="D16" s="3" t="s">
        <v>34</v>
      </c>
      <c r="E16">
        <v>130</v>
      </c>
      <c r="F16">
        <v>135</v>
      </c>
      <c r="G16">
        <v>135</v>
      </c>
      <c r="H16">
        <v>135</v>
      </c>
      <c r="I16">
        <v>135</v>
      </c>
      <c r="J16">
        <v>135</v>
      </c>
      <c r="K16">
        <v>135</v>
      </c>
      <c r="L16">
        <v>135</v>
      </c>
      <c r="M16">
        <v>135</v>
      </c>
      <c r="N16">
        <v>135</v>
      </c>
      <c r="O16">
        <v>135</v>
      </c>
      <c r="P16">
        <v>135</v>
      </c>
      <c r="Q16" s="4">
        <f t="shared" si="3"/>
        <v>134.58333333333334</v>
      </c>
      <c r="R16">
        <f t="shared" si="4"/>
        <v>130</v>
      </c>
      <c r="S16">
        <f t="shared" si="5"/>
        <v>135</v>
      </c>
    </row>
    <row r="17" spans="1:19" x14ac:dyDescent="0.35">
      <c r="A17">
        <v>1019</v>
      </c>
      <c r="B17" s="3" t="s">
        <v>22</v>
      </c>
      <c r="C17" t="s">
        <v>30</v>
      </c>
      <c r="D17" s="3" t="s">
        <v>34</v>
      </c>
      <c r="E17">
        <v>120</v>
      </c>
      <c r="F17">
        <v>125</v>
      </c>
      <c r="G17">
        <v>125</v>
      </c>
      <c r="H17">
        <v>125</v>
      </c>
      <c r="I17">
        <v>125</v>
      </c>
      <c r="J17">
        <v>125</v>
      </c>
      <c r="K17">
        <v>125</v>
      </c>
      <c r="L17">
        <v>125</v>
      </c>
      <c r="M17">
        <v>125</v>
      </c>
      <c r="N17">
        <v>125</v>
      </c>
      <c r="O17">
        <v>125</v>
      </c>
      <c r="P17">
        <v>125</v>
      </c>
      <c r="Q17" s="4">
        <f t="shared" si="3"/>
        <v>124.58333333333333</v>
      </c>
      <c r="R17">
        <f t="shared" si="4"/>
        <v>120</v>
      </c>
      <c r="S17">
        <f t="shared" si="5"/>
        <v>125</v>
      </c>
    </row>
    <row r="18" spans="1:19" x14ac:dyDescent="0.35">
      <c r="A18">
        <v>1019</v>
      </c>
      <c r="B18" s="3" t="s">
        <v>22</v>
      </c>
      <c r="C18" t="s">
        <v>24</v>
      </c>
      <c r="D18" t="s">
        <v>27</v>
      </c>
      <c r="E18">
        <v>140</v>
      </c>
      <c r="F18">
        <v>145</v>
      </c>
      <c r="G18">
        <v>145</v>
      </c>
      <c r="H18">
        <v>145</v>
      </c>
      <c r="I18">
        <v>145</v>
      </c>
      <c r="J18">
        <v>145</v>
      </c>
      <c r="K18">
        <v>145</v>
      </c>
      <c r="L18">
        <v>145</v>
      </c>
      <c r="M18">
        <v>145</v>
      </c>
      <c r="N18">
        <v>145</v>
      </c>
      <c r="O18">
        <v>145</v>
      </c>
      <c r="P18">
        <v>145</v>
      </c>
      <c r="Q18" s="4">
        <f t="shared" si="3"/>
        <v>144.58333333333334</v>
      </c>
      <c r="R18">
        <f t="shared" si="4"/>
        <v>140</v>
      </c>
      <c r="S18">
        <f t="shared" si="5"/>
        <v>145</v>
      </c>
    </row>
    <row r="19" spans="1:19" x14ac:dyDescent="0.35">
      <c r="A19">
        <v>1019</v>
      </c>
      <c r="B19" s="3" t="s">
        <v>22</v>
      </c>
      <c r="C19" t="s">
        <v>31</v>
      </c>
      <c r="D19" t="s">
        <v>27</v>
      </c>
      <c r="E19">
        <v>140</v>
      </c>
      <c r="F19">
        <v>145</v>
      </c>
      <c r="G19">
        <v>145</v>
      </c>
      <c r="H19">
        <v>145</v>
      </c>
      <c r="I19">
        <v>145</v>
      </c>
      <c r="J19">
        <v>145</v>
      </c>
      <c r="K19">
        <v>145</v>
      </c>
      <c r="L19">
        <v>145</v>
      </c>
      <c r="M19">
        <v>145</v>
      </c>
      <c r="N19">
        <v>145</v>
      </c>
      <c r="O19">
        <v>145</v>
      </c>
      <c r="P19">
        <v>145</v>
      </c>
      <c r="Q19" s="4">
        <f t="shared" si="3"/>
        <v>144.58333333333334</v>
      </c>
      <c r="R19">
        <f t="shared" si="4"/>
        <v>140</v>
      </c>
      <c r="S19">
        <f t="shared" si="5"/>
        <v>145</v>
      </c>
    </row>
    <row r="20" spans="1:19" x14ac:dyDescent="0.35">
      <c r="A20">
        <v>1019</v>
      </c>
      <c r="B20" s="3" t="s">
        <v>22</v>
      </c>
      <c r="C20" t="s">
        <v>30</v>
      </c>
      <c r="D20" t="s">
        <v>27</v>
      </c>
      <c r="E20">
        <v>130</v>
      </c>
      <c r="F20">
        <v>135</v>
      </c>
      <c r="G20">
        <v>135</v>
      </c>
      <c r="H20">
        <v>135</v>
      </c>
      <c r="I20">
        <v>135</v>
      </c>
      <c r="J20">
        <v>135</v>
      </c>
      <c r="K20">
        <v>135</v>
      </c>
      <c r="L20">
        <v>135</v>
      </c>
      <c r="M20">
        <v>135</v>
      </c>
      <c r="N20">
        <v>135</v>
      </c>
      <c r="O20">
        <v>135</v>
      </c>
      <c r="P20">
        <v>135</v>
      </c>
      <c r="Q20" s="4">
        <f t="shared" si="3"/>
        <v>134.58333333333334</v>
      </c>
      <c r="R20">
        <f t="shared" si="4"/>
        <v>130</v>
      </c>
      <c r="S20">
        <f t="shared" si="5"/>
        <v>135</v>
      </c>
    </row>
    <row r="21" spans="1:19" x14ac:dyDescent="0.35">
      <c r="A21">
        <v>1019</v>
      </c>
      <c r="B21" s="3" t="s">
        <v>22</v>
      </c>
      <c r="C21" t="s">
        <v>24</v>
      </c>
      <c r="D21" s="3" t="s">
        <v>38</v>
      </c>
      <c r="E21">
        <v>200</v>
      </c>
      <c r="F21">
        <v>200</v>
      </c>
      <c r="G21">
        <v>200</v>
      </c>
      <c r="H21">
        <v>200</v>
      </c>
      <c r="I21">
        <v>200</v>
      </c>
      <c r="J21">
        <v>200</v>
      </c>
      <c r="K21">
        <v>200</v>
      </c>
      <c r="L21">
        <v>215</v>
      </c>
      <c r="M21">
        <v>215</v>
      </c>
      <c r="N21">
        <v>230</v>
      </c>
      <c r="O21">
        <v>230</v>
      </c>
      <c r="P21">
        <v>230</v>
      </c>
      <c r="Q21">
        <f t="shared" si="3"/>
        <v>210</v>
      </c>
      <c r="R21">
        <f t="shared" si="4"/>
        <v>200</v>
      </c>
      <c r="S21">
        <f t="shared" si="5"/>
        <v>230</v>
      </c>
    </row>
    <row r="22" spans="1:19" x14ac:dyDescent="0.35">
      <c r="A22">
        <v>1019</v>
      </c>
      <c r="B22" s="3" t="s">
        <v>22</v>
      </c>
      <c r="C22" t="s">
        <v>30</v>
      </c>
      <c r="D22" s="3" t="s">
        <v>38</v>
      </c>
      <c r="E22">
        <v>230</v>
      </c>
      <c r="F22">
        <v>230</v>
      </c>
      <c r="G22">
        <v>230</v>
      </c>
      <c r="H22">
        <v>230</v>
      </c>
      <c r="I22">
        <v>240</v>
      </c>
      <c r="J22">
        <v>245</v>
      </c>
      <c r="K22">
        <v>245</v>
      </c>
      <c r="L22">
        <v>245</v>
      </c>
      <c r="M22">
        <v>245</v>
      </c>
      <c r="N22">
        <v>245</v>
      </c>
      <c r="O22">
        <v>245</v>
      </c>
      <c r="P22">
        <v>245</v>
      </c>
      <c r="Q22" s="4">
        <f t="shared" si="3"/>
        <v>239.58333333333334</v>
      </c>
      <c r="R22">
        <f t="shared" si="4"/>
        <v>230</v>
      </c>
      <c r="S22">
        <f t="shared" si="5"/>
        <v>245</v>
      </c>
    </row>
    <row r="23" spans="1:19" x14ac:dyDescent="0.35">
      <c r="A23">
        <v>1019</v>
      </c>
      <c r="B23" s="3" t="s">
        <v>22</v>
      </c>
      <c r="C23" t="s">
        <v>24</v>
      </c>
      <c r="D23" s="3" t="s">
        <v>37</v>
      </c>
      <c r="E23">
        <v>89</v>
      </c>
      <c r="F23">
        <v>89</v>
      </c>
      <c r="G23">
        <v>89</v>
      </c>
      <c r="H23">
        <v>89</v>
      </c>
      <c r="I23">
        <v>89</v>
      </c>
      <c r="J23">
        <v>89</v>
      </c>
      <c r="K23">
        <v>89</v>
      </c>
      <c r="L23">
        <v>89</v>
      </c>
      <c r="M23">
        <v>89</v>
      </c>
      <c r="N23">
        <v>105</v>
      </c>
      <c r="O23">
        <v>105</v>
      </c>
      <c r="P23">
        <v>105</v>
      </c>
      <c r="Q23" s="4">
        <f t="shared" si="3"/>
        <v>93</v>
      </c>
      <c r="R23">
        <f t="shared" si="4"/>
        <v>89</v>
      </c>
      <c r="S23">
        <f t="shared" si="5"/>
        <v>105</v>
      </c>
    </row>
    <row r="24" spans="1:19" x14ac:dyDescent="0.35">
      <c r="A24">
        <v>1019</v>
      </c>
      <c r="B24" s="3" t="s">
        <v>22</v>
      </c>
      <c r="C24" t="s">
        <v>31</v>
      </c>
      <c r="D24" s="3" t="s">
        <v>37</v>
      </c>
      <c r="E24">
        <v>89</v>
      </c>
      <c r="F24">
        <v>89</v>
      </c>
      <c r="G24">
        <v>89</v>
      </c>
      <c r="H24">
        <v>89</v>
      </c>
      <c r="I24">
        <v>89</v>
      </c>
      <c r="J24">
        <v>89</v>
      </c>
      <c r="K24">
        <v>89</v>
      </c>
      <c r="L24">
        <v>89</v>
      </c>
      <c r="M24">
        <v>89</v>
      </c>
      <c r="N24">
        <v>105</v>
      </c>
      <c r="O24">
        <v>105</v>
      </c>
      <c r="P24">
        <v>105</v>
      </c>
      <c r="Q24" s="4">
        <f t="shared" si="3"/>
        <v>93</v>
      </c>
      <c r="R24">
        <f t="shared" si="4"/>
        <v>89</v>
      </c>
      <c r="S24">
        <f t="shared" si="5"/>
        <v>105</v>
      </c>
    </row>
    <row r="25" spans="1:19" x14ac:dyDescent="0.35">
      <c r="A25">
        <v>1019</v>
      </c>
      <c r="B25" s="3" t="s">
        <v>22</v>
      </c>
      <c r="C25" t="s">
        <v>30</v>
      </c>
      <c r="D25" s="3" t="s">
        <v>37</v>
      </c>
      <c r="E25">
        <v>79</v>
      </c>
      <c r="F25">
        <v>79</v>
      </c>
      <c r="G25">
        <v>79</v>
      </c>
      <c r="H25">
        <v>79</v>
      </c>
      <c r="I25">
        <v>79</v>
      </c>
      <c r="J25">
        <v>79</v>
      </c>
      <c r="K25">
        <v>79</v>
      </c>
      <c r="L25">
        <v>79</v>
      </c>
      <c r="M25">
        <v>79</v>
      </c>
      <c r="N25">
        <v>95</v>
      </c>
      <c r="O25">
        <v>95</v>
      </c>
      <c r="P25">
        <v>95</v>
      </c>
      <c r="Q25" s="4">
        <f t="shared" si="3"/>
        <v>83</v>
      </c>
      <c r="R25">
        <f t="shared" si="4"/>
        <v>79</v>
      </c>
      <c r="S25">
        <f t="shared" si="5"/>
        <v>95</v>
      </c>
    </row>
    <row r="26" spans="1:19" x14ac:dyDescent="0.35">
      <c r="A26">
        <v>1019</v>
      </c>
      <c r="B26" s="3" t="s">
        <v>22</v>
      </c>
      <c r="C26" t="s">
        <v>24</v>
      </c>
      <c r="D26" s="3" t="s">
        <v>40</v>
      </c>
      <c r="E26">
        <v>165</v>
      </c>
      <c r="F26">
        <v>165</v>
      </c>
      <c r="G26">
        <v>165</v>
      </c>
      <c r="H26">
        <v>165</v>
      </c>
      <c r="I26">
        <v>170</v>
      </c>
      <c r="J26">
        <v>170</v>
      </c>
      <c r="K26">
        <v>170</v>
      </c>
      <c r="L26">
        <v>170</v>
      </c>
      <c r="M26">
        <v>170</v>
      </c>
      <c r="N26">
        <v>170</v>
      </c>
      <c r="O26">
        <v>170</v>
      </c>
      <c r="P26">
        <v>170</v>
      </c>
      <c r="Q26" s="4">
        <f t="shared" si="3"/>
        <v>168.33333333333334</v>
      </c>
      <c r="R26">
        <f t="shared" si="4"/>
        <v>165</v>
      </c>
      <c r="S26">
        <f t="shared" si="5"/>
        <v>170</v>
      </c>
    </row>
    <row r="27" spans="1:19" x14ac:dyDescent="0.35">
      <c r="A27">
        <v>1019</v>
      </c>
      <c r="B27" s="3" t="s">
        <v>22</v>
      </c>
      <c r="C27" t="s">
        <v>24</v>
      </c>
      <c r="D27" s="3" t="s">
        <v>39</v>
      </c>
      <c r="E27">
        <v>160</v>
      </c>
      <c r="F27">
        <v>160</v>
      </c>
      <c r="G27">
        <v>160</v>
      </c>
      <c r="H27">
        <v>160</v>
      </c>
      <c r="I27">
        <v>165</v>
      </c>
      <c r="J27">
        <v>165</v>
      </c>
      <c r="K27">
        <v>165</v>
      </c>
      <c r="L27">
        <v>165</v>
      </c>
      <c r="M27">
        <v>165</v>
      </c>
      <c r="N27">
        <v>165</v>
      </c>
      <c r="O27">
        <v>165</v>
      </c>
      <c r="P27">
        <v>165</v>
      </c>
      <c r="Q27" s="4">
        <f t="shared" si="3"/>
        <v>163.33333333333334</v>
      </c>
      <c r="R27">
        <f t="shared" si="4"/>
        <v>160</v>
      </c>
      <c r="S27">
        <f t="shared" si="5"/>
        <v>165</v>
      </c>
    </row>
    <row r="28" spans="1:19" x14ac:dyDescent="0.35">
      <c r="A28">
        <v>1019</v>
      </c>
      <c r="B28" s="3" t="s">
        <v>22</v>
      </c>
      <c r="C28" t="s">
        <v>24</v>
      </c>
      <c r="D28" t="s">
        <v>28</v>
      </c>
      <c r="E28">
        <v>320</v>
      </c>
      <c r="F28">
        <v>320</v>
      </c>
      <c r="G28">
        <v>320</v>
      </c>
      <c r="H28">
        <v>320</v>
      </c>
      <c r="I28">
        <v>330</v>
      </c>
      <c r="J28">
        <v>335</v>
      </c>
      <c r="K28">
        <v>335</v>
      </c>
      <c r="L28">
        <v>335</v>
      </c>
      <c r="M28">
        <v>335</v>
      </c>
      <c r="N28">
        <v>335</v>
      </c>
      <c r="O28">
        <v>335</v>
      </c>
      <c r="P28">
        <v>335</v>
      </c>
      <c r="Q28" s="4">
        <f t="shared" si="3"/>
        <v>329.58333333333331</v>
      </c>
      <c r="R28">
        <f t="shared" si="4"/>
        <v>320</v>
      </c>
      <c r="S28">
        <f t="shared" si="5"/>
        <v>335</v>
      </c>
    </row>
    <row r="29" spans="1:19" x14ac:dyDescent="0.35">
      <c r="A29">
        <v>1019</v>
      </c>
      <c r="B29" s="3" t="s">
        <v>22</v>
      </c>
      <c r="C29" t="s">
        <v>30</v>
      </c>
      <c r="D29" t="s">
        <v>28</v>
      </c>
      <c r="E29">
        <v>290</v>
      </c>
      <c r="F29">
        <v>290</v>
      </c>
      <c r="G29">
        <v>290</v>
      </c>
      <c r="H29">
        <v>290</v>
      </c>
      <c r="I29">
        <v>300</v>
      </c>
      <c r="J29">
        <v>305</v>
      </c>
      <c r="K29">
        <v>305</v>
      </c>
      <c r="L29">
        <v>305</v>
      </c>
      <c r="M29">
        <v>305</v>
      </c>
      <c r="N29">
        <v>305</v>
      </c>
      <c r="O29">
        <v>305</v>
      </c>
      <c r="P29">
        <v>305</v>
      </c>
      <c r="Q29" s="4">
        <f t="shared" si="3"/>
        <v>299.58333333333331</v>
      </c>
      <c r="R29">
        <f t="shared" si="4"/>
        <v>290</v>
      </c>
      <c r="S29">
        <f t="shared" si="5"/>
        <v>305</v>
      </c>
    </row>
    <row r="30" spans="1:19" x14ac:dyDescent="0.35">
      <c r="A30">
        <v>1019</v>
      </c>
      <c r="B30" s="3" t="s">
        <v>22</v>
      </c>
      <c r="C30" t="s">
        <v>24</v>
      </c>
      <c r="D30" s="3" t="s">
        <v>36</v>
      </c>
      <c r="E30">
        <v>310</v>
      </c>
      <c r="F30">
        <v>310</v>
      </c>
      <c r="G30">
        <v>310</v>
      </c>
      <c r="H30">
        <v>310</v>
      </c>
      <c r="I30">
        <v>320</v>
      </c>
      <c r="J30">
        <v>325</v>
      </c>
      <c r="K30">
        <v>325</v>
      </c>
      <c r="L30">
        <v>325</v>
      </c>
      <c r="M30">
        <v>325</v>
      </c>
      <c r="N30">
        <v>325</v>
      </c>
      <c r="O30">
        <v>325</v>
      </c>
      <c r="P30">
        <v>325</v>
      </c>
      <c r="Q30" s="4">
        <f t="shared" si="3"/>
        <v>319.58333333333331</v>
      </c>
      <c r="R30">
        <f t="shared" si="4"/>
        <v>310</v>
      </c>
      <c r="S30">
        <f t="shared" si="5"/>
        <v>325</v>
      </c>
    </row>
    <row r="31" spans="1:19" x14ac:dyDescent="0.35">
      <c r="A31">
        <v>1019</v>
      </c>
      <c r="B31" s="3" t="s">
        <v>22</v>
      </c>
      <c r="C31" t="s">
        <v>30</v>
      </c>
      <c r="D31" s="3" t="s">
        <v>36</v>
      </c>
      <c r="E31">
        <v>280</v>
      </c>
      <c r="F31">
        <v>280</v>
      </c>
      <c r="G31">
        <v>280</v>
      </c>
      <c r="H31">
        <v>280</v>
      </c>
      <c r="I31">
        <v>290</v>
      </c>
      <c r="J31">
        <v>295</v>
      </c>
      <c r="K31">
        <v>295</v>
      </c>
      <c r="L31">
        <v>295</v>
      </c>
      <c r="M31">
        <v>295</v>
      </c>
      <c r="N31">
        <v>295</v>
      </c>
      <c r="O31">
        <v>295</v>
      </c>
      <c r="P31">
        <v>295</v>
      </c>
      <c r="Q31" s="4">
        <f t="shared" si="3"/>
        <v>289.58333333333331</v>
      </c>
      <c r="R31">
        <f t="shared" si="4"/>
        <v>280</v>
      </c>
      <c r="S31">
        <f t="shared" si="5"/>
        <v>295</v>
      </c>
    </row>
    <row r="32" spans="1:19" x14ac:dyDescent="0.35">
      <c r="A32">
        <v>1019</v>
      </c>
      <c r="B32" s="3" t="s">
        <v>22</v>
      </c>
      <c r="C32" t="s">
        <v>24</v>
      </c>
      <c r="D32" s="3" t="s">
        <v>29</v>
      </c>
      <c r="E32">
        <v>100</v>
      </c>
      <c r="F32">
        <v>105</v>
      </c>
      <c r="G32">
        <v>105</v>
      </c>
      <c r="H32">
        <v>105</v>
      </c>
      <c r="I32">
        <v>105</v>
      </c>
      <c r="J32">
        <v>105</v>
      </c>
      <c r="K32">
        <v>105</v>
      </c>
      <c r="L32">
        <v>105</v>
      </c>
      <c r="M32">
        <v>105</v>
      </c>
      <c r="N32">
        <v>105</v>
      </c>
      <c r="O32">
        <v>105</v>
      </c>
      <c r="P32">
        <v>105</v>
      </c>
      <c r="Q32" s="4">
        <f t="shared" si="3"/>
        <v>104.58333333333333</v>
      </c>
      <c r="R32">
        <f t="shared" si="4"/>
        <v>100</v>
      </c>
      <c r="S32">
        <f t="shared" si="5"/>
        <v>105</v>
      </c>
    </row>
    <row r="33" spans="1:19" x14ac:dyDescent="0.35">
      <c r="A33">
        <v>1019</v>
      </c>
      <c r="B33" s="3" t="s">
        <v>22</v>
      </c>
      <c r="C33" t="s">
        <v>31</v>
      </c>
      <c r="D33" s="3" t="s">
        <v>29</v>
      </c>
      <c r="E33">
        <v>100</v>
      </c>
      <c r="F33">
        <v>105</v>
      </c>
      <c r="G33">
        <v>105</v>
      </c>
      <c r="H33">
        <v>105</v>
      </c>
      <c r="I33">
        <v>105</v>
      </c>
      <c r="J33">
        <v>105</v>
      </c>
      <c r="K33">
        <v>105</v>
      </c>
      <c r="L33">
        <v>105</v>
      </c>
      <c r="M33">
        <v>105</v>
      </c>
      <c r="N33">
        <v>105</v>
      </c>
      <c r="O33">
        <v>105</v>
      </c>
      <c r="P33">
        <v>105</v>
      </c>
      <c r="Q33" s="4">
        <f t="shared" si="3"/>
        <v>104.58333333333333</v>
      </c>
      <c r="R33">
        <f t="shared" si="4"/>
        <v>100</v>
      </c>
      <c r="S33">
        <f t="shared" si="5"/>
        <v>105</v>
      </c>
    </row>
    <row r="34" spans="1:19" x14ac:dyDescent="0.35">
      <c r="A34">
        <v>1019</v>
      </c>
      <c r="B34" s="3" t="s">
        <v>22</v>
      </c>
      <c r="C34" t="s">
        <v>30</v>
      </c>
      <c r="D34" s="3" t="s">
        <v>29</v>
      </c>
      <c r="E34">
        <v>90</v>
      </c>
      <c r="F34">
        <v>95</v>
      </c>
      <c r="G34">
        <v>95</v>
      </c>
      <c r="H34">
        <v>95</v>
      </c>
      <c r="I34">
        <v>95</v>
      </c>
      <c r="J34">
        <v>95</v>
      </c>
      <c r="K34">
        <v>95</v>
      </c>
      <c r="L34">
        <v>95</v>
      </c>
      <c r="M34">
        <v>95</v>
      </c>
      <c r="N34">
        <v>95</v>
      </c>
      <c r="O34">
        <v>95</v>
      </c>
      <c r="P34">
        <v>95</v>
      </c>
      <c r="Q34" s="4">
        <f t="shared" si="3"/>
        <v>94.583333333333329</v>
      </c>
      <c r="R34">
        <f t="shared" si="4"/>
        <v>90</v>
      </c>
      <c r="S34">
        <f t="shared" si="5"/>
        <v>95</v>
      </c>
    </row>
    <row r="35" spans="1:19" x14ac:dyDescent="0.35">
      <c r="A35">
        <v>1019</v>
      </c>
      <c r="B35" s="3" t="s">
        <v>22</v>
      </c>
      <c r="C35" t="s">
        <v>31</v>
      </c>
      <c r="D35" s="3" t="s">
        <v>42</v>
      </c>
      <c r="E35">
        <v>160</v>
      </c>
      <c r="F35">
        <v>160</v>
      </c>
      <c r="G35">
        <v>160</v>
      </c>
      <c r="H35">
        <v>160</v>
      </c>
      <c r="I35">
        <v>170</v>
      </c>
      <c r="J35">
        <v>170</v>
      </c>
      <c r="K35">
        <v>170</v>
      </c>
      <c r="L35">
        <v>170</v>
      </c>
      <c r="M35">
        <v>170</v>
      </c>
      <c r="N35">
        <v>170</v>
      </c>
      <c r="O35">
        <v>170</v>
      </c>
      <c r="P35">
        <v>170</v>
      </c>
      <c r="Q35" s="4">
        <f t="shared" si="3"/>
        <v>166.66666666666666</v>
      </c>
      <c r="R35">
        <f t="shared" si="4"/>
        <v>160</v>
      </c>
      <c r="S35">
        <f t="shared" si="5"/>
        <v>170</v>
      </c>
    </row>
    <row r="36" spans="1:19" x14ac:dyDescent="0.35">
      <c r="A36">
        <v>1019</v>
      </c>
      <c r="B36" s="3" t="s">
        <v>22</v>
      </c>
      <c r="C36" t="s">
        <v>31</v>
      </c>
      <c r="D36" s="3" t="s">
        <v>41</v>
      </c>
      <c r="E36">
        <v>310</v>
      </c>
      <c r="F36">
        <v>310</v>
      </c>
      <c r="G36">
        <v>310</v>
      </c>
      <c r="H36">
        <v>310</v>
      </c>
      <c r="I36">
        <v>320</v>
      </c>
      <c r="J36">
        <v>335</v>
      </c>
      <c r="K36">
        <v>335</v>
      </c>
      <c r="L36">
        <v>335</v>
      </c>
      <c r="M36">
        <v>335</v>
      </c>
      <c r="N36">
        <v>335</v>
      </c>
      <c r="O36">
        <v>335</v>
      </c>
      <c r="P36">
        <v>335</v>
      </c>
      <c r="Q36" s="4">
        <f t="shared" si="3"/>
        <v>325.41666666666669</v>
      </c>
      <c r="R36">
        <f t="shared" si="4"/>
        <v>310</v>
      </c>
      <c r="S36">
        <f t="shared" si="5"/>
        <v>335</v>
      </c>
    </row>
  </sheetData>
  <sheetProtection password="8FB5" formatCells="0" formatColumns="0" formatRows="0" insertColumns="0" insertRows="0" insertHyperlinks="0" deleteColumns="0" deleteRows="0" sort="0" autoFilter="0" pivotTables="0"/>
  <sortState ref="A3:S36">
    <sortCondition ref="D3:D36"/>
  </sortState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J11" sqref="J11"/>
    </sheetView>
  </sheetViews>
  <sheetFormatPr defaultRowHeight="14.5" x14ac:dyDescent="0.35"/>
  <cols>
    <col min="1" max="1" width="20" bestFit="1" customWidth="1"/>
    <col min="2" max="2" width="8.1796875" bestFit="1" customWidth="1"/>
  </cols>
  <sheetData>
    <row r="1" spans="1:2" x14ac:dyDescent="0.35">
      <c r="A1" s="2" t="s">
        <v>20</v>
      </c>
      <c r="B1" s="2" t="s">
        <v>21</v>
      </c>
    </row>
    <row r="2" spans="1:2" x14ac:dyDescent="0.3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Janet G. Magauay</cp:lastModifiedBy>
  <dcterms:created xsi:type="dcterms:W3CDTF">2023-10-16T13:18:09Z</dcterms:created>
  <dcterms:modified xsi:type="dcterms:W3CDTF">2023-10-16T15:47:26Z</dcterms:modified>
  <cp:category/>
</cp:coreProperties>
</file>