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A2D7301F-70FD-4F0C-A696-2779C128BFC8}" xr6:coauthVersionLast="47" xr6:coauthVersionMax="47" xr10:uidLastSave="{00000000-0000-0000-0000-000000000000}"/>
  <bookViews>
    <workbookView xWindow="-120" yWindow="-120" windowWidth="15600" windowHeight="11160" xr2:uid="{80068B26-EAC6-436E-84B9-BE2E2485759E}"/>
  </bookViews>
  <sheets>
    <sheet name="Sheet1" sheetId="1" r:id="rId1"/>
    <sheet name="Sheet3" sheetId="3" r:id="rId2"/>
    <sheet name="ori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R14" i="1"/>
  <c r="Q14" i="1"/>
  <c r="S23" i="1"/>
  <c r="R23" i="1"/>
  <c r="Q23" i="1"/>
  <c r="S22" i="1"/>
  <c r="R22" i="1"/>
  <c r="Q22" i="1"/>
  <c r="S12" i="1"/>
  <c r="R12" i="1"/>
  <c r="Q12" i="1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1"/>
  <c r="R2" i="1"/>
  <c r="Q2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3" i="1"/>
  <c r="R13" i="1"/>
  <c r="Q13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<sst xmlns="http://schemas.openxmlformats.org/spreadsheetml/2006/main" count="191" uniqueCount="35">
  <si>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</si>
  <si>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</si>
  <si>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</si>
  <si>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</si>
  <si>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</si>
  <si>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</si>
  <si>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</si>
  <si>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</si>
  <si>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</si>
  <si>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</si>
  <si>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</si>
  <si>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</si>
  <si>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</si>
  <si>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</si>
  <si>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</si>
  <si>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</si>
  <si>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</si>
  <si>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</si>
  <si>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</si>
  <si>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CENTRAL LUZON</t>
  </si>
  <si>
    <t>CTG</t>
  </si>
  <si>
    <t>11 PC</t>
  </si>
  <si>
    <t>5 PC</t>
  </si>
  <si>
    <t>CHOOKSIES MARINADO</t>
  </si>
  <si>
    <t>DRESSED</t>
  </si>
  <si>
    <t>LIEMPO - REGULAR</t>
  </si>
  <si>
    <t>MARINADO FRIED</t>
  </si>
  <si>
    <t>ORC - JUMBO</t>
  </si>
  <si>
    <t>SPICY NECK</t>
  </si>
  <si>
    <t>VAP-Nuggets</t>
  </si>
  <si>
    <t>RSL</t>
  </si>
  <si>
    <t>UR SPECIAL</t>
  </si>
  <si>
    <t>UR</t>
  </si>
  <si>
    <t>MARINATED CHICKEN RAW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</si>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</sst>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165" fontId="0" fillId="3" borderId="0" xfId="1" applyNumberFormat="1" applyFont="1" applyFill="1" applyBorder="1"/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4" fillId="0" borderId="0" xfId="0" applyNumberFormat="1" applyFont="1" applyBorder="1"/>
    <xf numFmtId="0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9"/>
  <sheetViews>
    <sheetView tabSelected="1" zoomScale="70" zoomScaleNormal="70" workbookViewId="0">
      <selection activeCell="I11" sqref="I11"/>
    </sheetView>
  </sheetViews>
  <sheetFormatPr defaultRowHeight="15" x14ac:dyDescent="0.25"/>
  <cols>
    <col min="1" max="1" width="7.7109375" bestFit="1" customWidth="1"/>
    <col min="2" max="2" width="18.7109375" bestFit="1" customWidth="1"/>
    <col min="3" max="3" width="8.85546875" bestFit="1" customWidth="1"/>
    <col min="4" max="4" width="27.85546875" bestFit="1" customWidth="1"/>
    <col min="5" max="13" width="9.28515625" style="9" bestFit="1" customWidth="1"/>
    <col min="14" max="14" width="9.28515625" style="9" customWidth="1"/>
    <col min="15" max="16" width="9.28515625" style="9" bestFit="1" customWidth="1"/>
    <col min="17" max="18" width="7.140625" bestFit="1" customWidth="1"/>
    <col min="19" max="19" width="6.855468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>
        <v>1014</v>
      </c>
      <c r="B2" t="s">
        <v>19</v>
      </c>
      <c r="C2" t="s">
        <v>20</v>
      </c>
      <c r="D2" t="s">
        <v>33</v>
      </c>
      <c r="E2" s="11">
        <v>177</v>
      </c>
      <c r="F2" s="11">
        <v>185</v>
      </c>
      <c r="G2" s="11">
        <v>190</v>
      </c>
      <c r="H2" s="11">
        <v>190</v>
      </c>
      <c r="I2" s="11">
        <v>190</v>
      </c>
      <c r="J2" s="11">
        <v>190</v>
      </c>
      <c r="K2" s="11">
        <v>190</v>
      </c>
      <c r="L2" s="11">
        <v>190</v>
      </c>
      <c r="M2" s="11">
        <v>190</v>
      </c>
      <c r="N2" s="11">
        <v>190</v>
      </c>
      <c r="O2" s="11">
        <v>190</v>
      </c>
      <c r="P2" s="11">
        <v>190</v>
      </c>
      <c r="Q2" s="4">
        <f t="shared" ref="Q2" si="0">IFERROR(AVERAGE(E2:P2),0)</f>
        <v>188.5</v>
      </c>
      <c r="R2" s="5">
        <f>IFERROR(MIN(E2:P2),0)</f>
        <v>177</v>
      </c>
      <c r="S2" s="6">
        <f>IFERROR(MAX(E2:P2),0)</f>
        <v>190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11">
        <v>169</v>
      </c>
      <c r="F3" s="11">
        <v>169</v>
      </c>
      <c r="G3" s="11">
        <v>179</v>
      </c>
      <c r="H3" s="11">
        <v>179</v>
      </c>
      <c r="I3" s="11">
        <v>179</v>
      </c>
      <c r="J3" s="11">
        <v>179</v>
      </c>
      <c r="K3" s="11">
        <v>179</v>
      </c>
      <c r="L3" s="11">
        <v>179</v>
      </c>
      <c r="M3" s="11">
        <v>179</v>
      </c>
      <c r="N3" s="11">
        <v>179</v>
      </c>
      <c r="O3" s="11">
        <v>179</v>
      </c>
      <c r="P3" s="11">
        <v>179</v>
      </c>
      <c r="Q3" s="4">
        <f t="shared" ref="Q3:Q29" si="1">IFERROR(AVERAGE(E3:P3),0)</f>
        <v>177.33333333333334</v>
      </c>
      <c r="R3" s="5">
        <f>IFERROR(MIN(E3:P3),0)</f>
        <v>169</v>
      </c>
      <c r="S3" s="6">
        <f>IFERROR(MAX(E3:P3),0)</f>
        <v>179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11">
        <v>169</v>
      </c>
      <c r="F4" s="11">
        <v>169</v>
      </c>
      <c r="G4" s="11">
        <v>179</v>
      </c>
      <c r="H4" s="11">
        <v>179</v>
      </c>
      <c r="I4" s="11">
        <v>179</v>
      </c>
      <c r="J4" s="11">
        <v>179</v>
      </c>
      <c r="K4" s="11">
        <v>179</v>
      </c>
      <c r="L4" s="11">
        <v>179</v>
      </c>
      <c r="M4" s="11">
        <v>179</v>
      </c>
      <c r="N4" s="11">
        <v>179</v>
      </c>
      <c r="O4" s="11">
        <v>179</v>
      </c>
      <c r="P4" s="11">
        <v>179</v>
      </c>
      <c r="Q4" s="4">
        <f t="shared" si="1"/>
        <v>177.33333333333334</v>
      </c>
      <c r="R4" s="5">
        <f t="shared" ref="R4:R29" si="2">IFERROR(MIN(E4:P4),0)</f>
        <v>169</v>
      </c>
      <c r="S4" s="6">
        <f t="shared" ref="S4:S29" si="3">IFERROR(MAX(E4:P4),0)</f>
        <v>179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11">
        <v>110</v>
      </c>
      <c r="F5" s="11">
        <v>115</v>
      </c>
      <c r="G5" s="11">
        <v>115</v>
      </c>
      <c r="H5" s="11">
        <v>115</v>
      </c>
      <c r="I5" s="11">
        <v>115</v>
      </c>
      <c r="J5" s="11">
        <v>115</v>
      </c>
      <c r="K5" s="11">
        <v>115</v>
      </c>
      <c r="L5" s="11">
        <v>115</v>
      </c>
      <c r="M5" s="11">
        <v>115</v>
      </c>
      <c r="N5" s="11">
        <v>115</v>
      </c>
      <c r="O5" s="11">
        <v>115</v>
      </c>
      <c r="P5" s="11">
        <v>115</v>
      </c>
      <c r="Q5" s="4">
        <f t="shared" si="1"/>
        <v>114.58333333333333</v>
      </c>
      <c r="R5" s="5">
        <f t="shared" si="2"/>
        <v>110</v>
      </c>
      <c r="S5" s="6">
        <f t="shared" si="3"/>
        <v>115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11">
        <v>160</v>
      </c>
      <c r="F6" s="11">
        <v>180</v>
      </c>
      <c r="G6" s="11">
        <v>180</v>
      </c>
      <c r="H6" s="11">
        <v>175</v>
      </c>
      <c r="I6" s="11">
        <v>175</v>
      </c>
      <c r="J6" s="11">
        <v>165</v>
      </c>
      <c r="K6" s="11">
        <v>165</v>
      </c>
      <c r="L6" s="11">
        <v>165</v>
      </c>
      <c r="M6" s="11">
        <v>165</v>
      </c>
      <c r="N6" s="11">
        <v>165</v>
      </c>
      <c r="O6" s="11">
        <v>165</v>
      </c>
      <c r="P6" s="11">
        <v>170</v>
      </c>
      <c r="Q6" s="4">
        <f t="shared" si="1"/>
        <v>169.16666666666666</v>
      </c>
      <c r="R6" s="5">
        <f t="shared" si="2"/>
        <v>160</v>
      </c>
      <c r="S6" s="6">
        <f t="shared" si="3"/>
        <v>180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11">
        <v>250</v>
      </c>
      <c r="F7" s="11">
        <v>250</v>
      </c>
      <c r="G7" s="11">
        <v>250</v>
      </c>
      <c r="H7" s="11">
        <v>250</v>
      </c>
      <c r="I7" s="11">
        <v>250</v>
      </c>
      <c r="J7" s="11">
        <v>250</v>
      </c>
      <c r="K7" s="11">
        <v>250</v>
      </c>
      <c r="L7" s="11">
        <v>250</v>
      </c>
      <c r="M7" s="11">
        <v>250</v>
      </c>
      <c r="N7" s="11">
        <v>250</v>
      </c>
      <c r="O7" s="11">
        <v>250</v>
      </c>
      <c r="P7" s="11">
        <v>250</v>
      </c>
      <c r="Q7" s="4">
        <f t="shared" si="1"/>
        <v>250</v>
      </c>
      <c r="R7" s="5">
        <f t="shared" si="2"/>
        <v>250</v>
      </c>
      <c r="S7" s="6">
        <f t="shared" si="3"/>
        <v>250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11">
        <v>120</v>
      </c>
      <c r="F8" s="11">
        <v>125</v>
      </c>
      <c r="G8" s="11">
        <v>125</v>
      </c>
      <c r="H8" s="11">
        <v>125</v>
      </c>
      <c r="I8" s="11">
        <v>125</v>
      </c>
      <c r="J8" s="11">
        <v>125</v>
      </c>
      <c r="K8" s="11">
        <v>125</v>
      </c>
      <c r="L8" s="11">
        <v>125</v>
      </c>
      <c r="M8" s="11">
        <v>125</v>
      </c>
      <c r="N8" s="11">
        <v>125</v>
      </c>
      <c r="O8" s="11">
        <v>125</v>
      </c>
      <c r="P8" s="11">
        <v>125</v>
      </c>
      <c r="Q8" s="4">
        <f t="shared" si="1"/>
        <v>124.58333333333333</v>
      </c>
      <c r="R8" s="5">
        <f t="shared" si="2"/>
        <v>120</v>
      </c>
      <c r="S8" s="6">
        <f t="shared" si="3"/>
        <v>125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11">
        <v>260</v>
      </c>
      <c r="F9" s="11">
        <v>270</v>
      </c>
      <c r="G9" s="11">
        <v>270</v>
      </c>
      <c r="H9" s="11">
        <v>270</v>
      </c>
      <c r="I9" s="11">
        <v>270</v>
      </c>
      <c r="J9" s="11">
        <v>270</v>
      </c>
      <c r="K9" s="11">
        <v>270</v>
      </c>
      <c r="L9" s="11">
        <v>270</v>
      </c>
      <c r="M9" s="11">
        <v>270</v>
      </c>
      <c r="N9" s="11">
        <v>270</v>
      </c>
      <c r="O9" s="11">
        <v>270</v>
      </c>
      <c r="P9" s="11">
        <v>270</v>
      </c>
      <c r="Q9" s="4">
        <f t="shared" si="1"/>
        <v>269.16666666666669</v>
      </c>
      <c r="R9" s="5">
        <f t="shared" si="2"/>
        <v>260</v>
      </c>
      <c r="S9" s="6">
        <f t="shared" si="3"/>
        <v>270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11">
        <v>90</v>
      </c>
      <c r="F10" s="11">
        <v>95</v>
      </c>
      <c r="G10" s="11">
        <v>95</v>
      </c>
      <c r="H10" s="11">
        <v>95</v>
      </c>
      <c r="I10" s="11">
        <v>95</v>
      </c>
      <c r="J10" s="11">
        <v>95</v>
      </c>
      <c r="K10" s="11">
        <v>95</v>
      </c>
      <c r="L10" s="11">
        <v>95</v>
      </c>
      <c r="M10" s="11">
        <v>95</v>
      </c>
      <c r="N10" s="11">
        <v>95</v>
      </c>
      <c r="O10" s="11">
        <v>95</v>
      </c>
      <c r="P10" s="11">
        <v>95</v>
      </c>
      <c r="Q10" s="4">
        <f t="shared" si="1"/>
        <v>94.583333333333329</v>
      </c>
      <c r="R10" s="5">
        <f t="shared" si="2"/>
        <v>90</v>
      </c>
      <c r="S10" s="6">
        <f t="shared" si="3"/>
        <v>95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11">
        <v>65</v>
      </c>
      <c r="F11" s="11">
        <v>70</v>
      </c>
      <c r="G11" s="11">
        <v>70</v>
      </c>
      <c r="H11" s="11">
        <v>70</v>
      </c>
      <c r="I11" s="11">
        <v>70</v>
      </c>
      <c r="J11" s="11">
        <v>70</v>
      </c>
      <c r="K11" s="11">
        <v>70</v>
      </c>
      <c r="L11" s="11">
        <v>70</v>
      </c>
      <c r="M11" s="11">
        <v>70</v>
      </c>
      <c r="N11" s="11">
        <v>70</v>
      </c>
      <c r="O11" s="11">
        <v>70</v>
      </c>
      <c r="P11" s="11">
        <v>70</v>
      </c>
      <c r="Q11" s="4">
        <f t="shared" si="1"/>
        <v>69.583333333333329</v>
      </c>
      <c r="R11" s="5">
        <f t="shared" si="2"/>
        <v>65</v>
      </c>
      <c r="S11" s="6">
        <f t="shared" si="3"/>
        <v>70</v>
      </c>
    </row>
    <row r="12" spans="1:19" x14ac:dyDescent="0.25">
      <c r="A12">
        <v>1014</v>
      </c>
      <c r="B12" t="s">
        <v>19</v>
      </c>
      <c r="C12" t="s">
        <v>30</v>
      </c>
      <c r="D12" t="s">
        <v>33</v>
      </c>
      <c r="E12" s="12">
        <v>200</v>
      </c>
      <c r="F12" s="12">
        <v>220</v>
      </c>
      <c r="G12" s="12">
        <v>230</v>
      </c>
      <c r="H12" s="12">
        <v>230</v>
      </c>
      <c r="I12" s="12">
        <v>230</v>
      </c>
      <c r="J12" s="12">
        <v>230</v>
      </c>
      <c r="K12" s="12">
        <v>230</v>
      </c>
      <c r="L12" s="12">
        <v>230</v>
      </c>
      <c r="M12" s="12">
        <v>230</v>
      </c>
      <c r="N12" s="12">
        <v>230</v>
      </c>
      <c r="O12" s="12">
        <v>230</v>
      </c>
      <c r="P12" s="12">
        <v>230</v>
      </c>
      <c r="Q12" s="8">
        <f t="shared" si="1"/>
        <v>226.66666666666666</v>
      </c>
      <c r="R12" s="5">
        <f>IFERROR(MIN(E12:P12),0)</f>
        <v>200</v>
      </c>
      <c r="S12" s="6">
        <f>IFERROR(MAX(E12:P12),0)</f>
        <v>230</v>
      </c>
    </row>
    <row r="13" spans="1:19" x14ac:dyDescent="0.25">
      <c r="A13">
        <v>1014</v>
      </c>
      <c r="B13" t="s">
        <v>19</v>
      </c>
      <c r="C13" t="s">
        <v>30</v>
      </c>
      <c r="D13" t="s">
        <v>23</v>
      </c>
      <c r="E13" s="12">
        <v>90</v>
      </c>
      <c r="F13" s="12">
        <v>105</v>
      </c>
      <c r="G13" s="12">
        <v>105</v>
      </c>
      <c r="H13" s="12">
        <v>105</v>
      </c>
      <c r="I13" s="12">
        <v>105</v>
      </c>
      <c r="J13" s="12">
        <v>105</v>
      </c>
      <c r="K13" s="12">
        <v>105</v>
      </c>
      <c r="L13" s="12">
        <v>105</v>
      </c>
      <c r="M13" s="12">
        <v>105</v>
      </c>
      <c r="N13" s="12">
        <v>105</v>
      </c>
      <c r="O13" s="12">
        <v>105</v>
      </c>
      <c r="P13" s="12">
        <v>105</v>
      </c>
      <c r="Q13" s="8">
        <f t="shared" si="1"/>
        <v>103.75</v>
      </c>
      <c r="R13" s="5">
        <f t="shared" si="2"/>
        <v>90</v>
      </c>
      <c r="S13" s="6">
        <f t="shared" si="3"/>
        <v>105</v>
      </c>
    </row>
    <row r="14" spans="1:19" x14ac:dyDescent="0.25">
      <c r="A14">
        <v>1014</v>
      </c>
      <c r="B14" t="s">
        <v>19</v>
      </c>
      <c r="C14" t="s">
        <v>30</v>
      </c>
      <c r="D14" s="7" t="s">
        <v>34</v>
      </c>
      <c r="E14" s="12">
        <v>100</v>
      </c>
      <c r="F14" s="12">
        <v>100</v>
      </c>
      <c r="G14" s="12">
        <v>100</v>
      </c>
      <c r="H14" s="12">
        <v>100</v>
      </c>
      <c r="I14" s="12">
        <v>100</v>
      </c>
      <c r="J14" s="12">
        <v>100</v>
      </c>
      <c r="K14" s="12">
        <v>100</v>
      </c>
      <c r="L14" s="12">
        <v>100</v>
      </c>
      <c r="M14" s="12">
        <v>100</v>
      </c>
      <c r="N14" s="12">
        <v>100</v>
      </c>
      <c r="O14" s="12">
        <v>100</v>
      </c>
      <c r="P14" s="12">
        <v>100</v>
      </c>
      <c r="Q14" s="8">
        <f t="shared" ref="Q14" si="4">IFERROR(AVERAGE(E14:P14),0)</f>
        <v>100</v>
      </c>
      <c r="R14" s="5">
        <f t="shared" ref="R14" si="5">IFERROR(MIN(E14:P14),0)</f>
        <v>100</v>
      </c>
      <c r="S14" s="6">
        <f t="shared" ref="S14" si="6">IFERROR(MAX(E14:P14),0)</f>
        <v>100</v>
      </c>
    </row>
    <row r="15" spans="1:19" x14ac:dyDescent="0.25">
      <c r="A15">
        <v>1014</v>
      </c>
      <c r="B15" s="7" t="s">
        <v>19</v>
      </c>
      <c r="C15" t="s">
        <v>30</v>
      </c>
      <c r="D15" t="s">
        <v>24</v>
      </c>
      <c r="E15" s="12">
        <v>140</v>
      </c>
      <c r="F15" s="12">
        <v>160</v>
      </c>
      <c r="G15" s="12">
        <v>160</v>
      </c>
      <c r="H15" s="12">
        <v>155</v>
      </c>
      <c r="I15" s="12">
        <v>155</v>
      </c>
      <c r="J15" s="12">
        <v>145</v>
      </c>
      <c r="K15" s="12">
        <v>145</v>
      </c>
      <c r="L15" s="12">
        <v>145</v>
      </c>
      <c r="M15" s="12">
        <v>145</v>
      </c>
      <c r="N15" s="12">
        <v>145</v>
      </c>
      <c r="O15" s="12">
        <v>145</v>
      </c>
      <c r="P15" s="12">
        <v>150</v>
      </c>
      <c r="Q15" s="8">
        <f t="shared" si="1"/>
        <v>149.16666666666666</v>
      </c>
      <c r="R15" s="5">
        <f t="shared" si="2"/>
        <v>140</v>
      </c>
      <c r="S15" s="6">
        <f t="shared" si="3"/>
        <v>160</v>
      </c>
    </row>
    <row r="16" spans="1:19" x14ac:dyDescent="0.25">
      <c r="A16">
        <v>1014</v>
      </c>
      <c r="B16" t="s">
        <v>19</v>
      </c>
      <c r="C16" t="s">
        <v>30</v>
      </c>
      <c r="D16" t="s">
        <v>25</v>
      </c>
      <c r="E16" s="12">
        <v>220</v>
      </c>
      <c r="F16" s="12">
        <v>230</v>
      </c>
      <c r="G16" s="12">
        <v>230</v>
      </c>
      <c r="H16" s="12">
        <v>230</v>
      </c>
      <c r="I16" s="12">
        <v>230</v>
      </c>
      <c r="J16" s="12">
        <v>230</v>
      </c>
      <c r="K16" s="12">
        <v>230</v>
      </c>
      <c r="L16" s="12">
        <v>230</v>
      </c>
      <c r="M16" s="12">
        <v>230</v>
      </c>
      <c r="N16" s="12">
        <v>230</v>
      </c>
      <c r="O16" s="12">
        <v>230</v>
      </c>
      <c r="P16" s="12">
        <v>230</v>
      </c>
      <c r="Q16" s="8">
        <f t="shared" si="1"/>
        <v>229.16666666666666</v>
      </c>
      <c r="R16" s="5">
        <f t="shared" si="2"/>
        <v>220</v>
      </c>
      <c r="S16" s="6">
        <f t="shared" si="3"/>
        <v>230</v>
      </c>
    </row>
    <row r="17" spans="1:19" x14ac:dyDescent="0.25">
      <c r="A17">
        <v>1014</v>
      </c>
      <c r="B17" t="s">
        <v>19</v>
      </c>
      <c r="C17" t="s">
        <v>30</v>
      </c>
      <c r="D17" t="s">
        <v>26</v>
      </c>
      <c r="E17" s="12">
        <v>100</v>
      </c>
      <c r="F17" s="12">
        <v>115</v>
      </c>
      <c r="G17" s="12">
        <v>115</v>
      </c>
      <c r="H17" s="12">
        <v>115</v>
      </c>
      <c r="I17" s="12">
        <v>115</v>
      </c>
      <c r="J17" s="12">
        <v>115</v>
      </c>
      <c r="K17" s="12">
        <v>115</v>
      </c>
      <c r="L17" s="12">
        <v>115</v>
      </c>
      <c r="M17" s="12">
        <v>115</v>
      </c>
      <c r="N17" s="12">
        <v>115</v>
      </c>
      <c r="O17" s="12">
        <v>115</v>
      </c>
      <c r="P17" s="12">
        <v>115</v>
      </c>
      <c r="Q17" s="8">
        <f t="shared" si="1"/>
        <v>113.75</v>
      </c>
      <c r="R17" s="5">
        <f t="shared" si="2"/>
        <v>100</v>
      </c>
      <c r="S17" s="6">
        <f t="shared" si="3"/>
        <v>115</v>
      </c>
    </row>
    <row r="18" spans="1:19" x14ac:dyDescent="0.25">
      <c r="A18">
        <v>1014</v>
      </c>
      <c r="B18" t="s">
        <v>19</v>
      </c>
      <c r="C18" t="s">
        <v>30</v>
      </c>
      <c r="D18" t="s">
        <v>27</v>
      </c>
      <c r="E18" s="12">
        <v>220</v>
      </c>
      <c r="F18" s="12">
        <v>230</v>
      </c>
      <c r="G18" s="12">
        <v>240</v>
      </c>
      <c r="H18" s="12">
        <v>240</v>
      </c>
      <c r="I18" s="12">
        <v>240</v>
      </c>
      <c r="J18" s="12">
        <v>240</v>
      </c>
      <c r="K18" s="12">
        <v>240</v>
      </c>
      <c r="L18" s="12">
        <v>240</v>
      </c>
      <c r="M18" s="12">
        <v>240</v>
      </c>
      <c r="N18" s="12">
        <v>240</v>
      </c>
      <c r="O18" s="12">
        <v>240</v>
      </c>
      <c r="P18" s="12">
        <v>240</v>
      </c>
      <c r="Q18" s="8">
        <f t="shared" si="1"/>
        <v>237.5</v>
      </c>
      <c r="R18" s="5">
        <f t="shared" si="2"/>
        <v>220</v>
      </c>
      <c r="S18" s="6">
        <f t="shared" si="3"/>
        <v>240</v>
      </c>
    </row>
    <row r="19" spans="1:19" x14ac:dyDescent="0.25">
      <c r="A19">
        <v>1014</v>
      </c>
      <c r="B19" t="s">
        <v>19</v>
      </c>
      <c r="C19" t="s">
        <v>30</v>
      </c>
      <c r="D19" t="s">
        <v>28</v>
      </c>
      <c r="E19" s="12">
        <v>70</v>
      </c>
      <c r="F19" s="12">
        <v>85</v>
      </c>
      <c r="G19" s="12">
        <v>85</v>
      </c>
      <c r="H19" s="12">
        <v>85</v>
      </c>
      <c r="I19" s="12">
        <v>85</v>
      </c>
      <c r="J19" s="12">
        <v>85</v>
      </c>
      <c r="K19" s="12">
        <v>85</v>
      </c>
      <c r="L19" s="12">
        <v>85</v>
      </c>
      <c r="M19" s="12">
        <v>85</v>
      </c>
      <c r="N19" s="12">
        <v>85</v>
      </c>
      <c r="O19" s="12">
        <v>85</v>
      </c>
      <c r="P19" s="12">
        <v>85</v>
      </c>
      <c r="Q19" s="8">
        <f t="shared" si="1"/>
        <v>83.75</v>
      </c>
      <c r="R19" s="5">
        <f t="shared" si="2"/>
        <v>70</v>
      </c>
      <c r="S19" s="6">
        <f t="shared" si="3"/>
        <v>85</v>
      </c>
    </row>
    <row r="20" spans="1:19" x14ac:dyDescent="0.25">
      <c r="A20">
        <v>1014</v>
      </c>
      <c r="B20" t="s">
        <v>19</v>
      </c>
      <c r="C20" t="s">
        <v>30</v>
      </c>
      <c r="D20" t="s">
        <v>31</v>
      </c>
      <c r="E20" s="12">
        <v>220</v>
      </c>
      <c r="F20" s="12">
        <v>230</v>
      </c>
      <c r="G20" s="12">
        <v>240</v>
      </c>
      <c r="H20" s="12">
        <v>240</v>
      </c>
      <c r="I20" s="12">
        <v>240</v>
      </c>
      <c r="J20" s="12">
        <v>240</v>
      </c>
      <c r="K20" s="12">
        <v>240</v>
      </c>
      <c r="L20" s="12">
        <v>240</v>
      </c>
      <c r="M20" s="12">
        <v>240</v>
      </c>
      <c r="N20" s="12">
        <v>240</v>
      </c>
      <c r="O20" s="12">
        <v>240</v>
      </c>
      <c r="P20" s="12">
        <v>240</v>
      </c>
      <c r="Q20" s="8">
        <f t="shared" si="1"/>
        <v>237.5</v>
      </c>
      <c r="R20" s="5">
        <f t="shared" si="2"/>
        <v>220</v>
      </c>
      <c r="S20" s="6">
        <f t="shared" si="3"/>
        <v>240</v>
      </c>
    </row>
    <row r="21" spans="1:19" x14ac:dyDescent="0.25">
      <c r="A21">
        <v>1014</v>
      </c>
      <c r="B21" t="s">
        <v>19</v>
      </c>
      <c r="C21" t="s">
        <v>30</v>
      </c>
      <c r="D21" t="s">
        <v>29</v>
      </c>
      <c r="E21" s="12">
        <v>55</v>
      </c>
      <c r="F21" s="12">
        <v>60</v>
      </c>
      <c r="G21" s="12">
        <v>75</v>
      </c>
      <c r="H21" s="12">
        <v>75</v>
      </c>
      <c r="I21" s="12">
        <v>75</v>
      </c>
      <c r="J21" s="12">
        <v>75</v>
      </c>
      <c r="K21" s="12">
        <v>75</v>
      </c>
      <c r="L21" s="12">
        <v>75</v>
      </c>
      <c r="M21" s="12">
        <v>75</v>
      </c>
      <c r="N21" s="12">
        <v>75</v>
      </c>
      <c r="O21" s="12">
        <v>75</v>
      </c>
      <c r="P21" s="12">
        <v>75</v>
      </c>
      <c r="Q21" s="8">
        <f t="shared" si="1"/>
        <v>72.083333333333329</v>
      </c>
      <c r="R21" s="5">
        <f t="shared" si="2"/>
        <v>55</v>
      </c>
      <c r="S21" s="6">
        <f t="shared" si="3"/>
        <v>75</v>
      </c>
    </row>
    <row r="22" spans="1:19" x14ac:dyDescent="0.25">
      <c r="A22">
        <v>1014</v>
      </c>
      <c r="B22" t="s">
        <v>19</v>
      </c>
      <c r="C22" t="s">
        <v>30</v>
      </c>
      <c r="D22" t="s">
        <v>21</v>
      </c>
      <c r="E22" s="13">
        <v>149</v>
      </c>
      <c r="F22" s="13">
        <v>149</v>
      </c>
      <c r="G22" s="13">
        <v>159</v>
      </c>
      <c r="H22" s="13">
        <v>159</v>
      </c>
      <c r="I22" s="13">
        <v>179</v>
      </c>
      <c r="J22" s="13">
        <v>179</v>
      </c>
      <c r="K22" s="13">
        <v>179</v>
      </c>
      <c r="L22" s="13">
        <v>179</v>
      </c>
      <c r="M22" s="13">
        <v>179</v>
      </c>
      <c r="N22" s="13">
        <v>179</v>
      </c>
      <c r="O22" s="13">
        <v>179</v>
      </c>
      <c r="P22" s="13">
        <v>179</v>
      </c>
      <c r="Q22" s="8">
        <f t="shared" ref="Q22:Q23" si="7">IFERROR(AVERAGE(E22:P22),0)</f>
        <v>170.66666666666666</v>
      </c>
      <c r="R22" s="5">
        <f>IFERROR(MIN(E22:P22),0)</f>
        <v>149</v>
      </c>
      <c r="S22" s="6">
        <f>IFERROR(MAX(E22:P22),0)</f>
        <v>179</v>
      </c>
    </row>
    <row r="23" spans="1:19" x14ac:dyDescent="0.25">
      <c r="A23">
        <v>1014</v>
      </c>
      <c r="B23" t="s">
        <v>19</v>
      </c>
      <c r="C23" t="s">
        <v>30</v>
      </c>
      <c r="D23" t="s">
        <v>22</v>
      </c>
      <c r="E23" s="13">
        <v>149</v>
      </c>
      <c r="F23" s="13">
        <v>149</v>
      </c>
      <c r="G23" s="13">
        <v>159</v>
      </c>
      <c r="H23" s="13">
        <v>159</v>
      </c>
      <c r="I23" s="13">
        <v>179</v>
      </c>
      <c r="J23" s="13">
        <v>179</v>
      </c>
      <c r="K23" s="13">
        <v>179</v>
      </c>
      <c r="L23" s="13">
        <v>179</v>
      </c>
      <c r="M23" s="13">
        <v>179</v>
      </c>
      <c r="N23" s="13">
        <v>179</v>
      </c>
      <c r="O23" s="13">
        <v>179</v>
      </c>
      <c r="P23" s="13">
        <v>179</v>
      </c>
      <c r="Q23" s="8">
        <f t="shared" si="7"/>
        <v>170.66666666666666</v>
      </c>
      <c r="R23" s="5">
        <f t="shared" ref="R23" si="8">IFERROR(MIN(E23:P23),0)</f>
        <v>149</v>
      </c>
      <c r="S23" s="6">
        <f t="shared" ref="S23" si="9">IFERROR(MAX(E23:P23),0)</f>
        <v>179</v>
      </c>
    </row>
    <row r="24" spans="1:19" x14ac:dyDescent="0.25">
      <c r="A24">
        <v>1014</v>
      </c>
      <c r="B24" t="s">
        <v>19</v>
      </c>
      <c r="C24" t="s">
        <v>32</v>
      </c>
      <c r="D24" t="s">
        <v>23</v>
      </c>
      <c r="E24" s="11">
        <v>110</v>
      </c>
      <c r="F24" s="11">
        <v>115</v>
      </c>
      <c r="G24" s="11">
        <v>115</v>
      </c>
      <c r="H24" s="11">
        <v>115</v>
      </c>
      <c r="I24" s="11">
        <v>115</v>
      </c>
      <c r="J24" s="11">
        <v>115</v>
      </c>
      <c r="K24" s="11">
        <v>115</v>
      </c>
      <c r="L24" s="11">
        <v>115</v>
      </c>
      <c r="M24" s="11">
        <v>115</v>
      </c>
      <c r="N24" s="11">
        <v>115</v>
      </c>
      <c r="O24" s="11">
        <v>115</v>
      </c>
      <c r="P24" s="11">
        <v>115</v>
      </c>
      <c r="Q24" s="4">
        <f t="shared" si="1"/>
        <v>114.58333333333333</v>
      </c>
      <c r="R24" s="5">
        <f t="shared" si="2"/>
        <v>110</v>
      </c>
      <c r="S24" s="6">
        <f t="shared" si="3"/>
        <v>115</v>
      </c>
    </row>
    <row r="25" spans="1:19" x14ac:dyDescent="0.25">
      <c r="A25">
        <v>1014</v>
      </c>
      <c r="B25" t="s">
        <v>19</v>
      </c>
      <c r="C25" t="s">
        <v>32</v>
      </c>
      <c r="D25" t="s">
        <v>25</v>
      </c>
      <c r="E25" s="11">
        <v>250</v>
      </c>
      <c r="F25" s="11">
        <v>250</v>
      </c>
      <c r="G25" s="11">
        <v>250</v>
      </c>
      <c r="H25" s="11">
        <v>250</v>
      </c>
      <c r="I25" s="11">
        <v>250</v>
      </c>
      <c r="J25" s="11">
        <v>250</v>
      </c>
      <c r="K25" s="11">
        <v>250</v>
      </c>
      <c r="L25" s="11">
        <v>250</v>
      </c>
      <c r="M25" s="11">
        <v>250</v>
      </c>
      <c r="N25" s="11">
        <v>250</v>
      </c>
      <c r="O25" s="11">
        <v>250</v>
      </c>
      <c r="P25" s="11">
        <v>250</v>
      </c>
      <c r="Q25" s="4">
        <f t="shared" si="1"/>
        <v>250</v>
      </c>
      <c r="R25" s="5">
        <f t="shared" si="2"/>
        <v>250</v>
      </c>
      <c r="S25" s="6">
        <f t="shared" si="3"/>
        <v>250</v>
      </c>
    </row>
    <row r="26" spans="1:19" x14ac:dyDescent="0.25">
      <c r="A26">
        <v>1014</v>
      </c>
      <c r="B26" t="s">
        <v>19</v>
      </c>
      <c r="C26" t="s">
        <v>32</v>
      </c>
      <c r="D26" t="s">
        <v>26</v>
      </c>
      <c r="E26" s="11">
        <v>120</v>
      </c>
      <c r="F26" s="11">
        <v>125</v>
      </c>
      <c r="G26" s="11">
        <v>125</v>
      </c>
      <c r="H26" s="11">
        <v>125</v>
      </c>
      <c r="I26" s="11">
        <v>125</v>
      </c>
      <c r="J26" s="11">
        <v>125</v>
      </c>
      <c r="K26" s="11">
        <v>125</v>
      </c>
      <c r="L26" s="11">
        <v>125</v>
      </c>
      <c r="M26" s="11">
        <v>125</v>
      </c>
      <c r="N26" s="11">
        <v>125</v>
      </c>
      <c r="O26" s="11">
        <v>125</v>
      </c>
      <c r="P26" s="11">
        <v>125</v>
      </c>
      <c r="Q26" s="4">
        <f t="shared" si="1"/>
        <v>124.58333333333333</v>
      </c>
      <c r="R26" s="5">
        <f t="shared" si="2"/>
        <v>120</v>
      </c>
      <c r="S26" s="6">
        <f t="shared" si="3"/>
        <v>125</v>
      </c>
    </row>
    <row r="27" spans="1:19" x14ac:dyDescent="0.25">
      <c r="A27">
        <v>1014</v>
      </c>
      <c r="B27" t="s">
        <v>19</v>
      </c>
      <c r="C27" t="s">
        <v>32</v>
      </c>
      <c r="D27" t="s">
        <v>28</v>
      </c>
      <c r="E27" s="11">
        <v>90</v>
      </c>
      <c r="F27" s="11">
        <v>95</v>
      </c>
      <c r="G27" s="11">
        <v>95</v>
      </c>
      <c r="H27" s="11">
        <v>95</v>
      </c>
      <c r="I27" s="11">
        <v>95</v>
      </c>
      <c r="J27" s="11">
        <v>95</v>
      </c>
      <c r="K27" s="11">
        <v>95</v>
      </c>
      <c r="L27" s="11">
        <v>95</v>
      </c>
      <c r="M27" s="11">
        <v>95</v>
      </c>
      <c r="N27" s="11">
        <v>95</v>
      </c>
      <c r="O27" s="11">
        <v>95</v>
      </c>
      <c r="P27" s="11">
        <v>95</v>
      </c>
      <c r="Q27" s="4">
        <f t="shared" si="1"/>
        <v>94.583333333333329</v>
      </c>
      <c r="R27" s="5">
        <f t="shared" si="2"/>
        <v>90</v>
      </c>
      <c r="S27" s="6">
        <f t="shared" si="3"/>
        <v>95</v>
      </c>
    </row>
    <row r="28" spans="1:19" x14ac:dyDescent="0.25">
      <c r="A28">
        <v>1014</v>
      </c>
      <c r="B28" t="s">
        <v>19</v>
      </c>
      <c r="C28" t="s">
        <v>32</v>
      </c>
      <c r="D28" t="s">
        <v>31</v>
      </c>
      <c r="E28" s="11">
        <v>260</v>
      </c>
      <c r="F28" s="11">
        <v>270</v>
      </c>
      <c r="G28" s="11">
        <v>270</v>
      </c>
      <c r="H28" s="11">
        <v>270</v>
      </c>
      <c r="I28" s="11">
        <v>270</v>
      </c>
      <c r="J28" s="11">
        <v>270</v>
      </c>
      <c r="K28" s="11">
        <v>270</v>
      </c>
      <c r="L28" s="11">
        <v>270</v>
      </c>
      <c r="M28" s="11">
        <v>270</v>
      </c>
      <c r="N28" s="11">
        <v>270</v>
      </c>
      <c r="O28" s="11">
        <v>270</v>
      </c>
      <c r="P28" s="11">
        <v>270</v>
      </c>
      <c r="Q28" s="4">
        <f t="shared" si="1"/>
        <v>269.16666666666669</v>
      </c>
      <c r="R28" s="5">
        <f t="shared" si="2"/>
        <v>260</v>
      </c>
      <c r="S28" s="6">
        <f t="shared" si="3"/>
        <v>270</v>
      </c>
    </row>
    <row r="29" spans="1:19" x14ac:dyDescent="0.25">
      <c r="A29">
        <v>1014</v>
      </c>
      <c r="B29" t="s">
        <v>19</v>
      </c>
      <c r="C29" t="s">
        <v>32</v>
      </c>
      <c r="D29" t="s">
        <v>29</v>
      </c>
      <c r="E29" s="11">
        <v>65</v>
      </c>
      <c r="F29" s="11">
        <v>70</v>
      </c>
      <c r="G29" s="11">
        <v>70</v>
      </c>
      <c r="H29" s="11">
        <v>70</v>
      </c>
      <c r="I29" s="11">
        <v>70</v>
      </c>
      <c r="J29" s="11">
        <v>70</v>
      </c>
      <c r="K29" s="11">
        <v>70</v>
      </c>
      <c r="L29" s="11">
        <v>70</v>
      </c>
      <c r="M29" s="11">
        <v>70</v>
      </c>
      <c r="N29" s="11">
        <v>70</v>
      </c>
      <c r="O29" s="11">
        <v>70</v>
      </c>
      <c r="P29" s="11">
        <v>70</v>
      </c>
      <c r="Q29" s="4">
        <f t="shared" si="1"/>
        <v>69.583333333333329</v>
      </c>
      <c r="R29" s="5">
        <f t="shared" si="2"/>
        <v>65</v>
      </c>
      <c r="S29" s="6">
        <f t="shared" si="3"/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7B18-49A2-4BE8-828B-F155F3289B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B774-E9D7-4681-8A4A-31433A9B51F2}">
  <dimension ref="A1:S25"/>
  <sheetViews>
    <sheetView workbookViewId="0">
      <selection activeCell="D10" sqref="D10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5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5" si="1">IFERROR(MIN(E4:P4),0)</f>
        <v>169</v>
      </c>
      <c r="S4" s="6">
        <f t="shared" ref="S4:S25" si="2">IFERROR(MAX(E4:P4),0)</f>
        <v>169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19</v>
      </c>
      <c r="C12" t="s">
        <v>30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19</v>
      </c>
      <c r="C13" t="s">
        <v>30</v>
      </c>
      <c r="D13" t="s">
        <v>24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19</v>
      </c>
      <c r="C14" t="s">
        <v>30</v>
      </c>
      <c r="D14" t="s">
        <v>25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19</v>
      </c>
      <c r="C15" t="s">
        <v>30</v>
      </c>
      <c r="D15" t="s">
        <v>26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19</v>
      </c>
      <c r="C16" t="s">
        <v>30</v>
      </c>
      <c r="D16" t="s">
        <v>27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19</v>
      </c>
      <c r="C17" t="s">
        <v>30</v>
      </c>
      <c r="D17" t="s">
        <v>28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19</v>
      </c>
      <c r="C18" t="s">
        <v>30</v>
      </c>
      <c r="D18" t="s">
        <v>31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19</v>
      </c>
      <c r="C19" t="s">
        <v>30</v>
      </c>
      <c r="D19" t="s">
        <v>29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19</v>
      </c>
      <c r="C20" t="s">
        <v>32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19</v>
      </c>
      <c r="C21" t="s">
        <v>32</v>
      </c>
      <c r="D21" t="s">
        <v>25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19</v>
      </c>
      <c r="C22" t="s">
        <v>32</v>
      </c>
      <c r="D22" t="s">
        <v>26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19</v>
      </c>
      <c r="C23" t="s">
        <v>32</v>
      </c>
      <c r="D23" t="s">
        <v>28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19</v>
      </c>
      <c r="C24" t="s">
        <v>32</v>
      </c>
      <c r="D24" t="s">
        <v>31</v>
      </c>
      <c r="E24" s="3">
        <v>249</v>
      </c>
      <c r="F24" s="3">
        <v>249</v>
      </c>
      <c r="G24" s="3">
        <v>249</v>
      </c>
      <c r="H24" s="3">
        <v>250</v>
      </c>
      <c r="I24" s="3">
        <v>250</v>
      </c>
      <c r="J24" s="3">
        <v>249.60359699027345</v>
      </c>
      <c r="K24" s="3">
        <v>249.31935311889106</v>
      </c>
      <c r="L24" s="3">
        <v>250</v>
      </c>
      <c r="M24" s="3">
        <v>250</v>
      </c>
      <c r="N24" s="3">
        <v>250</v>
      </c>
      <c r="O24" s="3">
        <v>250</v>
      </c>
      <c r="P24" s="3">
        <v>250</v>
      </c>
      <c r="Q24" s="4">
        <f t="shared" si="0"/>
        <v>249.66024584243038</v>
      </c>
      <c r="R24" s="5">
        <f t="shared" si="1"/>
        <v>249</v>
      </c>
      <c r="S24" s="6">
        <f t="shared" si="2"/>
        <v>250</v>
      </c>
    </row>
    <row r="25" spans="1:19" x14ac:dyDescent="0.25">
      <c r="A25">
        <v>1014</v>
      </c>
      <c r="B25" t="s">
        <v>19</v>
      </c>
      <c r="C25" t="s">
        <v>32</v>
      </c>
      <c r="D25" t="s">
        <v>29</v>
      </c>
      <c r="E25" s="3">
        <v>65</v>
      </c>
      <c r="F25" s="3">
        <v>65</v>
      </c>
      <c r="G25" s="3">
        <v>65</v>
      </c>
      <c r="H25" s="3">
        <v>65</v>
      </c>
      <c r="I25" s="3">
        <v>65</v>
      </c>
      <c r="J25" s="3">
        <v>65</v>
      </c>
      <c r="K25" s="3">
        <v>65</v>
      </c>
      <c r="L25" s="3">
        <v>65</v>
      </c>
      <c r="M25" s="3">
        <v>65</v>
      </c>
      <c r="N25" s="3">
        <v>65</v>
      </c>
      <c r="O25" s="3">
        <v>65</v>
      </c>
      <c r="P25" s="3">
        <v>65</v>
      </c>
      <c r="Q25" s="4">
        <f t="shared" si="0"/>
        <v>65</v>
      </c>
      <c r="R25" s="5">
        <f t="shared" si="1"/>
        <v>65</v>
      </c>
      <c r="S25" s="6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Janet G. Magauay</cp:lastModifiedBy>
  <dcterms:created xsi:type="dcterms:W3CDTF">2022-01-09T01:10:33Z</dcterms:created>
  <dcterms:modified xsi:type="dcterms:W3CDTF">2022-01-10T06:11:55Z</dcterms:modified>
</cp:coreProperties>
</file>