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Users\Martin\Meeting-Budgeting\2023 Budgeting\Budget Restaurant\Upload Comparative\"/>
    </mc:Choice>
  </mc:AlternateContent>
  <bookViews>
    <workbookView xWindow="0" yWindow="0" windowWidth="20490" windowHeight="7755"/>
  </bookViews>
  <sheets>
    <sheet name="Comparative Variable Cost 2022" sheetId="1" r:id="rId1"/>
    <sheet name="Comparative Variable Cost 2021" sheetId="3" r:id="rId2"/>
    <sheet name="BC" sheetId="2" r:id="rId3"/>
  </sheets>
  <calcPr calcId="152511"/>
</workbook>
</file>

<file path=xl/calcChain.xml><?xml version="1.0" encoding="utf-8"?>
<calcChain xmlns="http://schemas.openxmlformats.org/spreadsheetml/2006/main">
  <c r="I7" i="3" l="1"/>
  <c r="H7" i="3"/>
  <c r="I6" i="3"/>
  <c r="H6" i="3"/>
  <c r="I5" i="3"/>
  <c r="H5" i="3"/>
  <c r="I4" i="3"/>
  <c r="H4" i="3"/>
  <c r="I3" i="3"/>
  <c r="H3" i="3"/>
  <c r="I7" i="1"/>
  <c r="I6" i="1"/>
  <c r="I5" i="1"/>
  <c r="I4" i="1"/>
  <c r="I3" i="1"/>
  <c r="H7" i="1"/>
  <c r="H6" i="1"/>
  <c r="H5" i="1"/>
  <c r="H4" i="1"/>
  <c r="H3" i="1"/>
</calcChain>
</file>

<file path=xl/comments1.xml><?xml version="1.0" encoding="utf-8"?>
<comments xmlns="http://schemas.openxmlformats.org/spreadsheetml/2006/main">
  <authors>
    <author>Author</author>
  </authors>
  <commentList>
    <comment ref="A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A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<sst xmlns="http://schemas.openxmlformats.org/spreadsheetml/2006/main" count="46" uniqueCount="21">
  <si>
    <t>Comparative Variable Cost Template
Run Date : 2022-10-13 15:04:04</t>
  </si>
  <si>
    <t>Plant</t>
  </si>
  <si>
    <t>Business Center</t>
  </si>
  <si>
    <t>Sales BOM Group</t>
  </si>
  <si>
    <t>Component</t>
  </si>
  <si>
    <t>Cost</t>
  </si>
  <si>
    <t>Sales Unit</t>
  </si>
  <si>
    <t>KG</t>
  </si>
  <si>
    <t>Cost/KG</t>
  </si>
  <si>
    <t>Cost/Unit</t>
  </si>
  <si>
    <t>BC Name</t>
  </si>
  <si>
    <t>Status</t>
  </si>
  <si>
    <t>CEBU</t>
  </si>
  <si>
    <t>ACTIVE</t>
  </si>
  <si>
    <t>Distribution Expense</t>
  </si>
  <si>
    <t>RETAIL</t>
  </si>
  <si>
    <t>FACTORY SUPPLIES</t>
  </si>
  <si>
    <t>LIGHT &amp; POWER</t>
  </si>
  <si>
    <t>LPG</t>
  </si>
  <si>
    <t>PACKAGING SUPPLIES</t>
  </si>
  <si>
    <t>Cebu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</si>
</sst>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4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2" fillId="0" borderId="0" xfId="0" applyFont="1"/>
    <xf numFmtId="43" fontId="0" fillId="0" borderId="0" xfId="1" applyFont="1"/>
    <xf numFmtId="43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8"/>
  <sheetViews>
    <sheetView tabSelected="1" workbookViewId="0">
      <selection activeCell="E5" sqref="E5"/>
    </sheetView>
  </sheetViews>
  <sheetFormatPr defaultRowHeight="15" x14ac:dyDescent="0.25"/>
  <cols>
    <col min="1" max="1" width="41.140625" bestFit="1" customWidth="1"/>
    <col min="2" max="2" width="18.7109375" bestFit="1" customWidth="1"/>
    <col min="3" max="3" width="22.42578125" customWidth="1"/>
    <col min="4" max="4" width="17.140625" customWidth="1"/>
    <col min="5" max="5" width="16.5703125" customWidth="1"/>
    <col min="6" max="6" width="13.28515625" bestFit="1" customWidth="1"/>
    <col min="7" max="7" width="13.7109375" customWidth="1"/>
    <col min="8" max="8" width="9.28515625" bestFit="1" customWidth="1"/>
    <col min="9" max="9" width="11.7109375" bestFit="1" customWidth="1"/>
  </cols>
  <sheetData>
    <row r="1" spans="1:9" ht="30" x14ac:dyDescent="0.25">
      <c r="A1" s="1" t="s">
        <v>0</v>
      </c>
    </row>
    <row r="2" spans="1:9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</row>
    <row r="3" spans="1:9" x14ac:dyDescent="0.25">
      <c r="A3">
        <v>1022</v>
      </c>
      <c r="B3" s="3" t="s">
        <v>20</v>
      </c>
      <c r="C3" t="s">
        <v>14</v>
      </c>
      <c r="D3" t="s">
        <v>15</v>
      </c>
      <c r="E3" s="4">
        <v>24125233.329999998</v>
      </c>
      <c r="F3" s="4">
        <v>3997367.75</v>
      </c>
      <c r="G3" s="4">
        <v>4000472.2199999997</v>
      </c>
      <c r="H3" s="5">
        <f>E3/G3</f>
        <v>6.0305963904431259</v>
      </c>
      <c r="I3" s="4">
        <f>E3/F3</f>
        <v>6.035279923894918</v>
      </c>
    </row>
    <row r="4" spans="1:9" x14ac:dyDescent="0.25">
      <c r="C4" t="s">
        <v>16</v>
      </c>
      <c r="D4" t="s">
        <v>15</v>
      </c>
      <c r="E4" s="4">
        <v>4701094.456666667</v>
      </c>
      <c r="F4" s="4">
        <v>3997367.75</v>
      </c>
      <c r="G4" s="4">
        <v>4000472.2199999997</v>
      </c>
      <c r="H4" s="5">
        <f t="shared" ref="H4:H7" si="0">E4/G4</f>
        <v>1.1751348836179814</v>
      </c>
      <c r="I4" s="4">
        <f t="shared" ref="I4:I7" si="1">E4/F4</f>
        <v>1.1760475269423654</v>
      </c>
    </row>
    <row r="5" spans="1:9" x14ac:dyDescent="0.25">
      <c r="C5" t="s">
        <v>17</v>
      </c>
      <c r="D5" t="s">
        <v>15</v>
      </c>
      <c r="E5" s="4">
        <v>627794.31999999995</v>
      </c>
      <c r="F5" s="4">
        <v>3997367.75</v>
      </c>
      <c r="G5" s="4">
        <v>4000472.2199999997</v>
      </c>
      <c r="H5" s="5">
        <f t="shared" si="0"/>
        <v>0.15693005362251958</v>
      </c>
      <c r="I5" s="4">
        <f t="shared" si="1"/>
        <v>0.15705192998567619</v>
      </c>
    </row>
    <row r="6" spans="1:9" x14ac:dyDescent="0.25">
      <c r="C6" t="s">
        <v>18</v>
      </c>
      <c r="D6" t="s">
        <v>15</v>
      </c>
      <c r="E6" s="4">
        <v>13499451.74</v>
      </c>
      <c r="F6" s="4">
        <v>3997367.75</v>
      </c>
      <c r="G6" s="4">
        <v>4000472.2199999997</v>
      </c>
      <c r="H6" s="5">
        <f t="shared" si="0"/>
        <v>3.3744645625860641</v>
      </c>
      <c r="I6" s="4">
        <f t="shared" si="1"/>
        <v>3.3770852681742878</v>
      </c>
    </row>
    <row r="7" spans="1:9" x14ac:dyDescent="0.25">
      <c r="C7" t="s">
        <v>19</v>
      </c>
      <c r="D7" t="s">
        <v>15</v>
      </c>
      <c r="E7" s="4">
        <v>11829804.649999999</v>
      </c>
      <c r="F7" s="4">
        <v>3997367.75</v>
      </c>
      <c r="G7" s="4">
        <v>4000472.2199999997</v>
      </c>
      <c r="H7" s="5">
        <f t="shared" si="0"/>
        <v>2.9571020618160921</v>
      </c>
      <c r="I7" s="4">
        <f t="shared" si="1"/>
        <v>2.9593986317621135</v>
      </c>
    </row>
    <row r="8" spans="1:9" x14ac:dyDescent="0.25">
      <c r="E8" s="4"/>
      <c r="F8" s="4"/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8"/>
  <sheetViews>
    <sheetView workbookViewId="0">
      <selection activeCell="H10" sqref="H10"/>
    </sheetView>
  </sheetViews>
  <sheetFormatPr defaultRowHeight="15" x14ac:dyDescent="0.25"/>
  <cols>
    <col min="1" max="1" width="41.140625" bestFit="1" customWidth="1"/>
    <col min="2" max="2" width="18.7109375" bestFit="1" customWidth="1"/>
    <col min="3" max="3" width="22.42578125" customWidth="1"/>
    <col min="4" max="4" width="17.140625" customWidth="1"/>
    <col min="5" max="5" width="16.5703125" customWidth="1"/>
    <col min="6" max="6" width="13.28515625" bestFit="1" customWidth="1"/>
    <col min="7" max="7" width="13.7109375" customWidth="1"/>
    <col min="8" max="8" width="9.28515625" bestFit="1" customWidth="1"/>
    <col min="9" max="9" width="11.7109375" bestFit="1" customWidth="1"/>
  </cols>
  <sheetData>
    <row r="1" spans="1:9" ht="30" x14ac:dyDescent="0.25">
      <c r="A1" s="1" t="s">
        <v>0</v>
      </c>
    </row>
    <row r="2" spans="1:9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</row>
    <row r="3" spans="1:9" x14ac:dyDescent="0.25">
      <c r="A3">
        <v>1022</v>
      </c>
      <c r="B3" s="3" t="s">
        <v>20</v>
      </c>
      <c r="C3" t="s">
        <v>14</v>
      </c>
      <c r="D3" t="s">
        <v>15</v>
      </c>
      <c r="E3" s="4">
        <v>17521153.329999998</v>
      </c>
      <c r="F3" s="4">
        <v>3272368</v>
      </c>
      <c r="G3" s="4">
        <v>3353355.0549999992</v>
      </c>
      <c r="H3" s="5">
        <f>E3/G3</f>
        <v>5.2249621774691564</v>
      </c>
      <c r="I3" s="4">
        <f>E3/F3</f>
        <v>5.3542735199708584</v>
      </c>
    </row>
    <row r="4" spans="1:9" x14ac:dyDescent="0.25">
      <c r="C4" t="s">
        <v>16</v>
      </c>
      <c r="D4" t="s">
        <v>15</v>
      </c>
      <c r="E4" s="4">
        <v>3624836.5100000002</v>
      </c>
      <c r="F4" s="4">
        <v>3272368</v>
      </c>
      <c r="G4" s="4">
        <v>3353355.0549999992</v>
      </c>
      <c r="H4" s="5">
        <f t="shared" ref="H4:H7" si="0">E4/G4</f>
        <v>1.0809581599762932</v>
      </c>
      <c r="I4" s="4">
        <f t="shared" ref="I4:I7" si="1">E4/F4</f>
        <v>1.1077105356121317</v>
      </c>
    </row>
    <row r="5" spans="1:9" x14ac:dyDescent="0.25">
      <c r="C5" t="s">
        <v>17</v>
      </c>
      <c r="D5" t="s">
        <v>15</v>
      </c>
      <c r="E5" s="4">
        <v>534864.79</v>
      </c>
      <c r="F5" s="4">
        <v>3272368</v>
      </c>
      <c r="G5" s="4">
        <v>3353355.0549999992</v>
      </c>
      <c r="H5" s="5">
        <f t="shared" si="0"/>
        <v>0.1595013892735555</v>
      </c>
      <c r="I5" s="4">
        <f t="shared" si="1"/>
        <v>0.16344885110721044</v>
      </c>
    </row>
    <row r="6" spans="1:9" x14ac:dyDescent="0.25">
      <c r="C6" t="s">
        <v>18</v>
      </c>
      <c r="D6" t="s">
        <v>15</v>
      </c>
      <c r="E6" s="4">
        <v>8788186.1000000015</v>
      </c>
      <c r="F6" s="4">
        <v>3272368</v>
      </c>
      <c r="G6" s="4">
        <v>3353355.0549999992</v>
      </c>
      <c r="H6" s="5">
        <f t="shared" si="0"/>
        <v>2.620714465322254</v>
      </c>
      <c r="I6" s="4">
        <f t="shared" si="1"/>
        <v>2.6855739024461802</v>
      </c>
    </row>
    <row r="7" spans="1:9" x14ac:dyDescent="0.25">
      <c r="C7" t="s">
        <v>19</v>
      </c>
      <c r="D7" t="s">
        <v>15</v>
      </c>
      <c r="E7" s="4">
        <v>7302454.2499999991</v>
      </c>
      <c r="F7" s="4">
        <v>3272368</v>
      </c>
      <c r="G7" s="4">
        <v>3353355.0549999992</v>
      </c>
      <c r="H7" s="5">
        <f t="shared" si="0"/>
        <v>2.1776561474192002</v>
      </c>
      <c r="I7" s="4">
        <f t="shared" si="1"/>
        <v>2.2315504399260715</v>
      </c>
    </row>
    <row r="8" spans="1:9" x14ac:dyDescent="0.25">
      <c r="E8" s="4"/>
      <c r="F8" s="4"/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1" sqref="B1"/>
    </sheetView>
  </sheetViews>
  <sheetFormatPr defaultRowHeight="15" x14ac:dyDescent="0.25"/>
  <cols>
    <col min="1" max="1" width="9.28515625" bestFit="1" customWidth="1"/>
    <col min="2" max="2" width="8.140625" bestFit="1" customWidth="1"/>
  </cols>
  <sheetData>
    <row r="1" spans="1:2" x14ac:dyDescent="0.25">
      <c r="A1" s="2" t="s">
        <v>10</v>
      </c>
      <c r="B1" s="2" t="s">
        <v>11</v>
      </c>
    </row>
    <row r="2" spans="1:2" x14ac:dyDescent="0.25">
      <c r="A2" t="s">
        <v>12</v>
      </c>
      <c r="B2" t="s">
        <v>13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Comparative Variable Cost 2022</vt:lpstr>
      <vt:lpstr>Comparative Variable Cost 2021</vt:lpstr>
      <vt:lpstr>BC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Variable Cost Temp</dc:subject>
  <dc:creator>BAVI</dc:creator>
  <cp:keywords/>
  <dc:description>Comparative Variable Cost Temp</dc:description>
  <cp:lastModifiedBy>Martin</cp:lastModifiedBy>
  <dcterms:created xsi:type="dcterms:W3CDTF">2022-10-13T07:04:04Z</dcterms:created>
  <dcterms:modified xsi:type="dcterms:W3CDTF">2022-10-28T14:42:18Z</dcterms:modified>
  <cp:category/>
</cp:coreProperties>
</file>