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33FDEDD4-1FA2-4F8A-B0B6-C47C3CE20BFA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 (2)" sheetId="6" r:id="rId1"/>
    <sheet name="Comparative Variable Cost" sheetId="1" r:id="rId2"/>
    <sheet name="Sheet3" sheetId="5" r:id="rId3"/>
    <sheet name="Sheet2" sheetId="4" r:id="rId4"/>
    <sheet name="BC" sheetId="2" r:id="rId5"/>
  </sheets>
  <calcPr calcId="179021"/>
</workbook>
</file>

<file path=xl/calcChain.xml><?xml version="1.0" encoding="utf-8"?>
<calcChain xmlns="http://schemas.openxmlformats.org/spreadsheetml/2006/main">
  <c r="I8" i="6" l="1"/>
  <c r="H8" i="6"/>
  <c r="I7" i="6"/>
  <c r="H7" i="6"/>
  <c r="I6" i="6"/>
  <c r="H6" i="6"/>
  <c r="I5" i="6"/>
  <c r="H5" i="6"/>
  <c r="I4" i="6"/>
  <c r="H4" i="6"/>
  <c r="I3" i="6"/>
  <c r="H3" i="6"/>
  <c r="I5" i="1"/>
  <c r="H5" i="1"/>
  <c r="I11" i="1"/>
  <c r="I10" i="1"/>
  <c r="I9" i="1"/>
  <c r="I8" i="1"/>
  <c r="I7" i="1"/>
  <c r="I6" i="1"/>
  <c r="I4" i="1"/>
  <c r="I3" i="1"/>
  <c r="H11" i="1"/>
  <c r="H10" i="1"/>
  <c r="H9" i="1"/>
  <c r="H8" i="1"/>
  <c r="H7" i="1"/>
  <c r="H6" i="1"/>
  <c r="H4" i="1"/>
  <c r="H3" i="1"/>
  <c r="G16" i="4" l="1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89ABCF9-86F9-4CBD-B1DF-9BF99D10C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C47B091-180B-49D4-91AB-53CD5A2633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B8210408-9797-4BC0-B1B8-2319A290C96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7BC2BF44-2C70-4C28-9049-62CEC51EBC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F63782E7-B830-4E68-8E06-55036A4AFA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571CCDC5-A50C-4D97-B4E0-629FE9A617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72120771-7629-4542-BF18-B03FA0CB42F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C5751BDD-6026-459E-9123-592F2090A0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562F69E6-2759-4C97-859C-DDC502B29B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7670D13E-C6A6-49E2-9B34-BE4DC10653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933A3DDD-25EF-4D1D-A876-0D0AE52C28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3501FE60-FAB1-4E2E-8F8B-9F0C79F32D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808C3807-FCAC-4BD6-89E7-3CF4BE6972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5EED8038-BDF1-45AB-A4D2-D22DA29840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B66BCBE0-DA2E-4484-AA25-F17D6108E6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9DC1AD68-105F-40F5-9D28-A4078C0EC3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6D58C64-A6AB-4DBE-8FDF-813E5999F55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7A1FA87-F84A-4216-9BD9-B67BEE8D8F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8A6ACFF2-8A66-49A0-829D-024044D26C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4D506D03-CF66-478C-B2DE-1FBDD92C55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185DBD42-12E8-4F94-B73E-90771ADB1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C1B5D74C-171A-41BA-9E90-62ED44B84B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DC7D61FB-E1FA-4253-A911-DBFBAEF51F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A8A13DB-6424-45C6-810D-1A3D6FC061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5AEB2D5F-FEA4-4FB1-A097-D6FD64D2C4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922BBE4-BD10-4391-83FA-6A23575355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EE31BD63-AA2F-479E-AA56-6313110EFE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FEF693D-6A3E-4869-B51F-7E30A8F0C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<sst xmlns="http://schemas.openxmlformats.org/spreadsheetml/2006/main" count="120" uniqueCount="59">
  <si>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</si>
  <si>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</si>
  <si>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</si>
  <si>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</si>
  <si>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</si>
  <si>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</si>
  <si>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</si>
  <si>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</si>
  <si>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</si>
  <si>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</si>
  <si>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</si>
  <si>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</si>
  <si>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</si>
  <si>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</si>
  <si>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</si>
  <si>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</si>
  <si>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</si>
  <si>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</si>
  <si>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</si>
  <si>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</si>
  <si>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</si>
  <si>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</si>
  <si>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</si>
  <si>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</si>
  <si>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</si>
  <si>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</si>
  <si>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</si>
  <si>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</si>
  <si>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</si>
  <si>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</si>
  <si>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</si>
  <si>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</si>
  <si>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</si>
  <si>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</si>
  <si>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</si>
  <si>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</si>
  <si>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</si>
  <si>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</si>
  <si>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</si>
  <si>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</si>
  <si>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</si>
  <si>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</si>
  <si>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</si>
  <si>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</si>
  <si>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</si>
  <si>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</si>
  <si>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</si>
  <si>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</si>
  <si>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</si>
  <si>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</si>
  <si>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</si>
  <si>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</si>
  <si>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</si>
  <si>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</si>
  <si>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</si>
  <si>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</si>
  <si>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RSL</t>
  </si>
  <si>
    <t>ZAMBOANGA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</si>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</sst>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64" fontId="0" fillId="8" borderId="0" xfId="1" applyFont="1" applyFill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E717-A2A8-4FAE-A813-88632CA32A75}">
  <dimension ref="A1:I8"/>
  <sheetViews>
    <sheetView tabSelected="1" workbookViewId="0">
      <selection activeCell="B5" sqref="B5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1032</v>
      </c>
      <c r="B3" s="3" t="s">
        <v>58</v>
      </c>
      <c r="C3" t="s">
        <v>26</v>
      </c>
      <c r="D3" s="3" t="s">
        <v>15</v>
      </c>
      <c r="E3" s="21">
        <v>2123651.6100000003</v>
      </c>
      <c r="F3" s="17">
        <v>788069</v>
      </c>
      <c r="G3" s="17">
        <v>760812.97</v>
      </c>
      <c r="H3" s="5">
        <f>E3/G3</f>
        <v>2.7912925958662358</v>
      </c>
      <c r="I3" s="5">
        <f>E3/F3</f>
        <v>2.6947533908832861</v>
      </c>
    </row>
    <row r="4" spans="1:9" x14ac:dyDescent="0.35">
      <c r="A4">
        <v>1032</v>
      </c>
      <c r="B4" s="3" t="s">
        <v>58</v>
      </c>
      <c r="C4" t="s">
        <v>28</v>
      </c>
      <c r="D4" s="3" t="s">
        <v>15</v>
      </c>
      <c r="E4" s="17">
        <v>2983586.79</v>
      </c>
      <c r="F4" s="17">
        <v>788069</v>
      </c>
      <c r="G4" s="17">
        <v>760812.97</v>
      </c>
      <c r="H4" s="5">
        <f t="shared" ref="H4:H8" si="0">E4/G4</f>
        <v>3.9215771913036659</v>
      </c>
      <c r="I4" s="5">
        <f t="shared" ref="I4:I8" si="1">E4/F4</f>
        <v>3.7859461417718498</v>
      </c>
    </row>
    <row r="5" spans="1:9" x14ac:dyDescent="0.35">
      <c r="A5">
        <v>1032</v>
      </c>
      <c r="B5" s="3" t="s">
        <v>58</v>
      </c>
      <c r="C5" t="s">
        <v>31</v>
      </c>
      <c r="D5" s="3" t="s">
        <v>15</v>
      </c>
      <c r="E5" s="17">
        <v>476220.39</v>
      </c>
      <c r="F5" s="17">
        <v>788069</v>
      </c>
      <c r="G5" s="17">
        <v>760812.97</v>
      </c>
      <c r="H5" s="5">
        <f t="shared" si="0"/>
        <v>0.62593621399487975</v>
      </c>
      <c r="I5" s="5">
        <f t="shared" si="1"/>
        <v>0.60428768293131696</v>
      </c>
    </row>
    <row r="6" spans="1:9" x14ac:dyDescent="0.35">
      <c r="A6">
        <v>1032</v>
      </c>
      <c r="B6" s="3" t="s">
        <v>58</v>
      </c>
      <c r="C6" t="s">
        <v>37</v>
      </c>
      <c r="D6" s="3" t="s">
        <v>15</v>
      </c>
      <c r="E6" s="17">
        <v>6092309.6600000001</v>
      </c>
      <c r="F6" s="17">
        <v>788069</v>
      </c>
      <c r="G6" s="17">
        <v>760812.97</v>
      </c>
      <c r="H6" s="5">
        <f t="shared" si="0"/>
        <v>8.0076311790531118</v>
      </c>
      <c r="I6" s="5">
        <f t="shared" si="1"/>
        <v>7.7306805114780559</v>
      </c>
    </row>
    <row r="7" spans="1:9" x14ac:dyDescent="0.35">
      <c r="A7">
        <v>1032</v>
      </c>
      <c r="B7" s="3" t="s">
        <v>58</v>
      </c>
      <c r="C7" s="3" t="s">
        <v>14</v>
      </c>
      <c r="D7" s="3" t="s">
        <v>15</v>
      </c>
      <c r="E7" s="17">
        <v>661109.04</v>
      </c>
      <c r="F7" s="17">
        <v>788069</v>
      </c>
      <c r="G7" s="17">
        <v>760812.97</v>
      </c>
      <c r="H7" s="5">
        <f t="shared" si="0"/>
        <v>0.86895080140392467</v>
      </c>
      <c r="I7" s="5">
        <f t="shared" si="1"/>
        <v>0.83889740619158992</v>
      </c>
    </row>
    <row r="8" spans="1:9" x14ac:dyDescent="0.35">
      <c r="A8">
        <v>1032</v>
      </c>
      <c r="B8" s="3" t="s">
        <v>58</v>
      </c>
      <c r="C8" t="s">
        <v>37</v>
      </c>
      <c r="D8" s="3" t="s">
        <v>56</v>
      </c>
      <c r="E8" s="17">
        <v>1722283.4999999998</v>
      </c>
      <c r="F8" s="17">
        <v>366143</v>
      </c>
      <c r="G8" s="17">
        <v>404993.85000000003</v>
      </c>
      <c r="H8" s="5">
        <f t="shared" si="0"/>
        <v>4.2526164286198407</v>
      </c>
      <c r="I8" s="5">
        <f t="shared" si="1"/>
        <v>4.7038547780511983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E9" sqref="E9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1031</v>
      </c>
      <c r="B3" t="s">
        <v>57</v>
      </c>
      <c r="C3" t="s">
        <v>26</v>
      </c>
      <c r="D3" s="3" t="s">
        <v>15</v>
      </c>
      <c r="E3" s="21">
        <v>3626622.77</v>
      </c>
      <c r="F3" s="17">
        <v>1119275.5</v>
      </c>
      <c r="G3" s="17">
        <v>1114036.385</v>
      </c>
      <c r="H3" s="5">
        <f>E3/G3</f>
        <v>3.2553898766959932</v>
      </c>
      <c r="I3" s="5">
        <f>E3/F3</f>
        <v>3.2401520179794878</v>
      </c>
    </row>
    <row r="4" spans="1:9" x14ac:dyDescent="0.35">
      <c r="A4">
        <v>1031</v>
      </c>
      <c r="B4" t="s">
        <v>57</v>
      </c>
      <c r="C4" t="s">
        <v>28</v>
      </c>
      <c r="D4" s="3" t="s">
        <v>15</v>
      </c>
      <c r="E4" s="17">
        <v>4221911</v>
      </c>
      <c r="F4" s="17">
        <v>1119275.5</v>
      </c>
      <c r="G4" s="17">
        <v>1114036.385</v>
      </c>
      <c r="H4" s="5">
        <f t="shared" ref="H4:H11" si="0">E4/G4</f>
        <v>3.7897424687794197</v>
      </c>
      <c r="I4" s="5">
        <f t="shared" ref="I4:I11" si="1">E4/F4</f>
        <v>3.7720034075614093</v>
      </c>
    </row>
    <row r="5" spans="1:9" x14ac:dyDescent="0.35">
      <c r="A5">
        <v>1031</v>
      </c>
      <c r="B5" t="s">
        <v>57</v>
      </c>
      <c r="C5" t="s">
        <v>27</v>
      </c>
      <c r="D5" s="3" t="s">
        <v>15</v>
      </c>
      <c r="E5" s="17">
        <v>345945.60000000003</v>
      </c>
      <c r="F5" s="17">
        <v>1119275.5</v>
      </c>
      <c r="G5" s="17">
        <v>1114036.385</v>
      </c>
      <c r="H5" s="5">
        <f t="shared" ref="H5" si="2">E5/G5</f>
        <v>0.31053348405671688</v>
      </c>
      <c r="I5" s="5">
        <f t="shared" ref="I5" si="3">E5/F5</f>
        <v>0.30907993608365414</v>
      </c>
    </row>
    <row r="6" spans="1:9" x14ac:dyDescent="0.35">
      <c r="A6">
        <v>1031</v>
      </c>
      <c r="B6" t="s">
        <v>57</v>
      </c>
      <c r="C6" t="s">
        <v>31</v>
      </c>
      <c r="D6" s="3" t="s">
        <v>15</v>
      </c>
      <c r="E6" s="17">
        <v>964430.51</v>
      </c>
      <c r="F6" s="17">
        <v>1119275.5</v>
      </c>
      <c r="G6" s="17">
        <v>1114036.385</v>
      </c>
      <c r="H6" s="5">
        <f t="shared" si="0"/>
        <v>0.86570826858585948</v>
      </c>
      <c r="I6" s="5">
        <f t="shared" si="1"/>
        <v>0.86165605340240181</v>
      </c>
    </row>
    <row r="7" spans="1:9" x14ac:dyDescent="0.35">
      <c r="A7">
        <v>1031</v>
      </c>
      <c r="B7" t="s">
        <v>57</v>
      </c>
      <c r="C7" t="s">
        <v>37</v>
      </c>
      <c r="D7" s="3" t="s">
        <v>15</v>
      </c>
      <c r="E7" s="17">
        <v>10381319.150000002</v>
      </c>
      <c r="F7" s="17">
        <v>1119275.5</v>
      </c>
      <c r="G7" s="17">
        <v>1114036.385</v>
      </c>
      <c r="H7" s="5">
        <f t="shared" si="0"/>
        <v>9.3186535823962355</v>
      </c>
      <c r="I7" s="5">
        <f t="shared" si="1"/>
        <v>9.2750347434568177</v>
      </c>
    </row>
    <row r="8" spans="1:9" x14ac:dyDescent="0.35">
      <c r="A8">
        <v>1031</v>
      </c>
      <c r="B8" t="s">
        <v>57</v>
      </c>
      <c r="C8" s="3" t="s">
        <v>14</v>
      </c>
      <c r="D8" s="3" t="s">
        <v>15</v>
      </c>
      <c r="E8" s="17">
        <v>2072868.7399999998</v>
      </c>
      <c r="F8" s="17">
        <v>1119275.5</v>
      </c>
      <c r="G8" s="17">
        <v>1114036.385</v>
      </c>
      <c r="H8" s="5">
        <f t="shared" si="0"/>
        <v>1.8606831589257291</v>
      </c>
      <c r="I8" s="5">
        <f t="shared" si="1"/>
        <v>1.8519736561731226</v>
      </c>
    </row>
    <row r="9" spans="1:9" x14ac:dyDescent="0.35">
      <c r="A9">
        <v>1031</v>
      </c>
      <c r="B9" t="s">
        <v>57</v>
      </c>
      <c r="C9" t="s">
        <v>26</v>
      </c>
      <c r="D9" s="3" t="s">
        <v>56</v>
      </c>
      <c r="E9" s="21"/>
      <c r="F9" s="17"/>
      <c r="G9" s="17"/>
      <c r="H9" s="5" t="e">
        <f t="shared" si="0"/>
        <v>#DIV/0!</v>
      </c>
      <c r="I9" s="5" t="e">
        <f t="shared" si="1"/>
        <v>#DIV/0!</v>
      </c>
    </row>
    <row r="10" spans="1:9" x14ac:dyDescent="0.35">
      <c r="A10">
        <v>1031</v>
      </c>
      <c r="B10" t="s">
        <v>57</v>
      </c>
      <c r="C10" t="s">
        <v>37</v>
      </c>
      <c r="D10" s="3" t="s">
        <v>56</v>
      </c>
      <c r="E10" s="17">
        <v>926472.86</v>
      </c>
      <c r="F10" s="17">
        <v>685529</v>
      </c>
      <c r="G10" s="17">
        <v>750696.95000000007</v>
      </c>
      <c r="H10" s="5">
        <f t="shared" si="0"/>
        <v>1.2341502919387111</v>
      </c>
      <c r="I10" s="5">
        <f t="shared" si="1"/>
        <v>1.3514714330101278</v>
      </c>
    </row>
    <row r="11" spans="1:9" x14ac:dyDescent="0.35">
      <c r="A11">
        <v>1031</v>
      </c>
      <c r="B11" t="s">
        <v>57</v>
      </c>
      <c r="C11" t="s">
        <v>28</v>
      </c>
      <c r="D11" s="3" t="s">
        <v>56</v>
      </c>
      <c r="E11" s="17"/>
      <c r="F11" s="17"/>
      <c r="G11" s="17"/>
      <c r="H11" s="5" t="e">
        <f t="shared" si="0"/>
        <v>#DIV/0!</v>
      </c>
      <c r="I11" s="5" t="e">
        <f t="shared" si="1"/>
        <v>#DIV/0!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Variable Cost (2)</vt:lpstr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2023-10-27T08:37:23Z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