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G:\Users\smlauderes\Documents\Shiela Lauderes\BUDGET 2024 - RETAIL\Budget 2024\2023 COMPARATIVE\2022\"/>
    </mc:Choice>
  </mc:AlternateContent>
  <xr:revisionPtr revIDLastSave="0" documentId="13_ncr:1_{7FE7F085-EEFB-4179-9065-8237B5F0EBB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Variable Cost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H9" i="1" l="1"/>
  <c r="I9" i="1"/>
  <c r="H10" i="1"/>
  <c r="I10" i="1"/>
  <c r="H11" i="1"/>
  <c r="I11" i="1"/>
  <c r="H8" i="1"/>
  <c r="I8" i="1"/>
  <c r="I4" i="1"/>
  <c r="I5" i="1"/>
  <c r="I6" i="1"/>
  <c r="I7" i="1"/>
  <c r="I3" i="1"/>
  <c r="H4" i="1"/>
  <c r="H5" i="1"/>
  <c r="H6" i="1"/>
  <c r="H7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<sst xmlns="http://schemas.openxmlformats.org/spreadsheetml/2006/main" count="41" uniqueCount="22">
  <si>
    <t>Comparative Variable Cost Template
Run Date : 2023-10-11 13:53:05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</si>
  <si>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</si>
  <si>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</si>
  <si>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</si>
  <si>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</si>
  <si>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</si>
  <si>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</si>
  <si>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</si>
  <si>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</si>
  <si>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</si>
  <si>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</si>
  <si>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</si>
  <si>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CALBAYOG</t>
  </si>
  <si>
    <t>ACTIVE</t>
  </si>
  <si>
    <t>Packaging Supplies</t>
  </si>
  <si>
    <t>LPG</t>
  </si>
  <si>
    <t>Sales Commission</t>
  </si>
  <si>
    <t>Distribution Expense</t>
  </si>
  <si>
    <t>Factory Supplies</t>
  </si>
  <si>
    <t>RETAIL</t>
  </si>
  <si>
    <t>RESELLER</t>
  </si>
  <si>
    <t>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</si>
</sst>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I18" sqref="I18"/>
    </sheetView>
  </sheetViews>
  <sheetFormatPr defaultRowHeight="15" x14ac:dyDescent="0.25"/>
  <cols>
    <col min="1" max="1" width="41.140625" bestFit="1" customWidth="1"/>
    <col min="2" max="2" width="18.7109375" bestFit="1" customWidth="1"/>
    <col min="3" max="3" width="28.42578125" customWidth="1"/>
    <col min="4" max="4" width="18.7109375" customWidth="1"/>
    <col min="5" max="5" width="18.85546875" customWidth="1"/>
    <col min="6" max="6" width="15.42578125" customWidth="1"/>
    <col min="7" max="7" width="10.42578125" customWidth="1"/>
    <col min="8" max="8" width="9.28515625" bestFit="1" customWidth="1"/>
    <col min="9" max="9" width="11.710937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25">
      <c r="A3">
        <v>1021</v>
      </c>
      <c r="B3" s="3" t="s">
        <v>12</v>
      </c>
      <c r="C3" t="s">
        <v>14</v>
      </c>
      <c r="D3" s="3" t="s">
        <v>19</v>
      </c>
      <c r="E3">
        <v>1390743.72</v>
      </c>
      <c r="F3">
        <v>468524.5</v>
      </c>
      <c r="G3">
        <v>468552.37</v>
      </c>
      <c r="H3">
        <f>E3/G3</f>
        <v>2.9681713487011065</v>
      </c>
      <c r="I3">
        <f>E3/F3</f>
        <v>2.9683479092342022</v>
      </c>
    </row>
    <row r="4" spans="1:9" ht="15.75" customHeight="1" x14ac:dyDescent="0.25">
      <c r="A4">
        <v>1021</v>
      </c>
      <c r="B4" s="3" t="s">
        <v>12</v>
      </c>
      <c r="C4" t="s">
        <v>15</v>
      </c>
      <c r="D4" s="3" t="s">
        <v>19</v>
      </c>
      <c r="E4">
        <v>2944956.1199999996</v>
      </c>
      <c r="F4">
        <v>468524.5</v>
      </c>
      <c r="G4">
        <v>468552.37</v>
      </c>
      <c r="H4">
        <f t="shared" ref="H4:H7" si="0">E4/G4</f>
        <v>6.2852229730478149</v>
      </c>
      <c r="I4">
        <f t="shared" ref="I4:I7" si="1">E4/F4</f>
        <v>6.2855968471232551</v>
      </c>
    </row>
    <row r="5" spans="1:9" x14ac:dyDescent="0.25">
      <c r="A5">
        <v>1021</v>
      </c>
      <c r="B5" s="3" t="s">
        <v>12</v>
      </c>
      <c r="C5" t="s">
        <v>17</v>
      </c>
      <c r="D5" s="3" t="s">
        <v>19</v>
      </c>
      <c r="E5">
        <v>4132977.6900000004</v>
      </c>
      <c r="F5">
        <v>468524.5</v>
      </c>
      <c r="G5">
        <v>468552.37</v>
      </c>
      <c r="H5">
        <f t="shared" si="0"/>
        <v>8.8207379892241295</v>
      </c>
      <c r="I5">
        <f t="shared" si="1"/>
        <v>8.8212626874368372</v>
      </c>
    </row>
    <row r="6" spans="1:9" x14ac:dyDescent="0.25">
      <c r="A6">
        <v>1021</v>
      </c>
      <c r="B6" s="3" t="s">
        <v>12</v>
      </c>
      <c r="C6" t="s">
        <v>18</v>
      </c>
      <c r="D6" s="3" t="s">
        <v>19</v>
      </c>
      <c r="E6">
        <v>48836.689999999995</v>
      </c>
      <c r="F6">
        <v>468524.5</v>
      </c>
      <c r="G6">
        <v>468552.37</v>
      </c>
      <c r="H6">
        <f t="shared" si="0"/>
        <v>0.10422888267537735</v>
      </c>
      <c r="I6">
        <f t="shared" si="1"/>
        <v>0.10423508269044628</v>
      </c>
    </row>
    <row r="7" spans="1:9" x14ac:dyDescent="0.25">
      <c r="A7">
        <v>1021</v>
      </c>
      <c r="B7" s="3" t="s">
        <v>12</v>
      </c>
      <c r="C7" t="s">
        <v>16</v>
      </c>
      <c r="D7" s="3" t="s">
        <v>19</v>
      </c>
      <c r="E7">
        <v>57303.410000000011</v>
      </c>
      <c r="F7">
        <v>468524.5</v>
      </c>
      <c r="G7">
        <v>468552.37</v>
      </c>
      <c r="H7">
        <f t="shared" si="0"/>
        <v>0.12229883716093468</v>
      </c>
      <c r="I7">
        <f t="shared" si="1"/>
        <v>0.1223061120603085</v>
      </c>
    </row>
    <row r="8" spans="1:9" x14ac:dyDescent="0.25">
      <c r="A8">
        <v>1021</v>
      </c>
      <c r="B8" s="3" t="s">
        <v>12</v>
      </c>
      <c r="C8" t="s">
        <v>17</v>
      </c>
      <c r="D8" s="3" t="s">
        <v>20</v>
      </c>
      <c r="E8">
        <v>50079.15</v>
      </c>
      <c r="F8">
        <v>211340.5</v>
      </c>
      <c r="G8">
        <v>233720.17000000004</v>
      </c>
      <c r="H8">
        <f t="shared" ref="H8:H10" si="2">E8/G8</f>
        <v>0.21426969696282522</v>
      </c>
      <c r="I8">
        <f t="shared" ref="I8:I10" si="3">E8/F8</f>
        <v>0.2369595510562339</v>
      </c>
    </row>
    <row r="9" spans="1:9" x14ac:dyDescent="0.25">
      <c r="A9">
        <v>1021</v>
      </c>
      <c r="B9" s="3" t="s">
        <v>12</v>
      </c>
      <c r="C9" t="s">
        <v>18</v>
      </c>
      <c r="D9" s="3" t="s">
        <v>21</v>
      </c>
      <c r="E9">
        <v>18000</v>
      </c>
      <c r="F9">
        <v>1690.5</v>
      </c>
      <c r="G9">
        <v>1720.46</v>
      </c>
      <c r="H9">
        <f t="shared" ref="H9:H10" si="4">E9/G9</f>
        <v>10.462318217220975</v>
      </c>
      <c r="I9">
        <f t="shared" ref="I9:I10" si="5">E9/F9</f>
        <v>10.64773735581189</v>
      </c>
    </row>
    <row r="10" spans="1:9" x14ac:dyDescent="0.25">
      <c r="A10">
        <v>1021</v>
      </c>
      <c r="B10" s="3" t="s">
        <v>12</v>
      </c>
      <c r="C10" t="s">
        <v>14</v>
      </c>
      <c r="D10" s="3" t="s">
        <v>21</v>
      </c>
      <c r="E10">
        <v>5411.55</v>
      </c>
      <c r="F10">
        <v>1690.5</v>
      </c>
      <c r="G10">
        <v>1720.46</v>
      </c>
      <c r="H10">
        <f t="shared" si="4"/>
        <v>3.145408786022343</v>
      </c>
      <c r="I10">
        <f t="shared" si="5"/>
        <v>3.2011535048802129</v>
      </c>
    </row>
    <row r="11" spans="1:9" x14ac:dyDescent="0.25">
      <c r="A11">
        <v>1021</v>
      </c>
      <c r="B11" s="3" t="s">
        <v>12</v>
      </c>
      <c r="C11" t="s">
        <v>17</v>
      </c>
      <c r="D11" s="3" t="s">
        <v>21</v>
      </c>
      <c r="E11">
        <v>28797.38</v>
      </c>
      <c r="F11">
        <v>1690.5</v>
      </c>
      <c r="G11">
        <v>1720.46</v>
      </c>
      <c r="H11">
        <f t="shared" ref="H11" si="6">E11/G11</f>
        <v>16.738186299013055</v>
      </c>
      <c r="I11">
        <f t="shared" ref="I11" si="7">E11/F11</f>
        <v>17.034829931972791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0.5703125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Shiela M. Lauderes</cp:lastModifiedBy>
  <dcterms:created xsi:type="dcterms:W3CDTF">2023-10-11T05:53:05Z</dcterms:created>
  <dcterms:modified xsi:type="dcterms:W3CDTF">2023-10-13T05:22:33Z</dcterms:modified>
  <cp:category/>
</cp:coreProperties>
</file>