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026034F5-746F-4BED-A2B2-F4F52C0627E1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2" i="1"/>
  <c r="E8" i="1"/>
  <c r="E7" i="1"/>
  <c r="D11" i="1"/>
  <c r="E11" i="1" s="1"/>
  <c r="D3" i="1"/>
  <c r="E3" i="1" s="1"/>
</calcChain>
</file>

<file path=xl/sharedStrings.xml><?xml version="1.0" encoding="utf-8"?>
<sst xmlns="http://schemas.openxmlformats.org/spreadsheetml/2006/main" count="74" uniqueCount="43">
  <si>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</si>
  <si>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</si>
  <si>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</si>
  <si>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</si>
  <si>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</si>
  <si>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</si>
  <si>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</si>
  <si>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</si>
  <si>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</si>
  <si>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</si>
  <si>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</si>
  <si>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</si>
  <si>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</si>
  <si>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</si>
  <si>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</si>
  <si>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</si>
  <si>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</si>
  <si>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</si>
  <si>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</si>
  <si>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</si>
  <si>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</si>
  <si>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</si>
  <si>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</si>
  <si>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</si>
  <si>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</si>
  <si>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</si>
  <si>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</si>
  <si>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</si>
  <si>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</si>
  <si>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</si>
  <si>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</si>
  <si>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</si>
  <si>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NON MARINATED CUT UPS</t>
  </si>
  <si>
    <t>ROASTED CHICKEN</t>
  </si>
  <si>
    <t>ROASTED CUT UPS</t>
  </si>
  <si>
    <t>LIEMPO</t>
  </si>
  <si>
    <t>MARINATED CHICKEN (RAW)</t>
  </si>
  <si>
    <t>SPICY NECK</t>
  </si>
  <si>
    <t>OTHER SPECIALTY PRODUCTS</t>
  </si>
  <si>
    <t>VAP</t>
  </si>
  <si>
    <t>Bicol</t>
  </si>
  <si>
    <t>DRESSED</t>
  </si>
  <si>
    <t>LIVER &amp; 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</si>
</sst>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6" fillId="0" borderId="0" xfId="0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2" fontId="0" fillId="0" borderId="0" xfId="6" applyNumberFormat="1" applyFont="1"/>
    <xf numFmtId="0" fontId="8" fillId="0" borderId="0" xfId="0" applyFont="1"/>
    <xf numFmtId="0" fontId="5" fillId="0" borderId="0" xfId="0" applyFont="1" applyAlignment="1">
      <alignment horizontal="left" indent="1"/>
    </xf>
    <xf numFmtId="2" fontId="2" fillId="2" borderId="1" xfId="6" applyNumberFormat="1" applyFont="1" applyFill="1" applyBorder="1" applyAlignment="1">
      <alignment horizontal="center" vertical="center"/>
    </xf>
    <xf numFmtId="2" fontId="0" fillId="5" borderId="0" xfId="6" applyNumberFormat="1" applyFont="1" applyFill="1"/>
    <xf numFmtId="2" fontId="8" fillId="0" borderId="0" xfId="0" applyNumberFormat="1" applyFont="1"/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" sqref="D1:E1048576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8" bestFit="1" customWidth="1"/>
    <col min="5" max="5" width="14.28515625" style="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11" t="s">
        <v>4</v>
      </c>
      <c r="E2" s="6" t="s">
        <v>5</v>
      </c>
    </row>
    <row r="3" spans="1:5" x14ac:dyDescent="0.25">
      <c r="A3" s="3">
        <v>1013</v>
      </c>
      <c r="B3" s="4" t="s">
        <v>40</v>
      </c>
      <c r="C3" s="9" t="s">
        <v>41</v>
      </c>
      <c r="D3" s="8">
        <f>721765-65972</f>
        <v>655793</v>
      </c>
      <c r="E3" s="8">
        <f>D3</f>
        <v>655793</v>
      </c>
    </row>
    <row r="4" spans="1:5" x14ac:dyDescent="0.25">
      <c r="A4" s="3">
        <v>1013</v>
      </c>
      <c r="B4" s="4" t="s">
        <v>40</v>
      </c>
      <c r="C4" s="10" t="s">
        <v>35</v>
      </c>
      <c r="D4" s="12">
        <v>11189</v>
      </c>
      <c r="E4" s="8">
        <v>0</v>
      </c>
    </row>
    <row r="5" spans="1:5" x14ac:dyDescent="0.25">
      <c r="A5" s="3">
        <v>1013</v>
      </c>
      <c r="B5" s="4" t="s">
        <v>40</v>
      </c>
      <c r="C5" s="9" t="s">
        <v>42</v>
      </c>
      <c r="D5" s="8">
        <v>131959.5</v>
      </c>
      <c r="E5" s="8">
        <v>131959.5</v>
      </c>
    </row>
    <row r="6" spans="1:5" x14ac:dyDescent="0.25">
      <c r="A6" s="3">
        <v>1013</v>
      </c>
      <c r="B6" s="4" t="s">
        <v>40</v>
      </c>
      <c r="C6" t="s">
        <v>36</v>
      </c>
      <c r="D6" s="8">
        <v>314919</v>
      </c>
      <c r="E6" s="8">
        <v>314919</v>
      </c>
    </row>
    <row r="7" spans="1:5" x14ac:dyDescent="0.25">
      <c r="A7" s="3">
        <v>1013</v>
      </c>
      <c r="B7" s="4" t="s">
        <v>40</v>
      </c>
      <c r="C7" s="7" t="s">
        <v>31</v>
      </c>
      <c r="D7" s="12">
        <v>54898.5</v>
      </c>
      <c r="E7" s="8">
        <f>D7*2</f>
        <v>109797</v>
      </c>
    </row>
    <row r="8" spans="1:5" x14ac:dyDescent="0.25">
      <c r="A8" s="3">
        <v>1013</v>
      </c>
      <c r="B8" s="4" t="s">
        <v>40</v>
      </c>
      <c r="C8" s="7" t="s">
        <v>32</v>
      </c>
      <c r="D8" s="8">
        <v>4516.5</v>
      </c>
      <c r="E8" s="8">
        <f>D8*2</f>
        <v>9033</v>
      </c>
    </row>
    <row r="9" spans="1:5" x14ac:dyDescent="0.25">
      <c r="A9" s="3">
        <v>1013</v>
      </c>
      <c r="B9" s="4" t="s">
        <v>40</v>
      </c>
      <c r="C9" s="9" t="s">
        <v>38</v>
      </c>
      <c r="D9" s="8">
        <v>8403.25</v>
      </c>
      <c r="E9" s="8">
        <v>23118</v>
      </c>
    </row>
    <row r="10" spans="1:5" x14ac:dyDescent="0.25">
      <c r="A10" s="3">
        <v>1013</v>
      </c>
      <c r="B10" s="4" t="s">
        <v>40</v>
      </c>
      <c r="C10" t="s">
        <v>39</v>
      </c>
      <c r="D10" s="12">
        <v>1645.75</v>
      </c>
      <c r="E10" s="8">
        <v>4039</v>
      </c>
    </row>
    <row r="11" spans="1:5" x14ac:dyDescent="0.25">
      <c r="A11" s="3">
        <v>1013</v>
      </c>
      <c r="B11" s="4" t="s">
        <v>40</v>
      </c>
      <c r="C11" s="7" t="s">
        <v>33</v>
      </c>
      <c r="D11" s="12">
        <f>804708-65972</f>
        <v>738736</v>
      </c>
      <c r="E11" s="8">
        <f>D11</f>
        <v>738736</v>
      </c>
    </row>
    <row r="12" spans="1:5" x14ac:dyDescent="0.25">
      <c r="A12" s="3">
        <v>1013</v>
      </c>
      <c r="B12" s="4" t="s">
        <v>40</v>
      </c>
      <c r="C12" s="7" t="s">
        <v>34</v>
      </c>
      <c r="D12" s="12">
        <v>176174</v>
      </c>
      <c r="E12" s="8">
        <f>D12*2</f>
        <v>352348</v>
      </c>
    </row>
    <row r="13" spans="1:5" x14ac:dyDescent="0.25">
      <c r="A13" s="3">
        <v>1013</v>
      </c>
      <c r="B13" s="4" t="s">
        <v>40</v>
      </c>
      <c r="C13" s="7" t="s">
        <v>37</v>
      </c>
      <c r="D13" s="12">
        <v>14709.5</v>
      </c>
      <c r="E13" s="8">
        <f>D13*2</f>
        <v>29419</v>
      </c>
    </row>
    <row r="14" spans="1:5" x14ac:dyDescent="0.25">
      <c r="E14" s="8"/>
    </row>
    <row r="15" spans="1:5" x14ac:dyDescent="0.25">
      <c r="D15" s="1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2022-10-07T03:10:17Z</dcterms:modified>
  <cp:category/>
</cp:coreProperties>
</file>