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gmagauay\Desktop\BUDGET 2023\REVISE BUDGET 2023\"/>
    </mc:Choice>
  </mc:AlternateContent>
  <xr:revisionPtr revIDLastSave="0" documentId="13_ncr:1_{259855A6-2557-468E-B809-4752A03113BD}" xr6:coauthVersionLast="47" xr6:coauthVersionMax="47" xr10:uidLastSave="{00000000-0000-0000-0000-000000000000}"/>
  <bookViews>
    <workbookView xWindow="-120" yWindow="-120" windowWidth="15600" windowHeight="11160" activeTab="1" xr2:uid="{00000000-000D-0000-FFFF-FFFF00000000}"/>
  </bookViews>
  <sheets>
    <sheet name="2022" sheetId="1" r:id="rId1"/>
    <sheet name="2021" sheetId="3" r:id="rId2"/>
    <sheet name="B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1" l="1"/>
  <c r="E6" i="1" l="1"/>
  <c r="D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92539051-3568-4D95-AE2A-65B33ABA70B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B59A70CC-E35B-472D-A2C7-32622FA999A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<sst xmlns="http://schemas.openxmlformats.org/spreadsheetml/2006/main" count="34" uniqueCount="18">
  <si>
    <t>Comparative Volume Template
Run Date : 2022-10-02 19:09:04</t>
  </si>
  <si>
    <t>Plant</t>
  </si>
  <si>
    <t>Business Center</t>
  </si>
  <si>
    <t>Material Group</t>
  </si>
  <si>
    <t>Units</t>
  </si>
  <si>
    <t>Heads</t>
  </si>
  <si>
    <t>BC Name</t>
  </si>
  <si>
    <t>Status</t>
  </si>
  <si>
    <t>CENTRAL LUZON</t>
  </si>
  <si>
    <t>ACTIVE</t>
  </si>
  <si>
    <t>DRESSED</t>
  </si>
  <si>
    <t>LIEMPO</t>
  </si>
  <si>
    <t>MARINATED CHICKEN (RAW)</t>
  </si>
  <si>
    <t>MARINATED CUT UPS</t>
  </si>
  <si>
    <t>OTHER SPECIALTY PRODUCTS</t>
  </si>
  <si>
    <t>ROASTED CHICKEN</t>
  </si>
  <si>
    <t>SPICY NECK</t>
  </si>
  <si>
    <t>VAP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</si>
</sst>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43" fontId="0" fillId="0" borderId="0" xfId="1" applyFont="1"/>
    <xf numFmtId="43" fontId="0" fillId="0" borderId="0" xfId="0" applyNumberForma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workbookViewId="0">
      <selection activeCell="B12" sqref="B12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26.7109375" bestFit="1" customWidth="1"/>
    <col min="4" max="5" width="13.28515625" bestFit="1" customWidth="1"/>
    <col min="6" max="6" width="10.5703125" bestFit="1" customWidth="1"/>
  </cols>
  <sheetData>
    <row r="1" spans="1:6" ht="30" x14ac:dyDescent="0.25">
      <c r="A1" s="1" t="s">
        <v>0</v>
      </c>
    </row>
    <row r="2" spans="1:6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6" x14ac:dyDescent="0.25">
      <c r="A3">
        <v>1014</v>
      </c>
      <c r="B3" s="3" t="s">
        <v>8</v>
      </c>
      <c r="C3" s="3" t="s">
        <v>10</v>
      </c>
      <c r="D3" s="6">
        <v>1115</v>
      </c>
      <c r="E3" s="6">
        <v>1115</v>
      </c>
    </row>
    <row r="4" spans="1:6" x14ac:dyDescent="0.25">
      <c r="C4" s="3" t="s">
        <v>11</v>
      </c>
      <c r="D4" s="6">
        <v>230353.9865</v>
      </c>
      <c r="E4" s="6"/>
    </row>
    <row r="5" spans="1:6" x14ac:dyDescent="0.25">
      <c r="C5" s="3" t="s">
        <v>12</v>
      </c>
      <c r="D5" s="6">
        <v>72291.125</v>
      </c>
      <c r="E5" s="6">
        <v>72291.125</v>
      </c>
    </row>
    <row r="6" spans="1:6" x14ac:dyDescent="0.25">
      <c r="C6" s="3" t="s">
        <v>13</v>
      </c>
      <c r="D6" s="6">
        <f>147272.9655-D9</f>
        <v>74766.874999999985</v>
      </c>
      <c r="E6" s="6">
        <f>144247.4655-E9</f>
        <v>107994.42025</v>
      </c>
      <c r="F6" s="5"/>
    </row>
    <row r="7" spans="1:6" x14ac:dyDescent="0.25">
      <c r="C7" s="3" t="s">
        <v>14</v>
      </c>
      <c r="D7" s="6">
        <v>9107.5</v>
      </c>
      <c r="E7" s="6"/>
    </row>
    <row r="8" spans="1:6" x14ac:dyDescent="0.25">
      <c r="C8" s="3" t="s">
        <v>15</v>
      </c>
      <c r="D8" s="6">
        <v>3094519.71532</v>
      </c>
      <c r="E8" s="6">
        <v>3093404.71532</v>
      </c>
    </row>
    <row r="9" spans="1:6" x14ac:dyDescent="0.25">
      <c r="C9" s="3" t="s">
        <v>16</v>
      </c>
      <c r="D9" s="6">
        <v>72506.090500000006</v>
      </c>
      <c r="E9" s="6">
        <f>D9*0.5</f>
        <v>36253.045250000003</v>
      </c>
    </row>
    <row r="10" spans="1:6" x14ac:dyDescent="0.25">
      <c r="C10" s="3" t="s">
        <v>17</v>
      </c>
      <c r="D10" s="6">
        <v>976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2D710-AD0F-44AF-A557-E000A2736879}">
  <dimension ref="A1:F12"/>
  <sheetViews>
    <sheetView tabSelected="1" workbookViewId="0">
      <selection activeCell="B11" sqref="B11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26.7109375" bestFit="1" customWidth="1"/>
    <col min="4" max="5" width="12" bestFit="1" customWidth="1"/>
    <col min="6" max="6" width="11.5703125" bestFit="1" customWidth="1"/>
  </cols>
  <sheetData>
    <row r="1" spans="1:6" ht="30" x14ac:dyDescent="0.25">
      <c r="A1" s="1" t="s">
        <v>0</v>
      </c>
    </row>
    <row r="2" spans="1:6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6" x14ac:dyDescent="0.25">
      <c r="A3">
        <v>1014</v>
      </c>
      <c r="B3" s="3" t="s">
        <v>8</v>
      </c>
      <c r="C3" s="3" t="s">
        <v>10</v>
      </c>
      <c r="D3">
        <v>5711</v>
      </c>
      <c r="E3">
        <v>5711</v>
      </c>
    </row>
    <row r="4" spans="1:6" x14ac:dyDescent="0.25">
      <c r="C4" s="3" t="s">
        <v>11</v>
      </c>
      <c r="D4">
        <v>209100</v>
      </c>
    </row>
    <row r="5" spans="1:6" x14ac:dyDescent="0.25">
      <c r="C5" s="3" t="s">
        <v>12</v>
      </c>
      <c r="D5">
        <v>131947</v>
      </c>
      <c r="E5">
        <v>131947</v>
      </c>
    </row>
    <row r="6" spans="1:6" x14ac:dyDescent="0.25">
      <c r="C6" s="3" t="s">
        <v>13</v>
      </c>
      <c r="D6" s="5">
        <v>130236.75</v>
      </c>
      <c r="E6" s="5">
        <v>179809.75</v>
      </c>
    </row>
    <row r="7" spans="1:6" x14ac:dyDescent="0.25">
      <c r="C7" s="3" t="s">
        <v>14</v>
      </c>
      <c r="D7">
        <v>16334</v>
      </c>
    </row>
    <row r="8" spans="1:6" x14ac:dyDescent="0.25">
      <c r="C8" s="3" t="s">
        <v>15</v>
      </c>
      <c r="D8">
        <v>3109875</v>
      </c>
      <c r="E8">
        <v>3109875</v>
      </c>
    </row>
    <row r="9" spans="1:6" x14ac:dyDescent="0.25">
      <c r="C9" s="3" t="s">
        <v>16</v>
      </c>
      <c r="D9" s="4">
        <v>99186.5</v>
      </c>
      <c r="E9" s="4">
        <v>49593.25</v>
      </c>
      <c r="F9" s="5"/>
    </row>
    <row r="10" spans="1:6" x14ac:dyDescent="0.25">
      <c r="C10" s="3" t="s">
        <v>17</v>
      </c>
      <c r="D10">
        <v>2940</v>
      </c>
    </row>
    <row r="12" spans="1:6" x14ac:dyDescent="0.25">
      <c r="D12" s="4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16.42578125" bestFit="1" customWidth="1"/>
    <col min="2" max="2" width="8.140625" bestFit="1" customWidth="1"/>
  </cols>
  <sheetData>
    <row r="1" spans="1:2" x14ac:dyDescent="0.25">
      <c r="A1" s="2" t="s">
        <v>6</v>
      </c>
      <c r="B1" s="2" t="s">
        <v>7</v>
      </c>
    </row>
    <row r="2" spans="1:2" x14ac:dyDescent="0.25">
      <c r="A2" t="s">
        <v>8</v>
      </c>
      <c r="B2" t="s">
        <v>9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</vt:lpstr>
      <vt:lpstr>2021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Volume Temp</dc:subject>
  <dc:creator>BAVI</dc:creator>
  <cp:keywords/>
  <dc:description>Comparative Volume Temp</dc:description>
  <cp:lastModifiedBy>Janet G. Magauay</cp:lastModifiedBy>
  <dcterms:created xsi:type="dcterms:W3CDTF">2022-10-02T11:09:04Z</dcterms:created>
  <dcterms:modified xsi:type="dcterms:W3CDTF">2022-10-25T06:50:03Z</dcterms:modified>
  <cp:category/>
</cp:coreProperties>
</file>