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BUDGET 2023 AS OF OCT 25\"/>
    </mc:Choice>
  </mc:AlternateContent>
  <xr:revisionPtr revIDLastSave="0" documentId="13_ncr:1_{3B1818C6-FF5A-4C03-8E58-0602F80ED25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9" i="1"/>
  <c r="D6" i="1" s="1"/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92539051-3568-4D95-AE2A-65B33ABA70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59A70CC-E35B-472D-A2C7-32622FA99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<sst xmlns="http://schemas.openxmlformats.org/spreadsheetml/2006/main" count="34" uniqueCount="18">
  <si>
    <t>Comparative Volume Template
Run Date : 2022-10-02 19:09:04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</si>
  <si>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</si>
  <si>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</si>
  <si>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</si>
  <si>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</si>
  <si>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</si>
  <si>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</si>
  <si>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</si>
  <si>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</si>
  <si>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</si>
  <si>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DRESSED</t>
  </si>
  <si>
    <t>LIEMPO</t>
  </si>
  <si>
    <t>MARINATED CHICKEN (RAW)</t>
  </si>
  <si>
    <t>MARINATED CUT UPS</t>
  </si>
  <si>
    <t>OTHER SPECIALTY PRODUCTS</t>
  </si>
  <si>
    <t>ROASTED CHICKEN</t>
  </si>
  <si>
    <t>SPICY NECK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</si>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</sst>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E9" sqref="E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  <col min="6" max="6" width="10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 s="6">
        <v>1115</v>
      </c>
      <c r="E3" s="6">
        <v>1115</v>
      </c>
    </row>
    <row r="4" spans="1:6" x14ac:dyDescent="0.25">
      <c r="C4" s="3" t="s">
        <v>11</v>
      </c>
      <c r="D4" s="6">
        <v>223917.44424999997</v>
      </c>
      <c r="E4" s="6"/>
    </row>
    <row r="5" spans="1:6" x14ac:dyDescent="0.25">
      <c r="C5" s="3" t="s">
        <v>12</v>
      </c>
      <c r="D5" s="6">
        <v>71963.574000000008</v>
      </c>
      <c r="E5" s="6">
        <v>71963.574000000008</v>
      </c>
    </row>
    <row r="6" spans="1:6" x14ac:dyDescent="0.25">
      <c r="C6" s="3" t="s">
        <v>13</v>
      </c>
      <c r="D6" s="7">
        <f>141485.9-D9</f>
        <v>63512</v>
      </c>
      <c r="E6" s="6">
        <f>138460-E9</f>
        <v>99473.05</v>
      </c>
      <c r="F6" s="5"/>
    </row>
    <row r="7" spans="1:6" x14ac:dyDescent="0.25">
      <c r="C7" s="3" t="s">
        <v>14</v>
      </c>
      <c r="D7" s="6">
        <v>9107.5</v>
      </c>
      <c r="E7" s="6"/>
    </row>
    <row r="8" spans="1:6" x14ac:dyDescent="0.25">
      <c r="C8" s="3" t="s">
        <v>15</v>
      </c>
      <c r="D8" s="6">
        <v>3006164.2784000002</v>
      </c>
      <c r="E8" s="6">
        <v>3005049.2784000002</v>
      </c>
    </row>
    <row r="9" spans="1:6" x14ac:dyDescent="0.25">
      <c r="C9" s="3" t="s">
        <v>16</v>
      </c>
      <c r="D9" s="7">
        <f>(87069/2)+34439.4</f>
        <v>77973.899999999994</v>
      </c>
      <c r="E9" s="6">
        <f>D9*0.5</f>
        <v>38986.949999999997</v>
      </c>
    </row>
    <row r="10" spans="1:6" x14ac:dyDescent="0.25">
      <c r="C10" s="3" t="s">
        <v>17</v>
      </c>
      <c r="D10" s="6">
        <v>976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D710-AD0F-44AF-A557-E000A2736879}">
  <dimension ref="A1:F12"/>
  <sheetViews>
    <sheetView workbookViewId="0">
      <selection activeCell="D3" sqref="D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2" bestFit="1" customWidth="1"/>
    <col min="6" max="6" width="11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>
        <v>5711</v>
      </c>
      <c r="E3">
        <v>5711</v>
      </c>
    </row>
    <row r="4" spans="1:6" x14ac:dyDescent="0.25">
      <c r="C4" s="3" t="s">
        <v>11</v>
      </c>
      <c r="D4">
        <v>209100</v>
      </c>
    </row>
    <row r="5" spans="1:6" x14ac:dyDescent="0.25">
      <c r="C5" s="3" t="s">
        <v>12</v>
      </c>
      <c r="D5">
        <v>131947</v>
      </c>
      <c r="E5">
        <v>131947</v>
      </c>
    </row>
    <row r="6" spans="1:6" x14ac:dyDescent="0.25">
      <c r="C6" s="3" t="s">
        <v>13</v>
      </c>
      <c r="D6" s="5">
        <v>130236.75</v>
      </c>
      <c r="E6" s="5">
        <v>179809.75</v>
      </c>
    </row>
    <row r="7" spans="1:6" x14ac:dyDescent="0.25">
      <c r="C7" s="3" t="s">
        <v>14</v>
      </c>
      <c r="D7">
        <v>16334</v>
      </c>
    </row>
    <row r="8" spans="1:6" x14ac:dyDescent="0.25">
      <c r="C8" s="3" t="s">
        <v>15</v>
      </c>
      <c r="D8">
        <v>3109875</v>
      </c>
      <c r="E8">
        <v>3109875</v>
      </c>
    </row>
    <row r="9" spans="1:6" x14ac:dyDescent="0.25">
      <c r="C9" s="3" t="s">
        <v>16</v>
      </c>
      <c r="D9" s="4">
        <v>99186.5</v>
      </c>
      <c r="E9" s="4">
        <v>49593.25</v>
      </c>
      <c r="F9" s="5"/>
    </row>
    <row r="10" spans="1:6" x14ac:dyDescent="0.25">
      <c r="C10" s="3" t="s">
        <v>17</v>
      </c>
      <c r="D10">
        <v>2940</v>
      </c>
    </row>
    <row r="12" spans="1:6" x14ac:dyDescent="0.25">
      <c r="D12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2022-10-02T11:09:04Z</dcterms:created>
  <dcterms:modified xsi:type="dcterms:W3CDTF">2022-10-26T05:48:43Z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