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SALES BUDGET VOLUME\COMPARATIVE VOLUME\"/>
    </mc:Choice>
  </mc:AlternateContent>
  <xr:revisionPtr revIDLastSave="0" documentId="13_ncr:1_{4F54DCE6-2984-4100-B7BB-71CC5B56E52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E7" i="1" l="1"/>
  <c r="D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<sst xmlns="http://schemas.openxmlformats.org/spreadsheetml/2006/main" count="22" uniqueCount="22">
  <si>
    <t>Comparative Volume Template
Run Date : 2023-10-14 15:53:01</t>
  </si>
  <si>
    <t>Plant</t>
  </si>
  <si>
    <t>Business Center</t>
  </si>
  <si>
    <t>Material Group</t>
  </si>
  <si>
    <t>Units</t>
  </si>
  <si>
    <t>Heads</t>
  </si>
  <si>
    <t>BC Name</t>
  </si>
  <si>
    <t>Status</t>
  </si>
  <si>
    <t>ILOCOS</t>
  </si>
  <si>
    <t>ACTIVE</t>
  </si>
  <si>
    <t>Ilocos</t>
  </si>
  <si>
    <t>DRESSED</t>
  </si>
  <si>
    <t>NON MARINATED CUT UPS</t>
  </si>
  <si>
    <t>MARINATED CUT UPS</t>
  </si>
  <si>
    <t>ROASTED CUT UPS</t>
  </si>
  <si>
    <t>ROASTED CHICKEN</t>
  </si>
  <si>
    <t>MARINATED CHICKEN RAW</t>
  </si>
  <si>
    <t>LIEMPO</t>
  </si>
  <si>
    <t>VAP</t>
  </si>
  <si>
    <t>OTHER SPECIALTY PRODUCTS</t>
  </si>
  <si>
    <t>LIVER/ GIZZARD</t>
  </si>
  <si>
    <t>SPICY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</si>
</sst>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0" fontId="0" fillId="3" borderId="0" xfId="0" applyFill="1"/>
    <xf numFmtId="43" fontId="0" fillId="0" borderId="0" xfId="1" applyFont="1"/>
    <xf numFmtId="43" fontId="3" fillId="3" borderId="0" xfId="0" applyNumberFormat="1" applyFont="1" applyFill="1"/>
    <xf numFmtId="43" fontId="3" fillId="0" borderId="0" xfId="0" applyNumberFormat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sers\mbvillafranca\Desktop\UPLOADED%20BUDGET%20SYSTEM\SALES%20BUDGET%20VOLUME\1015_%20LATEST%20ESTIMATE%20ILOCOS%20YR%202023.xlsb" TargetMode="External"/><Relationship Id="rId1" Type="http://schemas.openxmlformats.org/officeDocument/2006/relationships/externalLinkPath" Target="/Users/mbvillafranca/Desktop/UPLOADED%20BUDGET%20SYSTEM/SALES%20BUDGET%20VOLUME/1015_%20LATEST%20ESTIMATE%20ILOCOS%20YR%2020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LOCOS"/>
      <sheetName val="OPEX"/>
      <sheetName val="OPEX SUMMARY"/>
    </sheetNames>
    <sheetDataSet>
      <sheetData sheetId="0" refreshError="1">
        <row r="15">
          <cell r="J15">
            <v>167262</v>
          </cell>
        </row>
        <row r="25">
          <cell r="J25">
            <v>31528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5" sqref="D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30.140625" customWidth="1"/>
    <col min="4" max="4" width="23" customWidth="1"/>
    <col min="5" max="5" width="23.7109375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1015</v>
      </c>
      <c r="B3" t="s">
        <v>10</v>
      </c>
      <c r="C3" s="4" t="s">
        <v>11</v>
      </c>
      <c r="D3" s="6">
        <v>174344.89</v>
      </c>
      <c r="E3" s="7">
        <f>D3</f>
        <v>174344.89</v>
      </c>
    </row>
    <row r="4" spans="1:5" x14ac:dyDescent="0.25">
      <c r="C4" t="s">
        <v>17</v>
      </c>
      <c r="D4" s="6">
        <v>55474.65</v>
      </c>
      <c r="E4" s="8">
        <v>0</v>
      </c>
    </row>
    <row r="5" spans="1:5" x14ac:dyDescent="0.25">
      <c r="C5" t="s">
        <v>20</v>
      </c>
      <c r="D5" s="6">
        <v>41288.379999999997</v>
      </c>
      <c r="E5" s="8">
        <v>41288.379999999997</v>
      </c>
    </row>
    <row r="6" spans="1:5" x14ac:dyDescent="0.25">
      <c r="C6" t="s">
        <v>13</v>
      </c>
      <c r="D6" s="6">
        <v>111044.22</v>
      </c>
      <c r="E6" s="8">
        <v>111044.22</v>
      </c>
    </row>
    <row r="7" spans="1:5" x14ac:dyDescent="0.25">
      <c r="C7" t="s">
        <v>16</v>
      </c>
      <c r="D7" s="6">
        <f>[1]ILOCOS!$J$25</f>
        <v>31528</v>
      </c>
      <c r="E7" s="8">
        <f>[1]ILOCOS!$J$25</f>
        <v>31528</v>
      </c>
    </row>
    <row r="8" spans="1:5" x14ac:dyDescent="0.25">
      <c r="C8" t="s">
        <v>12</v>
      </c>
      <c r="D8" s="6">
        <v>42755.56</v>
      </c>
      <c r="E8" s="6">
        <v>42755.56</v>
      </c>
    </row>
    <row r="9" spans="1:5" x14ac:dyDescent="0.25">
      <c r="C9" t="s">
        <v>19</v>
      </c>
      <c r="D9" s="6">
        <v>7754.1</v>
      </c>
      <c r="E9" s="6">
        <v>0</v>
      </c>
    </row>
    <row r="10" spans="1:5" x14ac:dyDescent="0.25">
      <c r="C10" t="s">
        <v>18</v>
      </c>
      <c r="D10" s="6">
        <v>2827.61</v>
      </c>
      <c r="E10" s="8">
        <v>0</v>
      </c>
    </row>
    <row r="11" spans="1:5" x14ac:dyDescent="0.25">
      <c r="C11" t="s">
        <v>15</v>
      </c>
      <c r="D11" s="6">
        <v>1158001.03</v>
      </c>
      <c r="E11" s="6">
        <v>1158001.03</v>
      </c>
    </row>
    <row r="12" spans="1:5" x14ac:dyDescent="0.25">
      <c r="C12" t="s">
        <v>14</v>
      </c>
      <c r="D12" s="6">
        <v>31921.68</v>
      </c>
      <c r="E12" s="6">
        <v>31921.68</v>
      </c>
    </row>
    <row r="13" spans="1:5" x14ac:dyDescent="0.25">
      <c r="C13" t="s">
        <v>21</v>
      </c>
      <c r="D13" s="6">
        <v>1314</v>
      </c>
      <c r="E13" s="8">
        <v>0</v>
      </c>
    </row>
    <row r="17" spans="4:4" x14ac:dyDescent="0.25">
      <c r="D17" s="3"/>
    </row>
    <row r="18" spans="4:4" x14ac:dyDescent="0.25">
      <c r="D18" s="5"/>
    </row>
    <row r="19" spans="4:4" x14ac:dyDescent="0.25">
      <c r="D19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Melyka Villafranca</cp:lastModifiedBy>
  <dcterms:created xsi:type="dcterms:W3CDTF">2023-10-14T07:53:01Z</dcterms:created>
  <dcterms:modified xsi:type="dcterms:W3CDTF">2023-10-26T02:49:16Z</dcterms:modified>
  <cp:category/>
</cp:coreProperties>
</file>