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NEWLY YEE 2023 REVISED\"/>
    </mc:Choice>
  </mc:AlternateContent>
  <xr:revisionPtr revIDLastSave="0" documentId="13_ncr:1_{FA059FCE-6E96-4D59-8956-09581C26A0D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olume" sheetId="1" r:id="rId1"/>
    <sheet name="BC" sheetId="2" r:id="rId2"/>
  </sheets>
  <externalReferences>
    <externalReference r:id="rId3"/>
  </externalReferences>
  <calcPr calcId="191029"/>
</workbook>
</file>

<file path=xl/calcChain.xml><?xml version="1.0" encoding="utf-8"?>
<calcChain xmlns="http://schemas.openxmlformats.org/spreadsheetml/2006/main">
  <c r="E7" i="1" l="1"/>
  <c r="E6" i="1"/>
  <c r="E5" i="1"/>
  <c r="E8" i="1"/>
  <c r="E13" i="1"/>
  <c r="E12" i="1"/>
  <c r="E11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<sst xmlns="http://schemas.openxmlformats.org/spreadsheetml/2006/main" count="22" uniqueCount="21">
  <si>
    <t>Comparative Volume Template
Run Date : 2023-10-11 09:53:14</t>
  </si>
  <si>
    <t>Plant</t>
  </si>
  <si>
    <t>Business Center</t>
  </si>
  <si>
    <t>Material Group</t>
  </si>
  <si>
    <t>Units</t>
  </si>
  <si>
    <t>Heads</t>
  </si>
  <si>
    <t>BC Name</t>
  </si>
  <si>
    <t>Status</t>
  </si>
  <si>
    <t>ISABELA</t>
  </si>
  <si>
    <t>ACTIVE</t>
  </si>
  <si>
    <t>DRESSED</t>
  </si>
  <si>
    <t>LIEMPO</t>
  </si>
  <si>
    <t>LIVER &amp; GIZZARD</t>
  </si>
  <si>
    <t>MARINATED CUT UPS</t>
  </si>
  <si>
    <t>MARINATED CHICKEN (RAW)</t>
  </si>
  <si>
    <t>NON MARINATED CUT UPS</t>
  </si>
  <si>
    <t>OTHER SPECIALTY PRODUCTS</t>
  </si>
  <si>
    <t>VAP</t>
  </si>
  <si>
    <t>ROASTED CHICKEN</t>
  </si>
  <si>
    <t>ROASTED CUT UPS</t>
  </si>
  <si>
    <t>SPICY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</si>
</sst>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Users\jcvolante\Desktop\NEWLY%20YEE%202023%20REVISED\ISABELA%20YEE%202023%20NEWLY%20REVISED.xlsx" TargetMode="External"/><Relationship Id="rId1" Type="http://schemas.openxmlformats.org/officeDocument/2006/relationships/externalLinkPath" Target="ISABELA%20YEE%202023%20NEWLY%20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ABELA"/>
      <sheetName val="Sheet1"/>
      <sheetName val="OPEX 2023"/>
      <sheetName val="OPEX 2022"/>
    </sheetNames>
    <sheetDataSet>
      <sheetData sheetId="0">
        <row r="33">
          <cell r="J33">
            <v>30171.4</v>
          </cell>
        </row>
        <row r="42">
          <cell r="J42">
            <v>1622338.385</v>
          </cell>
        </row>
        <row r="44">
          <cell r="J44">
            <v>54666</v>
          </cell>
        </row>
        <row r="60">
          <cell r="J60">
            <v>76966.2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8" sqref="I1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85546875" customWidth="1"/>
    <col min="4" max="4" width="11.28515625" style="4" customWidth="1"/>
    <col min="5" max="5" width="13" style="4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5" t="s">
        <v>4</v>
      </c>
      <c r="E2" s="5" t="s">
        <v>5</v>
      </c>
    </row>
    <row r="3" spans="1:5" x14ac:dyDescent="0.25">
      <c r="A3">
        <v>1016</v>
      </c>
      <c r="B3" t="s">
        <v>8</v>
      </c>
      <c r="C3" s="3" t="s">
        <v>10</v>
      </c>
      <c r="D3" s="4">
        <v>30171.4</v>
      </c>
      <c r="E3" s="4">
        <f>+[1]ISABELA!$J$33</f>
        <v>30171.4</v>
      </c>
    </row>
    <row r="4" spans="1:5" x14ac:dyDescent="0.25">
      <c r="C4" s="3" t="s">
        <v>11</v>
      </c>
      <c r="D4" s="4">
        <v>43198.400000000001</v>
      </c>
      <c r="E4" s="4">
        <v>0</v>
      </c>
    </row>
    <row r="5" spans="1:5" x14ac:dyDescent="0.25">
      <c r="C5" s="3" t="s">
        <v>12</v>
      </c>
      <c r="D5" s="4">
        <v>23814.43</v>
      </c>
      <c r="E5" s="4">
        <f>+D5</f>
        <v>23814.43</v>
      </c>
    </row>
    <row r="6" spans="1:5" x14ac:dyDescent="0.25">
      <c r="C6" s="3" t="s">
        <v>13</v>
      </c>
      <c r="D6" s="4">
        <v>38483.1</v>
      </c>
      <c r="E6" s="4">
        <f>+[1]ISABELA!$J$60</f>
        <v>76966.2</v>
      </c>
    </row>
    <row r="7" spans="1:5" x14ac:dyDescent="0.25">
      <c r="C7" s="3" t="s">
        <v>14</v>
      </c>
      <c r="D7" s="4">
        <v>29570.799999999999</v>
      </c>
      <c r="E7" s="4">
        <f>+D7</f>
        <v>29570.799999999999</v>
      </c>
    </row>
    <row r="8" spans="1:5" x14ac:dyDescent="0.25">
      <c r="C8" s="3" t="s">
        <v>15</v>
      </c>
      <c r="D8" s="4">
        <v>1040.75</v>
      </c>
      <c r="E8" s="4">
        <f>+D8</f>
        <v>1040.75</v>
      </c>
    </row>
    <row r="9" spans="1:5" x14ac:dyDescent="0.25">
      <c r="C9" s="3" t="s">
        <v>16</v>
      </c>
      <c r="D9" s="4">
        <v>3990.3</v>
      </c>
      <c r="E9" s="4">
        <v>0</v>
      </c>
    </row>
    <row r="10" spans="1:5" x14ac:dyDescent="0.25">
      <c r="C10" s="3" t="s">
        <v>17</v>
      </c>
      <c r="D10" s="4">
        <v>1655.5</v>
      </c>
      <c r="E10" s="4">
        <v>0</v>
      </c>
    </row>
    <row r="11" spans="1:5" x14ac:dyDescent="0.25">
      <c r="C11" s="3" t="s">
        <v>18</v>
      </c>
      <c r="D11" s="4">
        <v>1677004.385</v>
      </c>
      <c r="E11" s="4">
        <f>+[1]ISABELA!$J$42+[1]ISABELA!$J$44</f>
        <v>1677004.385</v>
      </c>
    </row>
    <row r="12" spans="1:5" x14ac:dyDescent="0.25">
      <c r="C12" s="3" t="s">
        <v>19</v>
      </c>
      <c r="D12" s="4">
        <v>17311.5</v>
      </c>
      <c r="E12" s="4">
        <f>+D12</f>
        <v>17311.5</v>
      </c>
    </row>
    <row r="13" spans="1:5" x14ac:dyDescent="0.25">
      <c r="C13" s="3" t="s">
        <v>20</v>
      </c>
      <c r="D13" s="4">
        <v>1305</v>
      </c>
      <c r="E13" s="4">
        <f>+D13</f>
        <v>1305</v>
      </c>
    </row>
    <row r="14" spans="1:5" x14ac:dyDescent="0.25">
      <c r="C14" s="3"/>
    </row>
    <row r="15" spans="1:5" x14ac:dyDescent="0.25">
      <c r="C15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Jay Kenette Volante</cp:lastModifiedBy>
  <dcterms:created xsi:type="dcterms:W3CDTF">2023-10-11T01:53:14Z</dcterms:created>
  <dcterms:modified xsi:type="dcterms:W3CDTF">2023-10-20T05:28:02Z</dcterms:modified>
  <cp:category/>
</cp:coreProperties>
</file>