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I:\BUDGET 2023\Comparative\"/>
    </mc:Choice>
  </mc:AlternateContent>
  <xr:revisionPtr revIDLastSave="0" documentId="13_ncr:1_{1DE37E8C-7CCA-4679-AEBF-EB6B70DE92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5" i="1"/>
  <c r="D8" i="1"/>
  <c r="D7" i="1"/>
  <c r="D9" i="1"/>
  <c r="D5" i="1"/>
  <c r="D6" i="1" l="1"/>
  <c r="D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0C962C85-0332-40C7-8AA3-FE0806B3DE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D78C8DD0-854C-45BB-9E32-6BDFFECFE3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25C9BC0A-2BF7-45F3-8E0A-75422D97A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A4883DC0-F12A-484C-BE64-42FBC4214E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AA181B09-432B-43D0-BC4E-43D945E600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C4FAB867-317E-40DE-AC3F-5A09A44B01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C8300A8F-BCE2-4B10-8B34-9627CD6327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C894E7EE-AA90-4B76-9DEF-A020FD7A37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5C8F92D6-C6E4-4056-9182-DAA5ED11FC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DAC74CFB-EADF-4F6A-A8BE-6AB118B213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F8CB6CC9-4749-4E8A-85A9-CB2EFC04A3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3D4306DD-4D77-427A-A7B2-4599F6D047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7E311C29-2323-490D-A1D8-D2A3160209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88906340-207D-40DE-86C4-537ED0720C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CC2A2CD0-78EA-4BAC-A67D-3EED9653B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4006BEF5-98DD-49A9-9486-F16CB2EDCE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<sst xmlns="http://schemas.openxmlformats.org/spreadsheetml/2006/main" count="28" uniqueCount="19">
  <si>
    <t>Comparative Volume Template
Run Date : 2022-10-08 02:03:19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</si>
  <si>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</si>
  <si>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</si>
  <si>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</si>
  <si>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</si>
  <si>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</si>
  <si>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</si>
  <si>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</si>
  <si>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</si>
  <si>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</si>
  <si>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 - RETAIL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</si>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</sst>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L%20-%20YE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PNL"/>
      <sheetName val="RESTO PNL"/>
      <sheetName val="OPEX Data - 2022 YEE RESTO"/>
      <sheetName val="OPEX Data - 2022 YEE RESTO (2)"/>
      <sheetName val="FRESH YEE"/>
      <sheetName val="RESTO1YEE"/>
      <sheetName val="Conso opex yee"/>
      <sheetName val="ytdperproduct"/>
      <sheetName val="Sheet8"/>
    </sheetNames>
    <sheetDataSet>
      <sheetData sheetId="0">
        <row r="17">
          <cell r="BS17">
            <v>52661</v>
          </cell>
        </row>
        <row r="18">
          <cell r="BW18">
            <v>54913</v>
          </cell>
          <cell r="BX18">
            <v>87558.5</v>
          </cell>
        </row>
        <row r="19">
          <cell r="BS19">
            <v>113454</v>
          </cell>
        </row>
        <row r="21">
          <cell r="BS21">
            <v>1701895</v>
          </cell>
        </row>
        <row r="22">
          <cell r="BS22">
            <v>43423</v>
          </cell>
        </row>
        <row r="23">
          <cell r="BS23">
            <v>279751</v>
          </cell>
        </row>
        <row r="24">
          <cell r="BS24">
            <v>55920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3" sqref="E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0.57031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1020</v>
      </c>
      <c r="B3" t="s">
        <v>8</v>
      </c>
      <c r="C3" t="s">
        <v>10</v>
      </c>
      <c r="D3">
        <v>348641</v>
      </c>
      <c r="E3">
        <f>+D3</f>
        <v>348641</v>
      </c>
    </row>
    <row r="4" spans="1:5" x14ac:dyDescent="0.25">
      <c r="A4">
        <v>1020</v>
      </c>
      <c r="B4" t="s">
        <v>8</v>
      </c>
      <c r="C4" t="s">
        <v>11</v>
      </c>
      <c r="D4" s="3">
        <f>+[1]YTDPNL!$BS$24</f>
        <v>55920</v>
      </c>
    </row>
    <row r="5" spans="1:5" x14ac:dyDescent="0.25">
      <c r="A5">
        <v>1020</v>
      </c>
      <c r="B5" t="s">
        <v>8</v>
      </c>
      <c r="C5" t="s">
        <v>12</v>
      </c>
      <c r="D5" s="3">
        <f>+[1]YTDPNL!$BX$18</f>
        <v>87558.5</v>
      </c>
      <c r="E5" s="3">
        <f>+D5</f>
        <v>87558.5</v>
      </c>
    </row>
    <row r="6" spans="1:5" x14ac:dyDescent="0.25">
      <c r="A6">
        <v>1020</v>
      </c>
      <c r="B6" t="s">
        <v>8</v>
      </c>
      <c r="C6" t="s">
        <v>13</v>
      </c>
      <c r="D6" s="3">
        <f>+[1]YTDPNL!$BS$17</f>
        <v>52661</v>
      </c>
      <c r="E6" s="3">
        <f>+D6</f>
        <v>52661</v>
      </c>
    </row>
    <row r="7" spans="1:5" x14ac:dyDescent="0.25">
      <c r="A7">
        <v>1020</v>
      </c>
      <c r="B7" t="s">
        <v>8</v>
      </c>
      <c r="C7" t="s">
        <v>14</v>
      </c>
      <c r="D7" s="3">
        <f>+[1]YTDPNL!$BS$21+[1]YTDPNL!$BS$22+[1]YTDPNL!$BS$23</f>
        <v>2025069</v>
      </c>
      <c r="E7" s="3">
        <f>+D7</f>
        <v>2025069</v>
      </c>
    </row>
    <row r="8" spans="1:5" x14ac:dyDescent="0.25">
      <c r="A8">
        <v>1020</v>
      </c>
      <c r="B8" t="s">
        <v>8</v>
      </c>
      <c r="C8" t="s">
        <v>15</v>
      </c>
      <c r="D8" s="3">
        <f>+[1]YTDPNL!$BS$19</f>
        <v>113454</v>
      </c>
      <c r="E8" s="3">
        <f>+D8</f>
        <v>113454</v>
      </c>
    </row>
    <row r="9" spans="1:5" x14ac:dyDescent="0.25">
      <c r="A9">
        <v>1020</v>
      </c>
      <c r="B9" t="s">
        <v>8</v>
      </c>
      <c r="C9" t="s">
        <v>16</v>
      </c>
      <c r="D9" s="3">
        <f>+[1]YTDPNL!$BW$18</f>
        <v>54913</v>
      </c>
    </row>
    <row r="10" spans="1:5" x14ac:dyDescent="0.25">
      <c r="A10">
        <v>1020</v>
      </c>
      <c r="B10" t="s">
        <v>8</v>
      </c>
      <c r="C10" t="s">
        <v>17</v>
      </c>
      <c r="D10">
        <v>62545.5</v>
      </c>
      <c r="E10" s="3">
        <f>+D10</f>
        <v>62545.5</v>
      </c>
    </row>
    <row r="11" spans="1:5" x14ac:dyDescent="0.25">
      <c r="A11">
        <v>1020</v>
      </c>
      <c r="B11" t="s">
        <v>8</v>
      </c>
      <c r="C11" t="s">
        <v>18</v>
      </c>
      <c r="D11">
        <v>1.75</v>
      </c>
    </row>
    <row r="12" spans="1:5" x14ac:dyDescent="0.25">
      <c r="D12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DELL</cp:lastModifiedBy>
  <dcterms:created xsi:type="dcterms:W3CDTF">2022-10-07T18:03:19Z</dcterms:created>
  <dcterms:modified xsi:type="dcterms:W3CDTF">2022-10-09T02:17:20Z</dcterms:modified>
  <cp:category/>
</cp:coreProperties>
</file>