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Rozhel P. Cabayacruz\Desktop\BUDGET 2024\13_Budget System_2024_10252023\Comparative\"/>
    </mc:Choice>
  </mc:AlternateContent>
  <xr:revisionPtr revIDLastSave="0" documentId="8_{CA288891-D197-4E0A-925A-1D8146E3F176}" xr6:coauthVersionLast="47" xr6:coauthVersionMax="47" xr10:uidLastSave="{00000000-0000-0000-0000-000000000000}"/>
  <bookViews>
    <workbookView xWindow="-108" yWindow="-108" windowWidth="17496" windowHeight="10416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BC'!$C$2:$D$49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9" i="1" l="1"/>
  <c r="AB49" i="1" s="1"/>
  <c r="AA48" i="1"/>
  <c r="AA47" i="1"/>
  <c r="AA46" i="1"/>
  <c r="AA45" i="1"/>
  <c r="AB45" i="1" s="1"/>
  <c r="AC45" i="1" s="1"/>
  <c r="AD45" i="1" s="1"/>
  <c r="AA44" i="1"/>
  <c r="AB44" i="1" s="1"/>
  <c r="AC44" i="1" s="1"/>
  <c r="AD44" i="1" s="1"/>
  <c r="AA43" i="1"/>
  <c r="AB43" i="1" s="1"/>
  <c r="AC43" i="1" s="1"/>
  <c r="AD43" i="1" s="1"/>
  <c r="AA42" i="1"/>
  <c r="AA41" i="1"/>
  <c r="AB41" i="1" s="1"/>
  <c r="AC41" i="1" s="1"/>
  <c r="AD41" i="1" s="1"/>
  <c r="AA40" i="1"/>
  <c r="AB40" i="1" s="1"/>
  <c r="AC40" i="1" s="1"/>
  <c r="AD40" i="1" s="1"/>
  <c r="AA39" i="1"/>
  <c r="AB39" i="1" s="1"/>
  <c r="AC39" i="1" s="1"/>
  <c r="AD39" i="1" s="1"/>
  <c r="AA38" i="1"/>
  <c r="AA37" i="1"/>
  <c r="AB37" i="1" s="1"/>
  <c r="AA36" i="1"/>
  <c r="AA35" i="1"/>
  <c r="AA34" i="1"/>
  <c r="AB34" i="1" s="1"/>
  <c r="AC34" i="1" s="1"/>
  <c r="AD34" i="1" s="1"/>
  <c r="AA33" i="1"/>
  <c r="AB33" i="1" s="1"/>
  <c r="AC33" i="1" s="1"/>
  <c r="AD33" i="1" s="1"/>
  <c r="AA32" i="1"/>
  <c r="AB32" i="1" s="1"/>
  <c r="AC32" i="1" s="1"/>
  <c r="AD32" i="1" s="1"/>
  <c r="AA31" i="1"/>
  <c r="AB31" i="1" s="1"/>
  <c r="AC31" i="1" s="1"/>
  <c r="AD31" i="1" s="1"/>
  <c r="AA30" i="1"/>
  <c r="AA29" i="1"/>
  <c r="AB29" i="1" s="1"/>
  <c r="AC29" i="1" s="1"/>
  <c r="AD29" i="1" s="1"/>
  <c r="AA28" i="1"/>
  <c r="AB28" i="1" s="1"/>
  <c r="AC28" i="1" s="1"/>
  <c r="AD28" i="1" s="1"/>
  <c r="AA27" i="1"/>
  <c r="AB27" i="1" s="1"/>
  <c r="AC27" i="1" s="1"/>
  <c r="AD27" i="1" s="1"/>
  <c r="AA26" i="1"/>
  <c r="AA25" i="1"/>
  <c r="AB25" i="1" s="1"/>
  <c r="AA24" i="1"/>
  <c r="AA23" i="1"/>
  <c r="AA22" i="1"/>
  <c r="AB22" i="1" s="1"/>
  <c r="AC22" i="1" s="1"/>
  <c r="AD22" i="1" s="1"/>
  <c r="AA21" i="1"/>
  <c r="AB21" i="1" s="1"/>
  <c r="AC21" i="1" s="1"/>
  <c r="AD21" i="1" s="1"/>
  <c r="AA20" i="1"/>
  <c r="AB20" i="1" s="1"/>
  <c r="AC20" i="1" s="1"/>
  <c r="AD20" i="1" s="1"/>
  <c r="AA19" i="1"/>
  <c r="AB19" i="1" s="1"/>
  <c r="AC19" i="1" s="1"/>
  <c r="AD19" i="1" s="1"/>
  <c r="AA18" i="1"/>
  <c r="AB18" i="1" s="1"/>
  <c r="AC18" i="1" s="1"/>
  <c r="AD18" i="1" s="1"/>
  <c r="AA17" i="1"/>
  <c r="AB17" i="1" s="1"/>
  <c r="AC17" i="1" s="1"/>
  <c r="AD17" i="1" s="1"/>
  <c r="AA16" i="1"/>
  <c r="AB16" i="1" s="1"/>
  <c r="AC16" i="1" s="1"/>
  <c r="AD16" i="1" s="1"/>
  <c r="AA15" i="1"/>
  <c r="AB15" i="1" s="1"/>
  <c r="AC15" i="1" s="1"/>
  <c r="AD15" i="1" s="1"/>
  <c r="AA14" i="1"/>
  <c r="AA13" i="1"/>
  <c r="AB13" i="1" s="1"/>
  <c r="AA12" i="1"/>
  <c r="AA11" i="1"/>
  <c r="AA10" i="1"/>
  <c r="AB10" i="1" s="1"/>
  <c r="AC10" i="1" s="1"/>
  <c r="AD10" i="1" s="1"/>
  <c r="AA9" i="1"/>
  <c r="AB9" i="1" s="1"/>
  <c r="AC9" i="1" s="1"/>
  <c r="AD9" i="1" s="1"/>
  <c r="AA8" i="1"/>
  <c r="AB8" i="1" s="1"/>
  <c r="AC8" i="1" s="1"/>
  <c r="AD8" i="1" s="1"/>
  <c r="AA7" i="1"/>
  <c r="AB7" i="1" s="1"/>
  <c r="AC7" i="1" s="1"/>
  <c r="AD7" i="1" s="1"/>
  <c r="AA6" i="1"/>
  <c r="AB6" i="1" s="1"/>
  <c r="AC6" i="1" s="1"/>
  <c r="AD6" i="1" s="1"/>
  <c r="AA5" i="1"/>
  <c r="AB5" i="1" s="1"/>
  <c r="AC5" i="1" s="1"/>
  <c r="AD5" i="1" s="1"/>
  <c r="AA4" i="1"/>
  <c r="AB4" i="1" s="1"/>
  <c r="AC4" i="1" s="1"/>
  <c r="AD4" i="1" s="1"/>
  <c r="AA3" i="1"/>
  <c r="AB3" i="1" s="1"/>
  <c r="AC3" i="1" s="1"/>
  <c r="AD3" i="1" s="1"/>
  <c r="AB14" i="1" l="1"/>
  <c r="AC14" i="1" s="1"/>
  <c r="AD14" i="1" s="1"/>
  <c r="N18" i="1"/>
  <c r="O18" i="1" s="1"/>
  <c r="AB26" i="1"/>
  <c r="AC26" i="1" s="1"/>
  <c r="AD26" i="1" s="1"/>
  <c r="AB30" i="1"/>
  <c r="AC30" i="1" s="1"/>
  <c r="AD30" i="1" s="1"/>
  <c r="N34" i="1"/>
  <c r="O34" i="1" s="1"/>
  <c r="AB38" i="1"/>
  <c r="AC38" i="1" s="1"/>
  <c r="AD38" i="1" s="1"/>
  <c r="AB42" i="1"/>
  <c r="AC42" i="1" s="1"/>
  <c r="AD42" i="1" s="1"/>
  <c r="AB46" i="1"/>
  <c r="AC46" i="1" s="1"/>
  <c r="AD46" i="1" s="1"/>
  <c r="AC13" i="1"/>
  <c r="AD13" i="1" s="1"/>
  <c r="N37" i="1"/>
  <c r="O37" i="1" s="1"/>
  <c r="AC37" i="1"/>
  <c r="AD37" i="1" s="1"/>
  <c r="N6" i="1"/>
  <c r="O6" i="1" s="1"/>
  <c r="AC25" i="1"/>
  <c r="AD25" i="1" s="1"/>
  <c r="N10" i="1"/>
  <c r="O10" i="1" s="1"/>
  <c r="N22" i="1"/>
  <c r="O22" i="1" s="1"/>
  <c r="AC49" i="1"/>
  <c r="AD49" i="1" s="1"/>
  <c r="AB11" i="1"/>
  <c r="AC11" i="1" s="1"/>
  <c r="AD11" i="1" s="1"/>
  <c r="AB23" i="1"/>
  <c r="AC23" i="1" s="1"/>
  <c r="AD23" i="1" s="1"/>
  <c r="AB35" i="1"/>
  <c r="AC35" i="1" s="1"/>
  <c r="AD35" i="1" s="1"/>
  <c r="AB47" i="1"/>
  <c r="AC47" i="1" s="1"/>
  <c r="AD47" i="1" s="1"/>
  <c r="AB12" i="1"/>
  <c r="AC12" i="1" s="1"/>
  <c r="AD12" i="1" s="1"/>
  <c r="AB24" i="1"/>
  <c r="AC24" i="1" s="1"/>
  <c r="AD24" i="1" s="1"/>
  <c r="AB36" i="1"/>
  <c r="AC36" i="1" s="1"/>
  <c r="AD36" i="1" s="1"/>
  <c r="AB48" i="1"/>
  <c r="AC48" i="1" s="1"/>
  <c r="AD48" i="1" s="1"/>
  <c r="N3" i="1"/>
  <c r="O3" i="1" s="1"/>
  <c r="N15" i="1"/>
  <c r="O15" i="1" s="1"/>
  <c r="N27" i="1"/>
  <c r="O27" i="1" s="1"/>
  <c r="N39" i="1"/>
  <c r="O39" i="1" s="1"/>
  <c r="N4" i="1"/>
  <c r="O4" i="1" s="1"/>
  <c r="N16" i="1"/>
  <c r="O16" i="1" s="1"/>
  <c r="N28" i="1"/>
  <c r="O28" i="1" s="1"/>
  <c r="N40" i="1"/>
  <c r="O40" i="1" s="1"/>
  <c r="N5" i="1"/>
  <c r="O5" i="1" s="1"/>
  <c r="N17" i="1"/>
  <c r="O17" i="1" s="1"/>
  <c r="N29" i="1"/>
  <c r="O29" i="1" s="1"/>
  <c r="N41" i="1"/>
  <c r="O41" i="1" s="1"/>
  <c r="N7" i="1"/>
  <c r="O7" i="1" s="1"/>
  <c r="N19" i="1"/>
  <c r="O19" i="1" s="1"/>
  <c r="N31" i="1"/>
  <c r="O31" i="1" s="1"/>
  <c r="N43" i="1"/>
  <c r="O43" i="1" s="1"/>
  <c r="N8" i="1"/>
  <c r="O8" i="1" s="1"/>
  <c r="N20" i="1"/>
  <c r="O20" i="1" s="1"/>
  <c r="N32" i="1"/>
  <c r="O32" i="1" s="1"/>
  <c r="N44" i="1"/>
  <c r="O44" i="1" s="1"/>
  <c r="N9" i="1"/>
  <c r="O9" i="1" s="1"/>
  <c r="N21" i="1"/>
  <c r="O21" i="1" s="1"/>
  <c r="N33" i="1"/>
  <c r="O33" i="1" s="1"/>
  <c r="N45" i="1"/>
  <c r="O45" i="1" s="1"/>
  <c r="N24" i="1" l="1"/>
  <c r="O24" i="1" s="1"/>
  <c r="N11" i="1"/>
  <c r="O11" i="1" s="1"/>
  <c r="N46" i="1"/>
  <c r="O46" i="1" s="1"/>
  <c r="N42" i="1"/>
  <c r="O42" i="1" s="1"/>
  <c r="N30" i="1"/>
  <c r="O30" i="1" s="1"/>
  <c r="N38" i="1"/>
  <c r="O38" i="1" s="1"/>
  <c r="N48" i="1"/>
  <c r="O48" i="1" s="1"/>
  <c r="N26" i="1"/>
  <c r="O26" i="1" s="1"/>
  <c r="N36" i="1"/>
  <c r="O36" i="1" s="1"/>
  <c r="N14" i="1"/>
  <c r="O14" i="1" s="1"/>
  <c r="N25" i="1"/>
  <c r="O25" i="1" s="1"/>
  <c r="N12" i="1"/>
  <c r="O12" i="1" s="1"/>
  <c r="N35" i="1"/>
  <c r="O35" i="1" s="1"/>
  <c r="N49" i="1"/>
  <c r="O49" i="1" s="1"/>
  <c r="N47" i="1"/>
  <c r="O47" i="1" s="1"/>
  <c r="N23" i="1"/>
  <c r="O23" i="1" s="1"/>
  <c r="N13" i="1"/>
  <c r="O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<sst xmlns="http://schemas.openxmlformats.org/spreadsheetml/2006/main" count="1067" uniqueCount="394">
  <si>
    <t>Depreciation BC Template
Run Date : 2023-10-28 09:53:11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</si>
  <si>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</si>
  <si>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</si>
  <si>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</si>
  <si>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</si>
  <si>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</si>
  <si>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</si>
  <si>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</si>
  <si>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</si>
  <si>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</si>
  <si>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</si>
  <si>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</si>
  <si>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</si>
  <si>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</si>
  <si>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</si>
  <si>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</si>
  <si>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</si>
  <si>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</si>
  <si>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</si>
  <si>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</si>
  <si>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</si>
  <si>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</si>
  <si>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</si>
  <si>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</si>
  <si>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</si>
  <si>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</si>
  <si>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</si>
  <si>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</si>
  <si>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</si>
  <si>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</si>
  <si>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</si>
  <si>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</si>
  <si>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</si>
  <si>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ZAMBOANGA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</si>
  <si>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</si>
  <si>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</si>
  <si>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</si>
  <si>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</si>
  <si>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</si>
  <si>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</si>
  <si>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</si>
  <si>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</si>
  <si>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</si>
  <si>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</si>
  <si>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</si>
  <si>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</si>
  <si>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</si>
  <si>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</si>
  <si>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</si>
  <si>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</si>
  <si>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</si>
  <si>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</si>
  <si>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</si>
  <si>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</si>
  <si>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</si>
  <si>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</si>
  <si>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</si>
  <si>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</si>
  <si>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</si>
  <si>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</si>
  <si>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</si>
  <si>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</si>
  <si>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</si>
  <si>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</si>
  <si>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</si>
  <si>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</si>
  <si>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</si>
  <si>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</si>
  <si>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</si>
  <si>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</si>
  <si>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</si>
  <si>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</si>
  <si>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</si>
  <si>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</si>
  <si>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</si>
  <si>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</si>
  <si>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</si>
  <si>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</si>
  <si>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</si>
  <si>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</si>
  <si>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</si>
  <si>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</si>
  <si>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</si>
  <si>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</si>
  <si>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</si>
  <si>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</si>
  <si>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</si>
  <si>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</si>
  <si>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</si>
  <si>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</si>
  <si>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ZAMBOANGA - MARINADES WAREHOUSE</t>
  </si>
  <si>
    <t>ZAM420</t>
  </si>
  <si>
    <t>Unit and BC</t>
  </si>
  <si>
    <t>COM</t>
  </si>
  <si>
    <t>ZAMBOANGA - ADMIN</t>
  </si>
  <si>
    <t>ZAMBOANGA - FINANCE</t>
  </si>
  <si>
    <t>ZAMBOANGA  - ISSC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</si>
  <si>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</si>
  <si>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</si>
  <si>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</si>
  <si>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</si>
  <si>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</si>
  <si>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</si>
  <si>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 xml:space="preserve"> ZAMBOANGA CTG - SALES</t>
  </si>
  <si>
    <t>CTG</t>
  </si>
  <si>
    <t xml:space="preserve"> ZAMBOANGA CTG - ADMIN</t>
  </si>
  <si>
    <t xml:space="preserve"> ZAMBOANGA UR - SALES</t>
  </si>
  <si>
    <t>UR</t>
  </si>
  <si>
    <t>ZAMBOANGA RSL ADMIN</t>
  </si>
  <si>
    <t>RSL</t>
  </si>
  <si>
    <t>ZAMBOANGA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</si>
  <si>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</si>
  <si>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</si>
  <si>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</si>
  <si>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</si>
  <si>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</si>
  <si>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</si>
  <si>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</si>
  <si>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</si>
  <si>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</si>
  <si>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</si>
  <si>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</si>
  <si>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</si>
  <si>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</si>
  <si>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</si>
  <si>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</si>
  <si>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</si>
  <si>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</si>
  <si>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</si>
  <si>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</si>
  <si>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</si>
  <si>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</si>
  <si>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</si>
  <si>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</si>
  <si>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</si>
  <si>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</si>
  <si>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</si>
  <si>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</si>
  <si>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</si>
  <si>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</si>
  <si>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</si>
  <si>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</si>
  <si>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</si>
  <si>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</si>
  <si>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</si>
  <si>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</si>
  <si>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</si>
  <si>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</si>
  <si>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</si>
  <si>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</si>
  <si>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</si>
  <si>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</si>
  <si>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</si>
  <si>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</si>
  <si>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</si>
  <si>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</si>
  <si>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</si>
  <si>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</si>
  <si>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</si>
  <si>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</si>
  <si>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</si>
  <si>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</si>
  <si>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</si>
  <si>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</si>
  <si>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</si>
  <si>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</si>
  <si>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</si>
  <si>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</si>
  <si>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</si>
  <si>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</si>
  <si>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</si>
  <si>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</si>
  <si>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</si>
  <si>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</si>
  <si>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</si>
  <si>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</si>
  <si>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</si>
  <si>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</si>
  <si>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</si>
  <si>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</si>
  <si>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</si>
  <si>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</si>
  <si>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</si>
  <si>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</si>
  <si>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</si>
  <si>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</si>
  <si>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</si>
  <si>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</si>
  <si>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</si>
  <si>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</si>
  <si>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</si>
  <si>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</si>
  <si>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</si>
  <si>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</si>
  <si>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</si>
  <si>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</si>
  <si>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</si>
  <si>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</si>
  <si>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</si>
  <si>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</si>
  <si>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</si>
  <si>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</si>
  <si>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</si>
  <si>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</si>
  <si>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</si>
  <si>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</si>
  <si>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</si>
  <si>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</si>
  <si>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</si>
  <si>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</si>
  <si>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</si>
  <si>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</si>
  <si>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</si>
  <si>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</si>
  <si>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</si>
  <si>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</si>
  <si>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</si>
  <si>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</si>
  <si>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</si>
  <si>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</si>
  <si>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</si>
  <si>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</si>
  <si>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</si>
  <si>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</si>
  <si>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</si>
  <si>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</si>
  <si>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</si>
  <si>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</si>
  <si>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</si>
  <si>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</si>
  <si>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</si>
  <si>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</si>
  <si>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</si>
  <si>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</si>
  <si>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</si>
  <si>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</si>
  <si>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</si>
  <si>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</si>
  <si>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</si>
  <si>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</si>
  <si>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</si>
  <si>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</si>
  <si>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</si>
  <si>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</si>
  <si>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</si>
  <si>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</si>
  <si>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</si>
  <si>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</si>
  <si>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</si>
  <si>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</si>
  <si>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</si>
  <si>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</si>
  <si>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</si>
  <si>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</si>
  <si>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</si>
  <si>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</si>
  <si>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</si>
  <si>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</si>
  <si>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</si>
  <si>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</si>
  <si>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</si>
  <si>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</si>
  <si>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</si>
  <si>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</si>
  <si>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</si>
  <si>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</si>
  <si>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</si>
  <si>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</si>
  <si>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</si>
  <si>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</si>
  <si>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</si>
  <si>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</si>
  <si>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</si>
  <si>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</si>
  <si>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</si>
  <si>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</si>
  <si>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</si>
  <si>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</si>
  <si>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</si>
  <si>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</si>
  <si>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</si>
  <si>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</si>
  <si>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</si>
  <si>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</si>
  <si>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</si>
  <si>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</si>
  <si>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</si>
  <si>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</si>
  <si>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</si>
  <si>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</si>
  <si>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</si>
  <si>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</si>
  <si>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</si>
  <si>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</si>
  <si>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</si>
  <si>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</si>
  <si>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</si>
  <si>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</si>
  <si>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</si>
  <si>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</si>
  <si>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</si>
  <si>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</si>
  <si>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</si>
  <si>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</si>
  <si>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</si>
  <si>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</si>
  <si>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</si>
  <si>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</si>
  <si>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</si>
  <si>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</si>
  <si>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</si>
  <si>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</si>
  <si>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</si>
  <si>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</si>
  <si>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</si>
  <si>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</si>
  <si>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</si>
  <si>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</si>
  <si>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</si>
  <si>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</si>
  <si>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</si>
  <si>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</si>
  <si>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</si>
  <si>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</si>
  <si>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</si>
  <si>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</si>
  <si>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</si>
  <si>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</si>
  <si>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</si>
  <si>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</si>
  <si>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</si>
  <si>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</si>
  <si>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</si>
  <si>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</si>
  <si>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</si>
  <si>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</si>
  <si>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</si>
  <si>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</si>
  <si>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ADM420</t>
  </si>
  <si>
    <t>FIN420</t>
  </si>
  <si>
    <t>STA CATALINA - ZAMBO</t>
  </si>
  <si>
    <t>SAN JOSE GUSU 3 ZAMBOANGA</t>
  </si>
  <si>
    <t>CURUAN ZAMBOANGA</t>
  </si>
  <si>
    <t>PUTIK</t>
  </si>
  <si>
    <t>VETERANS AVE ZAMBOANGA</t>
  </si>
  <si>
    <t>YUBENGCO</t>
  </si>
  <si>
    <t>SAN JOSE GUSU</t>
  </si>
  <si>
    <t>ISABELA BASILAN</t>
  </si>
  <si>
    <t>AGUADA</t>
  </si>
  <si>
    <t>CALLE ONCE</t>
  </si>
  <si>
    <t>RIZAL AVE LAMITAN</t>
  </si>
  <si>
    <t>LAMITAN BASILAN</t>
  </si>
  <si>
    <t>SINUNUC ZAMBOANGA</t>
  </si>
  <si>
    <t>MAMPANG ZAMBOANGA</t>
  </si>
  <si>
    <t>SANGA-SANGA BONGAO</t>
  </si>
  <si>
    <t>TOWNSITE MALUSO</t>
  </si>
  <si>
    <t>UR TOWNSITE MALUSO</t>
  </si>
  <si>
    <t>DON ALFARO</t>
  </si>
  <si>
    <t>KCC MALL DE ZAMBOANGA</t>
  </si>
  <si>
    <t>MIDWAY PLAZA BONGAO</t>
  </si>
  <si>
    <t>SAN JOSE RD ZAMBOANGA 2</t>
  </si>
  <si>
    <t>SLS420</t>
  </si>
  <si>
    <t>SAN ROQUE ZAMBOANGA 2</t>
  </si>
  <si>
    <t>SM MINDPRO ZAMBOANGA</t>
  </si>
  <si>
    <t>STA MARIA 2 ZAMBOANGA</t>
  </si>
  <si>
    <t>TALON-TALON HI WAY</t>
  </si>
  <si>
    <t>UR MALAKAS LAMITAN</t>
  </si>
  <si>
    <t>UR TUGBUNGAN ZAMBOANGA</t>
  </si>
  <si>
    <t>UR TUMAGA</t>
  </si>
  <si>
    <t>YUBENGCO TETUAN ZAMBOANGA</t>
  </si>
  <si>
    <t>RENOVATION OF CTG TOWNSITE MALUSO</t>
  </si>
  <si>
    <t>ACRYLIC SIGNAGE OF CTG TOWNSITE MALUSO</t>
  </si>
  <si>
    <t>RENOVATION OF UR TOWNSITE MALUSO</t>
  </si>
  <si>
    <t>ACRYLIC SIGNAGE OF UR TOWNSITE MALUSO</t>
  </si>
  <si>
    <t>OVERHEAD PROJECTOR (EPSON EB -X41)</t>
  </si>
  <si>
    <t>MONOCHROME MULTI-FUNCTIONAL PRINTER (EPSON L6290)</t>
  </si>
  <si>
    <t>ACRYLIC SIGNAGE OF CTG CURUAN</t>
  </si>
  <si>
    <t>ACRYLIC SIGNAGE OF CTG SAN JOSE GUSU 3</t>
  </si>
  <si>
    <t>ACRYLIC SIGNAGE OF CTG STA CATALINA</t>
  </si>
  <si>
    <t>ACRYLIC SIGNAGE OF CTG PUTIK</t>
  </si>
  <si>
    <t>ACRYLIC SIGNAGE OF CTG VETERANCE</t>
  </si>
  <si>
    <t>ACRYLIC SIGNAGE OF CTG YUBENCO PUTIK</t>
  </si>
  <si>
    <t>ACRYLIC SIGNAGE OF CTG SAN JOSE GUSU 1</t>
  </si>
  <si>
    <t>ACRYLIC SIGNAGE OF CTG ISABELA BASILAN</t>
  </si>
  <si>
    <t>ACRYLIC SIGNAGE OF CTG AGUADA</t>
  </si>
  <si>
    <t>ACRYLIC SIGNAGE OF CTG CALLE ONCE</t>
  </si>
  <si>
    <t>ACRYLIC SIGNAGE OF CTG RIZAL AVENUE LAMITAN</t>
  </si>
  <si>
    <t>ACRYLIC SIGNAGE OF CTG LAMITAN BASILAN</t>
  </si>
  <si>
    <t>ACRYLIC SIGNAGE OF CTG SINUNUC</t>
  </si>
  <si>
    <t>ACRYLIC SIGNAGE OF CTG MAMPANG</t>
  </si>
  <si>
    <t>ACRYLIC SIGNAGE OF CTG SANGA-SANGA</t>
  </si>
  <si>
    <t>POS PRINTER</t>
  </si>
  <si>
    <t>POS MACHINE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</si>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</sst>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85"/>
  <sheetViews>
    <sheetView tabSelected="1" topLeftCell="A2" workbookViewId="0">
      <selection activeCell="A5" sqref="A5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4" bestFit="1" customWidth="1"/>
    <col min="4" max="4" width="20" bestFit="1" customWidth="1"/>
    <col min="5" max="5" width="12.88671875" bestFit="1" customWidth="1"/>
    <col min="6" max="6" width="17.5546875" bestFit="1" customWidth="1"/>
    <col min="7" max="7" width="10.5546875" bestFit="1" customWidth="1"/>
    <col min="8" max="9" width="12.88671875" bestFit="1" customWidth="1"/>
    <col min="10" max="10" width="10.5546875" bestFit="1" customWidth="1"/>
    <col min="11" max="11" width="14" bestFit="1" customWidth="1"/>
    <col min="12" max="13" width="11.6640625" bestFit="1" customWidth="1"/>
    <col min="14" max="14" width="15.33203125" bestFit="1" customWidth="1"/>
    <col min="15" max="15" width="17.5546875" bestFit="1" customWidth="1"/>
    <col min="16" max="16" width="10.5546875" bestFit="1" customWidth="1"/>
    <col min="17" max="17" width="16.44140625" bestFit="1" customWidth="1"/>
  </cols>
  <sheetData>
    <row r="1" spans="1:32" ht="28.8" x14ac:dyDescent="0.3">
      <c r="A1" s="2" t="s">
        <v>0</v>
      </c>
    </row>
    <row r="2" spans="1:32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3">
      <c r="A3">
        <v>1031</v>
      </c>
      <c r="B3" s="5" t="s">
        <v>33</v>
      </c>
      <c r="C3" t="s">
        <v>338</v>
      </c>
      <c r="D3" t="s">
        <v>105</v>
      </c>
      <c r="E3">
        <v>62200140</v>
      </c>
      <c r="F3" t="s">
        <v>230</v>
      </c>
      <c r="G3" s="5" t="s">
        <v>220</v>
      </c>
      <c r="H3">
        <v>410001558</v>
      </c>
      <c r="I3" t="s">
        <v>374</v>
      </c>
      <c r="J3">
        <v>1</v>
      </c>
      <c r="K3">
        <v>3</v>
      </c>
      <c r="L3" s="6">
        <v>44970</v>
      </c>
      <c r="M3">
        <v>24500</v>
      </c>
      <c r="N3">
        <f>+SUM(S3:AD3)</f>
        <v>7486.09</v>
      </c>
      <c r="O3">
        <f>+M3-N3</f>
        <v>17013.91</v>
      </c>
      <c r="P3" t="s">
        <v>393</v>
      </c>
      <c r="Q3">
        <v>680.56</v>
      </c>
      <c r="R3">
        <v>0</v>
      </c>
      <c r="S3">
        <v>0</v>
      </c>
      <c r="T3">
        <v>0</v>
      </c>
      <c r="U3">
        <v>1361.11</v>
      </c>
      <c r="V3">
        <v>680.56</v>
      </c>
      <c r="W3">
        <v>680.55</v>
      </c>
      <c r="X3">
        <v>680.56</v>
      </c>
      <c r="Y3">
        <v>680.56</v>
      </c>
      <c r="Z3">
        <v>680.55</v>
      </c>
      <c r="AA3">
        <f>+Z3</f>
        <v>680.55</v>
      </c>
      <c r="AB3">
        <f>+AA3</f>
        <v>680.55</v>
      </c>
      <c r="AC3">
        <f>+AB3</f>
        <v>680.55</v>
      </c>
      <c r="AD3">
        <f>+AC3</f>
        <v>680.55</v>
      </c>
    </row>
    <row r="4" spans="1:32" x14ac:dyDescent="0.3">
      <c r="C4" t="s">
        <v>339</v>
      </c>
      <c r="D4" t="s">
        <v>95</v>
      </c>
      <c r="E4">
        <v>62200140</v>
      </c>
      <c r="F4" t="s">
        <v>230</v>
      </c>
      <c r="G4" s="5" t="s">
        <v>220</v>
      </c>
      <c r="H4">
        <v>410001633</v>
      </c>
      <c r="I4" t="s">
        <v>375</v>
      </c>
      <c r="J4">
        <v>2</v>
      </c>
      <c r="K4">
        <v>2</v>
      </c>
      <c r="L4" s="6">
        <v>45005</v>
      </c>
      <c r="M4">
        <v>19295</v>
      </c>
      <c r="N4">
        <f t="shared" ref="N4:N49" si="0">+SUM(S4:AD4)</f>
        <v>8039.59</v>
      </c>
      <c r="O4">
        <f t="shared" ref="O4:O49" si="1">+M4-N4</f>
        <v>11255.41</v>
      </c>
      <c r="P4" t="s">
        <v>393</v>
      </c>
      <c r="Q4">
        <v>803.96</v>
      </c>
      <c r="R4">
        <v>0</v>
      </c>
      <c r="S4">
        <v>0</v>
      </c>
      <c r="T4">
        <v>0</v>
      </c>
      <c r="U4">
        <v>803.96</v>
      </c>
      <c r="V4">
        <v>803.96</v>
      </c>
      <c r="W4">
        <v>803.96</v>
      </c>
      <c r="X4">
        <v>803.95</v>
      </c>
      <c r="Y4">
        <v>803.96</v>
      </c>
      <c r="Z4">
        <v>803.96</v>
      </c>
      <c r="AA4">
        <f t="shared" ref="AA4:AB49" si="2">+Z4</f>
        <v>803.96</v>
      </c>
      <c r="AB4">
        <f t="shared" si="2"/>
        <v>803.96</v>
      </c>
      <c r="AC4">
        <f t="shared" ref="AC4:AD4" si="3">+AB4</f>
        <v>803.96</v>
      </c>
      <c r="AD4">
        <f t="shared" si="3"/>
        <v>803.96</v>
      </c>
    </row>
    <row r="5" spans="1:32" x14ac:dyDescent="0.3">
      <c r="C5">
        <v>115033</v>
      </c>
      <c r="D5" t="s">
        <v>340</v>
      </c>
      <c r="E5">
        <v>62200050</v>
      </c>
      <c r="F5" t="s">
        <v>223</v>
      </c>
      <c r="G5" s="5" t="s">
        <v>220</v>
      </c>
      <c r="H5">
        <v>1000013567</v>
      </c>
      <c r="I5" t="s">
        <v>378</v>
      </c>
      <c r="J5">
        <v>1</v>
      </c>
      <c r="K5">
        <v>5</v>
      </c>
      <c r="L5" s="6">
        <v>44963</v>
      </c>
      <c r="M5">
        <v>103200</v>
      </c>
      <c r="N5">
        <f t="shared" si="0"/>
        <v>18920</v>
      </c>
      <c r="O5">
        <f t="shared" si="1"/>
        <v>84280</v>
      </c>
      <c r="P5" t="s">
        <v>393</v>
      </c>
      <c r="Q5">
        <v>1720</v>
      </c>
      <c r="R5">
        <v>0</v>
      </c>
      <c r="S5">
        <v>0</v>
      </c>
      <c r="T5">
        <v>1720</v>
      </c>
      <c r="U5">
        <v>1720</v>
      </c>
      <c r="V5">
        <v>1720</v>
      </c>
      <c r="W5">
        <v>1720</v>
      </c>
      <c r="X5">
        <v>1720</v>
      </c>
      <c r="Y5">
        <v>1720</v>
      </c>
      <c r="Z5">
        <v>1720</v>
      </c>
      <c r="AA5">
        <f t="shared" si="2"/>
        <v>1720</v>
      </c>
      <c r="AB5">
        <f t="shared" si="2"/>
        <v>1720</v>
      </c>
      <c r="AC5">
        <f t="shared" ref="AC5:AD5" si="4">+AB5</f>
        <v>1720</v>
      </c>
      <c r="AD5">
        <f t="shared" si="4"/>
        <v>1720</v>
      </c>
    </row>
    <row r="6" spans="1:32" x14ac:dyDescent="0.3">
      <c r="C6">
        <v>115068</v>
      </c>
      <c r="D6" t="s">
        <v>341</v>
      </c>
      <c r="E6">
        <v>62200050</v>
      </c>
      <c r="F6" t="s">
        <v>223</v>
      </c>
      <c r="G6" s="5" t="s">
        <v>220</v>
      </c>
      <c r="H6">
        <v>1000013568</v>
      </c>
      <c r="I6" t="s">
        <v>377</v>
      </c>
      <c r="J6">
        <v>1</v>
      </c>
      <c r="K6">
        <v>5</v>
      </c>
      <c r="L6" s="6">
        <v>44963</v>
      </c>
      <c r="M6">
        <v>96200</v>
      </c>
      <c r="N6">
        <f t="shared" si="0"/>
        <v>17636.650000000001</v>
      </c>
      <c r="O6">
        <f t="shared" si="1"/>
        <v>78563.350000000006</v>
      </c>
      <c r="P6" t="s">
        <v>393</v>
      </c>
      <c r="Q6">
        <v>1603.33</v>
      </c>
      <c r="R6">
        <v>0</v>
      </c>
      <c r="S6">
        <v>0</v>
      </c>
      <c r="T6">
        <v>1603.33</v>
      </c>
      <c r="U6">
        <v>1603.34</v>
      </c>
      <c r="V6">
        <v>1603.33</v>
      </c>
      <c r="W6">
        <v>1603.33</v>
      </c>
      <c r="X6">
        <v>1603.34</v>
      </c>
      <c r="Y6">
        <v>1603.33</v>
      </c>
      <c r="Z6">
        <v>1603.33</v>
      </c>
      <c r="AA6">
        <f t="shared" si="2"/>
        <v>1603.33</v>
      </c>
      <c r="AB6">
        <f t="shared" si="2"/>
        <v>1603.33</v>
      </c>
      <c r="AC6">
        <f t="shared" ref="AC6:AD6" si="5">+AB6</f>
        <v>1603.33</v>
      </c>
      <c r="AD6">
        <f t="shared" si="5"/>
        <v>1603.33</v>
      </c>
    </row>
    <row r="7" spans="1:32" x14ac:dyDescent="0.3">
      <c r="C7">
        <v>115066</v>
      </c>
      <c r="D7" t="s">
        <v>342</v>
      </c>
      <c r="E7">
        <v>62200050</v>
      </c>
      <c r="F7" t="s">
        <v>223</v>
      </c>
      <c r="G7" s="5" t="s">
        <v>220</v>
      </c>
      <c r="H7">
        <v>1000013569</v>
      </c>
      <c r="I7" t="s">
        <v>376</v>
      </c>
      <c r="J7">
        <v>1</v>
      </c>
      <c r="K7">
        <v>5</v>
      </c>
      <c r="L7" s="6">
        <v>44963</v>
      </c>
      <c r="M7">
        <v>98500</v>
      </c>
      <c r="N7">
        <f t="shared" si="0"/>
        <v>18058.349999999999</v>
      </c>
      <c r="O7">
        <f t="shared" si="1"/>
        <v>80441.649999999994</v>
      </c>
      <c r="P7" t="s">
        <v>393</v>
      </c>
      <c r="Q7">
        <v>1641.67</v>
      </c>
      <c r="R7">
        <v>0</v>
      </c>
      <c r="S7">
        <v>0</v>
      </c>
      <c r="T7">
        <v>1641.67</v>
      </c>
      <c r="U7">
        <v>1641.66</v>
      </c>
      <c r="V7">
        <v>1641.67</v>
      </c>
      <c r="W7">
        <v>1641.67</v>
      </c>
      <c r="X7">
        <v>1641.66</v>
      </c>
      <c r="Y7">
        <v>1641.67</v>
      </c>
      <c r="Z7">
        <v>1641.67</v>
      </c>
      <c r="AA7">
        <f t="shared" si="2"/>
        <v>1641.67</v>
      </c>
      <c r="AB7">
        <f t="shared" si="2"/>
        <v>1641.67</v>
      </c>
      <c r="AC7">
        <f t="shared" ref="AC7:AD7" si="6">+AB7</f>
        <v>1641.67</v>
      </c>
      <c r="AD7">
        <f t="shared" si="6"/>
        <v>1641.67</v>
      </c>
    </row>
    <row r="8" spans="1:32" x14ac:dyDescent="0.3">
      <c r="C8">
        <v>115023</v>
      </c>
      <c r="D8" t="s">
        <v>343</v>
      </c>
      <c r="E8">
        <v>62200050</v>
      </c>
      <c r="F8" t="s">
        <v>223</v>
      </c>
      <c r="G8" s="5" t="s">
        <v>220</v>
      </c>
      <c r="H8">
        <v>1000013570</v>
      </c>
      <c r="I8" t="s">
        <v>379</v>
      </c>
      <c r="J8">
        <v>1</v>
      </c>
      <c r="K8">
        <v>5</v>
      </c>
      <c r="L8" s="6">
        <v>44963</v>
      </c>
      <c r="M8">
        <v>98500</v>
      </c>
      <c r="N8">
        <f t="shared" si="0"/>
        <v>18058.349999999999</v>
      </c>
      <c r="O8">
        <f t="shared" si="1"/>
        <v>80441.649999999994</v>
      </c>
      <c r="P8" t="s">
        <v>393</v>
      </c>
      <c r="Q8">
        <v>1641.67</v>
      </c>
      <c r="R8">
        <v>0</v>
      </c>
      <c r="S8">
        <v>0</v>
      </c>
      <c r="T8">
        <v>1641.67</v>
      </c>
      <c r="U8">
        <v>1641.66</v>
      </c>
      <c r="V8">
        <v>1641.67</v>
      </c>
      <c r="W8">
        <v>1641.67</v>
      </c>
      <c r="X8">
        <v>1641.66</v>
      </c>
      <c r="Y8">
        <v>1641.67</v>
      </c>
      <c r="Z8">
        <v>1641.67</v>
      </c>
      <c r="AA8">
        <f t="shared" si="2"/>
        <v>1641.67</v>
      </c>
      <c r="AB8">
        <f t="shared" si="2"/>
        <v>1641.67</v>
      </c>
      <c r="AC8">
        <f t="shared" ref="AC8:AD8" si="7">+AB8</f>
        <v>1641.67</v>
      </c>
      <c r="AD8">
        <f t="shared" si="7"/>
        <v>1641.67</v>
      </c>
    </row>
    <row r="9" spans="1:32" x14ac:dyDescent="0.3">
      <c r="C9">
        <v>115071</v>
      </c>
      <c r="D9" t="s">
        <v>344</v>
      </c>
      <c r="E9">
        <v>62200050</v>
      </c>
      <c r="F9" t="s">
        <v>223</v>
      </c>
      <c r="G9" s="5" t="s">
        <v>220</v>
      </c>
      <c r="H9">
        <v>1000013571</v>
      </c>
      <c r="I9" t="s">
        <v>380</v>
      </c>
      <c r="J9">
        <v>1</v>
      </c>
      <c r="K9">
        <v>5</v>
      </c>
      <c r="L9" s="6">
        <v>44963</v>
      </c>
      <c r="M9">
        <v>96800</v>
      </c>
      <c r="N9">
        <f t="shared" si="0"/>
        <v>17746.650000000001</v>
      </c>
      <c r="O9">
        <f t="shared" si="1"/>
        <v>79053.350000000006</v>
      </c>
      <c r="P9" t="s">
        <v>393</v>
      </c>
      <c r="Q9">
        <v>1613.33</v>
      </c>
      <c r="R9">
        <v>0</v>
      </c>
      <c r="S9">
        <v>0</v>
      </c>
      <c r="T9">
        <v>1613.33</v>
      </c>
      <c r="U9">
        <v>1613.34</v>
      </c>
      <c r="V9">
        <v>1613.33</v>
      </c>
      <c r="W9">
        <v>1613.33</v>
      </c>
      <c r="X9">
        <v>1613.34</v>
      </c>
      <c r="Y9">
        <v>1613.33</v>
      </c>
      <c r="Z9">
        <v>1613.33</v>
      </c>
      <c r="AA9">
        <f t="shared" si="2"/>
        <v>1613.33</v>
      </c>
      <c r="AB9">
        <f t="shared" si="2"/>
        <v>1613.33</v>
      </c>
      <c r="AC9">
        <f t="shared" ref="AC9:AD9" si="8">+AB9</f>
        <v>1613.33</v>
      </c>
      <c r="AD9">
        <f t="shared" si="8"/>
        <v>1613.33</v>
      </c>
    </row>
    <row r="10" spans="1:32" x14ac:dyDescent="0.3">
      <c r="C10">
        <v>115004</v>
      </c>
      <c r="D10" t="s">
        <v>345</v>
      </c>
      <c r="E10">
        <v>62200050</v>
      </c>
      <c r="F10" t="s">
        <v>223</v>
      </c>
      <c r="G10" s="5" t="s">
        <v>220</v>
      </c>
      <c r="H10">
        <v>1000013572</v>
      </c>
      <c r="I10" t="s">
        <v>381</v>
      </c>
      <c r="J10">
        <v>1</v>
      </c>
      <c r="K10">
        <v>5</v>
      </c>
      <c r="L10" s="6">
        <v>44963</v>
      </c>
      <c r="M10">
        <v>96800</v>
      </c>
      <c r="N10">
        <f t="shared" si="0"/>
        <v>17746.650000000001</v>
      </c>
      <c r="O10">
        <f t="shared" si="1"/>
        <v>79053.350000000006</v>
      </c>
      <c r="P10" t="s">
        <v>393</v>
      </c>
      <c r="Q10">
        <v>1613.33</v>
      </c>
      <c r="R10">
        <v>0</v>
      </c>
      <c r="S10">
        <v>0</v>
      </c>
      <c r="T10">
        <v>1613.33</v>
      </c>
      <c r="U10">
        <v>1613.34</v>
      </c>
      <c r="V10">
        <v>1613.33</v>
      </c>
      <c r="W10">
        <v>1613.33</v>
      </c>
      <c r="X10">
        <v>1613.34</v>
      </c>
      <c r="Y10">
        <v>1613.33</v>
      </c>
      <c r="Z10">
        <v>1613.33</v>
      </c>
      <c r="AA10">
        <f t="shared" si="2"/>
        <v>1613.33</v>
      </c>
      <c r="AB10">
        <f t="shared" si="2"/>
        <v>1613.33</v>
      </c>
      <c r="AC10">
        <f t="shared" ref="AC10:AD10" si="9">+AB10</f>
        <v>1613.33</v>
      </c>
      <c r="AD10">
        <f t="shared" si="9"/>
        <v>1613.33</v>
      </c>
    </row>
    <row r="11" spans="1:32" x14ac:dyDescent="0.3">
      <c r="C11">
        <v>115005</v>
      </c>
      <c r="D11" t="s">
        <v>346</v>
      </c>
      <c r="E11">
        <v>62200050</v>
      </c>
      <c r="F11" t="s">
        <v>223</v>
      </c>
      <c r="G11" s="5" t="s">
        <v>220</v>
      </c>
      <c r="H11">
        <v>1000013573</v>
      </c>
      <c r="I11" t="s">
        <v>382</v>
      </c>
      <c r="J11">
        <v>1</v>
      </c>
      <c r="K11">
        <v>5</v>
      </c>
      <c r="L11" s="6">
        <v>44963</v>
      </c>
      <c r="M11">
        <v>94400</v>
      </c>
      <c r="N11">
        <f t="shared" si="0"/>
        <v>17306.650000000001</v>
      </c>
      <c r="O11">
        <f t="shared" si="1"/>
        <v>77093.350000000006</v>
      </c>
      <c r="P11" t="s">
        <v>393</v>
      </c>
      <c r="Q11">
        <v>1573.33</v>
      </c>
      <c r="R11">
        <v>0</v>
      </c>
      <c r="S11">
        <v>0</v>
      </c>
      <c r="T11">
        <v>1573.33</v>
      </c>
      <c r="U11">
        <v>1573.34</v>
      </c>
      <c r="V11">
        <v>1573.33</v>
      </c>
      <c r="W11">
        <v>1573.33</v>
      </c>
      <c r="X11">
        <v>1573.34</v>
      </c>
      <c r="Y11">
        <v>1573.33</v>
      </c>
      <c r="Z11">
        <v>1573.33</v>
      </c>
      <c r="AA11">
        <f t="shared" si="2"/>
        <v>1573.33</v>
      </c>
      <c r="AB11">
        <f t="shared" si="2"/>
        <v>1573.33</v>
      </c>
      <c r="AC11">
        <f t="shared" ref="AC11:AD11" si="10">+AB11</f>
        <v>1573.33</v>
      </c>
      <c r="AD11">
        <f t="shared" si="10"/>
        <v>1573.33</v>
      </c>
    </row>
    <row r="12" spans="1:32" x14ac:dyDescent="0.3">
      <c r="C12">
        <v>115014</v>
      </c>
      <c r="D12" t="s">
        <v>347</v>
      </c>
      <c r="E12">
        <v>62200050</v>
      </c>
      <c r="F12" t="s">
        <v>223</v>
      </c>
      <c r="G12" s="5" t="s">
        <v>220</v>
      </c>
      <c r="H12">
        <v>1000013574</v>
      </c>
      <c r="I12" t="s">
        <v>383</v>
      </c>
      <c r="J12">
        <v>1</v>
      </c>
      <c r="K12">
        <v>5</v>
      </c>
      <c r="L12" s="6">
        <v>44963</v>
      </c>
      <c r="M12">
        <v>122600</v>
      </c>
      <c r="N12">
        <f t="shared" si="0"/>
        <v>22476.65</v>
      </c>
      <c r="O12">
        <f t="shared" si="1"/>
        <v>100123.35</v>
      </c>
      <c r="P12" t="s">
        <v>393</v>
      </c>
      <c r="Q12">
        <v>2043.33</v>
      </c>
      <c r="R12">
        <v>0</v>
      </c>
      <c r="S12">
        <v>0</v>
      </c>
      <c r="T12">
        <v>2043.33</v>
      </c>
      <c r="U12">
        <v>2043.34</v>
      </c>
      <c r="V12">
        <v>2043.33</v>
      </c>
      <c r="W12">
        <v>2043.33</v>
      </c>
      <c r="X12">
        <v>2043.34</v>
      </c>
      <c r="Y12">
        <v>2043.33</v>
      </c>
      <c r="Z12">
        <v>2043.33</v>
      </c>
      <c r="AA12">
        <f t="shared" si="2"/>
        <v>2043.33</v>
      </c>
      <c r="AB12">
        <f t="shared" si="2"/>
        <v>2043.33</v>
      </c>
      <c r="AC12">
        <f t="shared" ref="AC12:AD12" si="11">+AB12</f>
        <v>2043.33</v>
      </c>
      <c r="AD12">
        <f t="shared" si="11"/>
        <v>2043.33</v>
      </c>
    </row>
    <row r="13" spans="1:32" x14ac:dyDescent="0.3">
      <c r="C13">
        <v>115016</v>
      </c>
      <c r="D13" t="s">
        <v>348</v>
      </c>
      <c r="E13">
        <v>62200050</v>
      </c>
      <c r="F13" t="s">
        <v>223</v>
      </c>
      <c r="G13" s="5" t="s">
        <v>220</v>
      </c>
      <c r="H13">
        <v>1000013575</v>
      </c>
      <c r="I13" t="s">
        <v>384</v>
      </c>
      <c r="J13">
        <v>1</v>
      </c>
      <c r="K13">
        <v>5</v>
      </c>
      <c r="L13" s="6">
        <v>44963</v>
      </c>
      <c r="M13">
        <v>99800</v>
      </c>
      <c r="N13">
        <f t="shared" si="0"/>
        <v>18296.650000000001</v>
      </c>
      <c r="O13">
        <f t="shared" si="1"/>
        <v>81503.350000000006</v>
      </c>
      <c r="P13" t="s">
        <v>393</v>
      </c>
      <c r="Q13">
        <v>1663.33</v>
      </c>
      <c r="R13">
        <v>0</v>
      </c>
      <c r="S13">
        <v>0</v>
      </c>
      <c r="T13">
        <v>1663.33</v>
      </c>
      <c r="U13">
        <v>1663.34</v>
      </c>
      <c r="V13">
        <v>1663.33</v>
      </c>
      <c r="W13">
        <v>1663.33</v>
      </c>
      <c r="X13">
        <v>1663.34</v>
      </c>
      <c r="Y13">
        <v>1663.33</v>
      </c>
      <c r="Z13">
        <v>1663.33</v>
      </c>
      <c r="AA13">
        <f t="shared" si="2"/>
        <v>1663.33</v>
      </c>
      <c r="AB13">
        <f t="shared" si="2"/>
        <v>1663.33</v>
      </c>
      <c r="AC13">
        <f t="shared" ref="AC13:AD13" si="12">+AB13</f>
        <v>1663.33</v>
      </c>
      <c r="AD13">
        <f t="shared" si="12"/>
        <v>1663.33</v>
      </c>
    </row>
    <row r="14" spans="1:32" x14ac:dyDescent="0.3">
      <c r="C14">
        <v>115032</v>
      </c>
      <c r="D14" t="s">
        <v>349</v>
      </c>
      <c r="E14">
        <v>62200050</v>
      </c>
      <c r="F14" t="s">
        <v>223</v>
      </c>
      <c r="G14" s="5" t="s">
        <v>220</v>
      </c>
      <c r="H14">
        <v>1000013576</v>
      </c>
      <c r="I14" t="s">
        <v>385</v>
      </c>
      <c r="J14">
        <v>1</v>
      </c>
      <c r="K14">
        <v>5</v>
      </c>
      <c r="L14" s="6">
        <v>44963</v>
      </c>
      <c r="M14">
        <v>96800</v>
      </c>
      <c r="N14">
        <f t="shared" si="0"/>
        <v>17746.650000000001</v>
      </c>
      <c r="O14">
        <f t="shared" si="1"/>
        <v>79053.350000000006</v>
      </c>
      <c r="P14" t="s">
        <v>393</v>
      </c>
      <c r="Q14">
        <v>1613.33</v>
      </c>
      <c r="R14">
        <v>0</v>
      </c>
      <c r="S14">
        <v>0</v>
      </c>
      <c r="T14">
        <v>1613.33</v>
      </c>
      <c r="U14">
        <v>1613.34</v>
      </c>
      <c r="V14">
        <v>1613.33</v>
      </c>
      <c r="W14">
        <v>1613.33</v>
      </c>
      <c r="X14">
        <v>1613.34</v>
      </c>
      <c r="Y14">
        <v>1613.33</v>
      </c>
      <c r="Z14">
        <v>1613.33</v>
      </c>
      <c r="AA14">
        <f t="shared" si="2"/>
        <v>1613.33</v>
      </c>
      <c r="AB14">
        <f t="shared" si="2"/>
        <v>1613.33</v>
      </c>
      <c r="AC14">
        <f t="shared" ref="AC14:AD14" si="13">+AB14</f>
        <v>1613.33</v>
      </c>
      <c r="AD14">
        <f t="shared" si="13"/>
        <v>1613.33</v>
      </c>
    </row>
    <row r="15" spans="1:32" x14ac:dyDescent="0.3">
      <c r="C15">
        <v>115020</v>
      </c>
      <c r="D15" t="s">
        <v>350</v>
      </c>
      <c r="E15">
        <v>62200050</v>
      </c>
      <c r="F15" t="s">
        <v>223</v>
      </c>
      <c r="G15" s="5" t="s">
        <v>220</v>
      </c>
      <c r="H15">
        <v>1000013577</v>
      </c>
      <c r="I15" t="s">
        <v>386</v>
      </c>
      <c r="J15">
        <v>1</v>
      </c>
      <c r="K15">
        <v>5</v>
      </c>
      <c r="L15" s="6">
        <v>44963</v>
      </c>
      <c r="M15">
        <v>96000</v>
      </c>
      <c r="N15">
        <f t="shared" si="0"/>
        <v>17600</v>
      </c>
      <c r="O15">
        <f t="shared" si="1"/>
        <v>78400</v>
      </c>
      <c r="P15" t="s">
        <v>393</v>
      </c>
      <c r="Q15">
        <v>1600</v>
      </c>
      <c r="R15">
        <v>0</v>
      </c>
      <c r="S15">
        <v>0</v>
      </c>
      <c r="T15">
        <v>1600</v>
      </c>
      <c r="U15">
        <v>1600</v>
      </c>
      <c r="V15">
        <v>1600</v>
      </c>
      <c r="W15">
        <v>1600</v>
      </c>
      <c r="X15">
        <v>1600</v>
      </c>
      <c r="Y15">
        <v>1600</v>
      </c>
      <c r="Z15">
        <v>1600</v>
      </c>
      <c r="AA15">
        <f t="shared" si="2"/>
        <v>1600</v>
      </c>
      <c r="AB15">
        <f t="shared" si="2"/>
        <v>1600</v>
      </c>
      <c r="AC15">
        <f t="shared" ref="AC15:AD15" si="14">+AB15</f>
        <v>1600</v>
      </c>
      <c r="AD15">
        <f t="shared" si="14"/>
        <v>1600</v>
      </c>
    </row>
    <row r="16" spans="1:32" x14ac:dyDescent="0.3">
      <c r="C16">
        <v>115018</v>
      </c>
      <c r="D16" t="s">
        <v>351</v>
      </c>
      <c r="E16">
        <v>62200050</v>
      </c>
      <c r="F16" t="s">
        <v>223</v>
      </c>
      <c r="G16" s="5" t="s">
        <v>220</v>
      </c>
      <c r="H16">
        <v>1000013578</v>
      </c>
      <c r="I16" t="s">
        <v>387</v>
      </c>
      <c r="J16">
        <v>1</v>
      </c>
      <c r="K16">
        <v>5</v>
      </c>
      <c r="L16" s="6">
        <v>44963</v>
      </c>
      <c r="M16">
        <v>96000</v>
      </c>
      <c r="N16">
        <f t="shared" si="0"/>
        <v>17600</v>
      </c>
      <c r="O16">
        <f t="shared" si="1"/>
        <v>78400</v>
      </c>
      <c r="P16" t="s">
        <v>393</v>
      </c>
      <c r="Q16">
        <v>1600</v>
      </c>
      <c r="R16">
        <v>0</v>
      </c>
      <c r="S16">
        <v>0</v>
      </c>
      <c r="T16">
        <v>1600</v>
      </c>
      <c r="U16">
        <v>1600</v>
      </c>
      <c r="V16">
        <v>1600</v>
      </c>
      <c r="W16">
        <v>1600</v>
      </c>
      <c r="X16">
        <v>1600</v>
      </c>
      <c r="Y16">
        <v>1600</v>
      </c>
      <c r="Z16">
        <v>1600</v>
      </c>
      <c r="AA16">
        <f t="shared" si="2"/>
        <v>1600</v>
      </c>
      <c r="AB16">
        <f t="shared" si="2"/>
        <v>1600</v>
      </c>
      <c r="AC16">
        <f t="shared" ref="AC16:AD16" si="15">+AB16</f>
        <v>1600</v>
      </c>
      <c r="AD16">
        <f t="shared" si="15"/>
        <v>1600</v>
      </c>
    </row>
    <row r="17" spans="3:30" x14ac:dyDescent="0.3">
      <c r="C17">
        <v>115065</v>
      </c>
      <c r="D17" t="s">
        <v>352</v>
      </c>
      <c r="E17">
        <v>62200050</v>
      </c>
      <c r="F17" t="s">
        <v>223</v>
      </c>
      <c r="G17" s="5" t="s">
        <v>220</v>
      </c>
      <c r="H17">
        <v>1000013579</v>
      </c>
      <c r="I17" t="s">
        <v>388</v>
      </c>
      <c r="J17">
        <v>1</v>
      </c>
      <c r="K17">
        <v>5</v>
      </c>
      <c r="L17" s="6">
        <v>44963</v>
      </c>
      <c r="M17">
        <v>94400</v>
      </c>
      <c r="N17">
        <f t="shared" si="0"/>
        <v>17306.650000000001</v>
      </c>
      <c r="O17">
        <f t="shared" si="1"/>
        <v>77093.350000000006</v>
      </c>
      <c r="P17" t="s">
        <v>393</v>
      </c>
      <c r="Q17">
        <v>1573.33</v>
      </c>
      <c r="R17">
        <v>0</v>
      </c>
      <c r="S17">
        <v>0</v>
      </c>
      <c r="T17">
        <v>1573.33</v>
      </c>
      <c r="U17">
        <v>1573.34</v>
      </c>
      <c r="V17">
        <v>1573.33</v>
      </c>
      <c r="W17">
        <v>1573.33</v>
      </c>
      <c r="X17">
        <v>1573.34</v>
      </c>
      <c r="Y17">
        <v>1573.33</v>
      </c>
      <c r="Z17">
        <v>1573.33</v>
      </c>
      <c r="AA17">
        <f t="shared" si="2"/>
        <v>1573.33</v>
      </c>
      <c r="AB17">
        <f t="shared" si="2"/>
        <v>1573.33</v>
      </c>
      <c r="AC17">
        <f t="shared" ref="AC17:AD17" si="16">+AB17</f>
        <v>1573.33</v>
      </c>
      <c r="AD17">
        <f t="shared" si="16"/>
        <v>1573.33</v>
      </c>
    </row>
    <row r="18" spans="3:30" x14ac:dyDescent="0.3">
      <c r="C18">
        <v>115067</v>
      </c>
      <c r="D18" t="s">
        <v>353</v>
      </c>
      <c r="E18">
        <v>62200050</v>
      </c>
      <c r="F18" t="s">
        <v>223</v>
      </c>
      <c r="G18" s="5" t="s">
        <v>220</v>
      </c>
      <c r="H18">
        <v>1000013580</v>
      </c>
      <c r="I18" t="s">
        <v>389</v>
      </c>
      <c r="J18">
        <v>1</v>
      </c>
      <c r="K18">
        <v>5</v>
      </c>
      <c r="L18" s="6">
        <v>44963</v>
      </c>
      <c r="M18">
        <v>96200</v>
      </c>
      <c r="N18">
        <f t="shared" si="0"/>
        <v>17636.650000000001</v>
      </c>
      <c r="O18">
        <f t="shared" si="1"/>
        <v>78563.350000000006</v>
      </c>
      <c r="P18" t="s">
        <v>393</v>
      </c>
      <c r="Q18">
        <v>1603.33</v>
      </c>
      <c r="R18">
        <v>0</v>
      </c>
      <c r="S18">
        <v>0</v>
      </c>
      <c r="T18">
        <v>1603.33</v>
      </c>
      <c r="U18">
        <v>1603.34</v>
      </c>
      <c r="V18">
        <v>1603.33</v>
      </c>
      <c r="W18">
        <v>1603.33</v>
      </c>
      <c r="X18">
        <v>1603.34</v>
      </c>
      <c r="Y18">
        <v>1603.33</v>
      </c>
      <c r="Z18">
        <v>1603.33</v>
      </c>
      <c r="AA18">
        <f t="shared" si="2"/>
        <v>1603.33</v>
      </c>
      <c r="AB18">
        <f t="shared" si="2"/>
        <v>1603.33</v>
      </c>
      <c r="AC18">
        <f t="shared" ref="AC18:AD18" si="17">+AB18</f>
        <v>1603.33</v>
      </c>
      <c r="AD18">
        <f t="shared" si="17"/>
        <v>1603.33</v>
      </c>
    </row>
    <row r="19" spans="3:30" x14ac:dyDescent="0.3">
      <c r="C19">
        <v>115070</v>
      </c>
      <c r="D19" t="s">
        <v>354</v>
      </c>
      <c r="E19">
        <v>62200050</v>
      </c>
      <c r="F19" t="s">
        <v>223</v>
      </c>
      <c r="G19" s="5" t="s">
        <v>220</v>
      </c>
      <c r="H19">
        <v>1000013581</v>
      </c>
      <c r="I19" t="s">
        <v>390</v>
      </c>
      <c r="J19">
        <v>1</v>
      </c>
      <c r="K19">
        <v>5</v>
      </c>
      <c r="L19" s="6">
        <v>44963</v>
      </c>
      <c r="M19">
        <v>121700</v>
      </c>
      <c r="N19">
        <f t="shared" si="0"/>
        <v>22311.65</v>
      </c>
      <c r="O19">
        <f t="shared" si="1"/>
        <v>99388.35</v>
      </c>
      <c r="P19" t="s">
        <v>393</v>
      </c>
      <c r="Q19">
        <v>2028.33</v>
      </c>
      <c r="R19">
        <v>0</v>
      </c>
      <c r="S19">
        <v>0</v>
      </c>
      <c r="T19">
        <v>2028.33</v>
      </c>
      <c r="U19">
        <v>2028.34</v>
      </c>
      <c r="V19">
        <v>2028.33</v>
      </c>
      <c r="W19">
        <v>2028.33</v>
      </c>
      <c r="X19">
        <v>2028.34</v>
      </c>
      <c r="Y19">
        <v>2028.33</v>
      </c>
      <c r="Z19">
        <v>2028.33</v>
      </c>
      <c r="AA19">
        <f t="shared" si="2"/>
        <v>2028.33</v>
      </c>
      <c r="AB19">
        <f t="shared" si="2"/>
        <v>2028.33</v>
      </c>
      <c r="AC19">
        <f t="shared" ref="AC19:AD19" si="18">+AB19</f>
        <v>2028.33</v>
      </c>
      <c r="AD19">
        <f t="shared" si="18"/>
        <v>2028.33</v>
      </c>
    </row>
    <row r="20" spans="3:30" x14ac:dyDescent="0.3">
      <c r="C20">
        <v>115081</v>
      </c>
      <c r="D20" t="s">
        <v>355</v>
      </c>
      <c r="E20">
        <v>62200050</v>
      </c>
      <c r="F20" t="s">
        <v>223</v>
      </c>
      <c r="G20" s="5" t="s">
        <v>220</v>
      </c>
      <c r="H20">
        <v>1000013798</v>
      </c>
      <c r="I20" t="s">
        <v>370</v>
      </c>
      <c r="J20">
        <v>1</v>
      </c>
      <c r="K20">
        <v>3</v>
      </c>
      <c r="L20" s="6">
        <v>44985</v>
      </c>
      <c r="M20">
        <v>254500</v>
      </c>
      <c r="N20">
        <f t="shared" si="0"/>
        <v>77763.87000000001</v>
      </c>
      <c r="O20">
        <f t="shared" si="1"/>
        <v>176736.13</v>
      </c>
      <c r="P20" t="s">
        <v>393</v>
      </c>
      <c r="Q20">
        <v>7069.44</v>
      </c>
      <c r="R20">
        <v>0</v>
      </c>
      <c r="S20">
        <v>0</v>
      </c>
      <c r="T20">
        <v>7069.44</v>
      </c>
      <c r="U20">
        <v>7069.45</v>
      </c>
      <c r="V20">
        <v>7069.44</v>
      </c>
      <c r="W20">
        <v>7069.45</v>
      </c>
      <c r="X20">
        <v>7069.44</v>
      </c>
      <c r="Y20">
        <v>7069.45</v>
      </c>
      <c r="Z20">
        <v>7069.44</v>
      </c>
      <c r="AA20">
        <f t="shared" si="2"/>
        <v>7069.44</v>
      </c>
      <c r="AB20">
        <f t="shared" si="2"/>
        <v>7069.44</v>
      </c>
      <c r="AC20">
        <f t="shared" ref="AC20:AD20" si="19">+AB20</f>
        <v>7069.44</v>
      </c>
      <c r="AD20">
        <f t="shared" si="19"/>
        <v>7069.44</v>
      </c>
    </row>
    <row r="21" spans="3:30" x14ac:dyDescent="0.3">
      <c r="C21">
        <v>115081</v>
      </c>
      <c r="D21" t="s">
        <v>355</v>
      </c>
      <c r="E21">
        <v>62200050</v>
      </c>
      <c r="F21" t="s">
        <v>223</v>
      </c>
      <c r="G21" s="5" t="s">
        <v>220</v>
      </c>
      <c r="H21">
        <v>1000013799</v>
      </c>
      <c r="I21" t="s">
        <v>371</v>
      </c>
      <c r="J21">
        <v>1</v>
      </c>
      <c r="K21">
        <v>5</v>
      </c>
      <c r="L21" s="6">
        <v>44985</v>
      </c>
      <c r="M21">
        <v>118600</v>
      </c>
      <c r="N21">
        <f t="shared" si="0"/>
        <v>21743.35</v>
      </c>
      <c r="O21">
        <f t="shared" si="1"/>
        <v>96856.65</v>
      </c>
      <c r="P21" t="s">
        <v>393</v>
      </c>
      <c r="Q21">
        <v>1976.67</v>
      </c>
      <c r="R21">
        <v>0</v>
      </c>
      <c r="S21">
        <v>0</v>
      </c>
      <c r="T21">
        <v>1976.67</v>
      </c>
      <c r="U21">
        <v>1976.66</v>
      </c>
      <c r="V21">
        <v>1976.67</v>
      </c>
      <c r="W21">
        <v>1976.67</v>
      </c>
      <c r="X21">
        <v>1976.66</v>
      </c>
      <c r="Y21">
        <v>1976.67</v>
      </c>
      <c r="Z21">
        <v>1976.67</v>
      </c>
      <c r="AA21">
        <f t="shared" si="2"/>
        <v>1976.67</v>
      </c>
      <c r="AB21">
        <f t="shared" si="2"/>
        <v>1976.67</v>
      </c>
      <c r="AC21">
        <f t="shared" ref="AC21:AD21" si="20">+AB21</f>
        <v>1976.67</v>
      </c>
      <c r="AD21">
        <f t="shared" si="20"/>
        <v>1976.67</v>
      </c>
    </row>
    <row r="22" spans="3:30" x14ac:dyDescent="0.3">
      <c r="C22">
        <v>615026</v>
      </c>
      <c r="D22" t="s">
        <v>356</v>
      </c>
      <c r="E22">
        <v>62200050</v>
      </c>
      <c r="F22" t="s">
        <v>223</v>
      </c>
      <c r="G22" s="5" t="s">
        <v>220</v>
      </c>
      <c r="H22">
        <v>1000014094</v>
      </c>
      <c r="I22" t="s">
        <v>372</v>
      </c>
      <c r="J22">
        <v>1</v>
      </c>
      <c r="K22">
        <v>5</v>
      </c>
      <c r="L22" s="6">
        <v>45107</v>
      </c>
      <c r="M22">
        <v>270200</v>
      </c>
      <c r="N22">
        <f t="shared" si="0"/>
        <v>31523.320000000007</v>
      </c>
      <c r="O22">
        <f t="shared" si="1"/>
        <v>238676.68</v>
      </c>
      <c r="P22" t="s">
        <v>393</v>
      </c>
      <c r="Q22">
        <v>4503.33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9006.67</v>
      </c>
      <c r="Z22">
        <v>4503.33</v>
      </c>
      <c r="AA22">
        <f t="shared" si="2"/>
        <v>4503.33</v>
      </c>
      <c r="AB22">
        <f t="shared" si="2"/>
        <v>4503.33</v>
      </c>
      <c r="AC22">
        <f t="shared" ref="AC22:AD22" si="21">+AB22</f>
        <v>4503.33</v>
      </c>
      <c r="AD22">
        <f t="shared" si="21"/>
        <v>4503.33</v>
      </c>
    </row>
    <row r="23" spans="3:30" x14ac:dyDescent="0.3">
      <c r="C23">
        <v>615026</v>
      </c>
      <c r="D23" t="s">
        <v>356</v>
      </c>
      <c r="E23">
        <v>62200050</v>
      </c>
      <c r="F23" t="s">
        <v>223</v>
      </c>
      <c r="G23" s="5" t="s">
        <v>220</v>
      </c>
      <c r="H23">
        <v>1000014095</v>
      </c>
      <c r="I23" t="s">
        <v>373</v>
      </c>
      <c r="J23">
        <v>1</v>
      </c>
      <c r="K23">
        <v>5</v>
      </c>
      <c r="L23" s="6">
        <v>45107</v>
      </c>
      <c r="M23">
        <v>66700</v>
      </c>
      <c r="N23">
        <f t="shared" si="0"/>
        <v>7781.68</v>
      </c>
      <c r="O23">
        <f t="shared" si="1"/>
        <v>58918.32</v>
      </c>
      <c r="P23" t="s">
        <v>393</v>
      </c>
      <c r="Q23">
        <v>1111.67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2223.33</v>
      </c>
      <c r="Z23">
        <v>1111.67</v>
      </c>
      <c r="AA23">
        <f t="shared" si="2"/>
        <v>1111.67</v>
      </c>
      <c r="AB23">
        <f t="shared" si="2"/>
        <v>1111.67</v>
      </c>
      <c r="AC23">
        <f t="shared" ref="AC23:AD23" si="22">+AB23</f>
        <v>1111.67</v>
      </c>
      <c r="AD23">
        <f t="shared" si="22"/>
        <v>1111.67</v>
      </c>
    </row>
    <row r="24" spans="3:30" x14ac:dyDescent="0.3">
      <c r="C24">
        <v>115027</v>
      </c>
      <c r="D24" t="s">
        <v>357</v>
      </c>
      <c r="E24">
        <v>62200110</v>
      </c>
      <c r="F24" t="s">
        <v>227</v>
      </c>
      <c r="G24" s="5" t="s">
        <v>220</v>
      </c>
      <c r="H24">
        <v>1700056868</v>
      </c>
      <c r="I24" t="s">
        <v>392</v>
      </c>
      <c r="J24">
        <v>2</v>
      </c>
      <c r="K24">
        <v>5</v>
      </c>
      <c r="L24" s="6">
        <v>45041</v>
      </c>
      <c r="M24">
        <v>24500</v>
      </c>
      <c r="N24">
        <f t="shared" si="0"/>
        <v>3675.03</v>
      </c>
      <c r="O24">
        <f t="shared" si="1"/>
        <v>20824.97</v>
      </c>
      <c r="P24" t="s">
        <v>393</v>
      </c>
      <c r="Q24">
        <v>408.33</v>
      </c>
      <c r="R24">
        <v>0</v>
      </c>
      <c r="S24">
        <v>0</v>
      </c>
      <c r="T24">
        <v>0</v>
      </c>
      <c r="U24">
        <v>0</v>
      </c>
      <c r="V24">
        <v>0</v>
      </c>
      <c r="W24">
        <v>816.67</v>
      </c>
      <c r="X24">
        <v>408.33</v>
      </c>
      <c r="Y24">
        <v>408.33</v>
      </c>
      <c r="Z24">
        <v>408.34</v>
      </c>
      <c r="AA24">
        <f t="shared" si="2"/>
        <v>408.34</v>
      </c>
      <c r="AB24">
        <f t="shared" si="2"/>
        <v>408.34</v>
      </c>
      <c r="AC24">
        <f t="shared" ref="AC24:AD24" si="23">+AB24</f>
        <v>408.34</v>
      </c>
      <c r="AD24">
        <f t="shared" si="23"/>
        <v>408.34</v>
      </c>
    </row>
    <row r="25" spans="3:30" x14ac:dyDescent="0.3">
      <c r="C25">
        <v>115035</v>
      </c>
      <c r="D25" t="s">
        <v>358</v>
      </c>
      <c r="E25">
        <v>62200110</v>
      </c>
      <c r="F25" t="s">
        <v>227</v>
      </c>
      <c r="G25" s="5" t="s">
        <v>220</v>
      </c>
      <c r="H25">
        <v>1700056869</v>
      </c>
      <c r="I25" t="s">
        <v>392</v>
      </c>
      <c r="J25">
        <v>2</v>
      </c>
      <c r="K25">
        <v>5</v>
      </c>
      <c r="L25" s="6">
        <v>45041</v>
      </c>
      <c r="M25">
        <v>24500</v>
      </c>
      <c r="N25">
        <f t="shared" si="0"/>
        <v>3675.03</v>
      </c>
      <c r="O25">
        <f t="shared" si="1"/>
        <v>20824.97</v>
      </c>
      <c r="P25" t="s">
        <v>393</v>
      </c>
      <c r="Q25">
        <v>408.33</v>
      </c>
      <c r="R25">
        <v>0</v>
      </c>
      <c r="S25">
        <v>0</v>
      </c>
      <c r="T25">
        <v>0</v>
      </c>
      <c r="U25">
        <v>0</v>
      </c>
      <c r="V25">
        <v>0</v>
      </c>
      <c r="W25">
        <v>816.67</v>
      </c>
      <c r="X25">
        <v>408.33</v>
      </c>
      <c r="Y25">
        <v>408.33</v>
      </c>
      <c r="Z25">
        <v>408.34</v>
      </c>
      <c r="AA25">
        <f t="shared" si="2"/>
        <v>408.34</v>
      </c>
      <c r="AB25">
        <f t="shared" si="2"/>
        <v>408.34</v>
      </c>
      <c r="AC25">
        <f t="shared" ref="AC25:AD25" si="24">+AB25</f>
        <v>408.34</v>
      </c>
      <c r="AD25">
        <f t="shared" si="24"/>
        <v>408.34</v>
      </c>
    </row>
    <row r="26" spans="3:30" x14ac:dyDescent="0.3">
      <c r="C26">
        <v>115067</v>
      </c>
      <c r="D26" t="s">
        <v>353</v>
      </c>
      <c r="E26">
        <v>62200110</v>
      </c>
      <c r="F26" t="s">
        <v>227</v>
      </c>
      <c r="G26" s="5" t="s">
        <v>220</v>
      </c>
      <c r="H26">
        <v>1700056870</v>
      </c>
      <c r="I26" t="s">
        <v>392</v>
      </c>
      <c r="J26">
        <v>2</v>
      </c>
      <c r="K26">
        <v>5</v>
      </c>
      <c r="L26" s="6">
        <v>45041</v>
      </c>
      <c r="M26">
        <v>24500</v>
      </c>
      <c r="N26">
        <f t="shared" si="0"/>
        <v>3675.03</v>
      </c>
      <c r="O26">
        <f t="shared" si="1"/>
        <v>20824.97</v>
      </c>
      <c r="P26" t="s">
        <v>393</v>
      </c>
      <c r="Q26">
        <v>408.33</v>
      </c>
      <c r="R26">
        <v>0</v>
      </c>
      <c r="S26">
        <v>0</v>
      </c>
      <c r="T26">
        <v>0</v>
      </c>
      <c r="U26">
        <v>0</v>
      </c>
      <c r="V26">
        <v>0</v>
      </c>
      <c r="W26">
        <v>816.67</v>
      </c>
      <c r="X26">
        <v>408.33</v>
      </c>
      <c r="Y26">
        <v>408.33</v>
      </c>
      <c r="Z26">
        <v>408.34</v>
      </c>
      <c r="AA26">
        <f t="shared" si="2"/>
        <v>408.34</v>
      </c>
      <c r="AB26">
        <f t="shared" si="2"/>
        <v>408.34</v>
      </c>
      <c r="AC26">
        <f t="shared" ref="AC26:AD26" si="25">+AB26</f>
        <v>408.34</v>
      </c>
      <c r="AD26">
        <f t="shared" si="25"/>
        <v>408.34</v>
      </c>
    </row>
    <row r="27" spans="3:30" x14ac:dyDescent="0.3">
      <c r="C27">
        <v>115047</v>
      </c>
      <c r="D27" t="s">
        <v>359</v>
      </c>
      <c r="E27">
        <v>62200110</v>
      </c>
      <c r="F27" t="s">
        <v>227</v>
      </c>
      <c r="G27" s="5" t="s">
        <v>220</v>
      </c>
      <c r="H27">
        <v>1700056871</v>
      </c>
      <c r="I27" t="s">
        <v>392</v>
      </c>
      <c r="J27">
        <v>2</v>
      </c>
      <c r="K27">
        <v>5</v>
      </c>
      <c r="L27" s="6">
        <v>45041</v>
      </c>
      <c r="M27">
        <v>24500</v>
      </c>
      <c r="N27">
        <f t="shared" si="0"/>
        <v>3675.03</v>
      </c>
      <c r="O27">
        <f t="shared" si="1"/>
        <v>20824.97</v>
      </c>
      <c r="P27" t="s">
        <v>393</v>
      </c>
      <c r="Q27">
        <v>408.33</v>
      </c>
      <c r="R27">
        <v>0</v>
      </c>
      <c r="S27">
        <v>0</v>
      </c>
      <c r="T27">
        <v>0</v>
      </c>
      <c r="U27">
        <v>0</v>
      </c>
      <c r="V27">
        <v>0</v>
      </c>
      <c r="W27">
        <v>816.67</v>
      </c>
      <c r="X27">
        <v>408.33</v>
      </c>
      <c r="Y27">
        <v>408.33</v>
      </c>
      <c r="Z27">
        <v>408.34</v>
      </c>
      <c r="AA27">
        <f t="shared" si="2"/>
        <v>408.34</v>
      </c>
      <c r="AB27">
        <f t="shared" si="2"/>
        <v>408.34</v>
      </c>
      <c r="AC27">
        <f t="shared" ref="AC27:AD27" si="26">+AB27</f>
        <v>408.34</v>
      </c>
      <c r="AD27">
        <f t="shared" si="26"/>
        <v>408.34</v>
      </c>
    </row>
    <row r="28" spans="3:30" x14ac:dyDescent="0.3">
      <c r="C28">
        <v>115047</v>
      </c>
      <c r="D28" t="s">
        <v>359</v>
      </c>
      <c r="E28">
        <v>62200110</v>
      </c>
      <c r="F28" t="s">
        <v>227</v>
      </c>
      <c r="G28" s="5" t="s">
        <v>220</v>
      </c>
      <c r="H28">
        <v>1700056872</v>
      </c>
      <c r="I28" t="s">
        <v>391</v>
      </c>
      <c r="J28">
        <v>2</v>
      </c>
      <c r="K28">
        <v>2</v>
      </c>
      <c r="L28" s="6">
        <v>45016</v>
      </c>
      <c r="M28">
        <v>6700</v>
      </c>
      <c r="N28">
        <f t="shared" si="0"/>
        <v>2791.6800000000003</v>
      </c>
      <c r="O28">
        <f t="shared" si="1"/>
        <v>3908.3199999999997</v>
      </c>
      <c r="P28" t="s">
        <v>393</v>
      </c>
      <c r="Q28">
        <v>279.17</v>
      </c>
      <c r="R28">
        <v>0</v>
      </c>
      <c r="S28">
        <v>0</v>
      </c>
      <c r="T28">
        <v>0</v>
      </c>
      <c r="U28">
        <v>0</v>
      </c>
      <c r="V28">
        <v>0</v>
      </c>
      <c r="W28">
        <v>837.5</v>
      </c>
      <c r="X28">
        <v>279.17</v>
      </c>
      <c r="Y28">
        <v>279.16000000000003</v>
      </c>
      <c r="Z28">
        <v>279.17</v>
      </c>
      <c r="AA28">
        <f t="shared" si="2"/>
        <v>279.17</v>
      </c>
      <c r="AB28">
        <f t="shared" si="2"/>
        <v>279.17</v>
      </c>
      <c r="AC28">
        <f t="shared" ref="AC28:AD28" si="27">+AB28</f>
        <v>279.17</v>
      </c>
      <c r="AD28">
        <f t="shared" si="27"/>
        <v>279.17</v>
      </c>
    </row>
    <row r="29" spans="3:30" x14ac:dyDescent="0.3">
      <c r="C29">
        <v>115020</v>
      </c>
      <c r="D29" t="s">
        <v>350</v>
      </c>
      <c r="E29">
        <v>62200110</v>
      </c>
      <c r="F29" t="s">
        <v>227</v>
      </c>
      <c r="G29" s="5" t="s">
        <v>220</v>
      </c>
      <c r="H29">
        <v>1700056873</v>
      </c>
      <c r="I29" t="s">
        <v>392</v>
      </c>
      <c r="J29">
        <v>2</v>
      </c>
      <c r="K29">
        <v>5</v>
      </c>
      <c r="L29" s="6">
        <v>45041</v>
      </c>
      <c r="M29">
        <v>24500</v>
      </c>
      <c r="N29">
        <f t="shared" si="0"/>
        <v>3675.03</v>
      </c>
      <c r="O29">
        <f t="shared" si="1"/>
        <v>20824.97</v>
      </c>
      <c r="P29" t="s">
        <v>393</v>
      </c>
      <c r="Q29">
        <v>408.33</v>
      </c>
      <c r="R29">
        <v>0</v>
      </c>
      <c r="S29">
        <v>0</v>
      </c>
      <c r="T29">
        <v>0</v>
      </c>
      <c r="U29">
        <v>0</v>
      </c>
      <c r="V29">
        <v>0</v>
      </c>
      <c r="W29">
        <v>816.67</v>
      </c>
      <c r="X29">
        <v>408.33</v>
      </c>
      <c r="Y29">
        <v>408.33</v>
      </c>
      <c r="Z29">
        <v>408.34</v>
      </c>
      <c r="AA29">
        <f t="shared" si="2"/>
        <v>408.34</v>
      </c>
      <c r="AB29">
        <f t="shared" si="2"/>
        <v>408.34</v>
      </c>
      <c r="AC29">
        <f t="shared" ref="AC29:AD29" si="28">+AB29</f>
        <v>408.34</v>
      </c>
      <c r="AD29">
        <f t="shared" si="28"/>
        <v>408.34</v>
      </c>
    </row>
    <row r="30" spans="3:30" x14ac:dyDescent="0.3">
      <c r="C30">
        <v>115005</v>
      </c>
      <c r="D30" t="s">
        <v>346</v>
      </c>
      <c r="E30">
        <v>62200110</v>
      </c>
      <c r="F30" t="s">
        <v>227</v>
      </c>
      <c r="G30" s="5" t="s">
        <v>220</v>
      </c>
      <c r="H30">
        <v>1700056874</v>
      </c>
      <c r="I30" t="s">
        <v>391</v>
      </c>
      <c r="J30">
        <v>2</v>
      </c>
      <c r="K30">
        <v>2</v>
      </c>
      <c r="L30" s="6">
        <v>45016</v>
      </c>
      <c r="M30">
        <v>6700</v>
      </c>
      <c r="N30">
        <f t="shared" si="0"/>
        <v>2791.6800000000003</v>
      </c>
      <c r="O30">
        <f t="shared" si="1"/>
        <v>3908.3199999999997</v>
      </c>
      <c r="P30" t="s">
        <v>393</v>
      </c>
      <c r="Q30">
        <v>279.17</v>
      </c>
      <c r="R30">
        <v>0</v>
      </c>
      <c r="S30">
        <v>0</v>
      </c>
      <c r="T30">
        <v>0</v>
      </c>
      <c r="U30">
        <v>0</v>
      </c>
      <c r="V30">
        <v>0</v>
      </c>
      <c r="W30">
        <v>837.5</v>
      </c>
      <c r="X30">
        <v>279.17</v>
      </c>
      <c r="Y30">
        <v>279.16000000000003</v>
      </c>
      <c r="Z30">
        <v>279.17</v>
      </c>
      <c r="AA30">
        <f t="shared" si="2"/>
        <v>279.17</v>
      </c>
      <c r="AB30">
        <f t="shared" si="2"/>
        <v>279.17</v>
      </c>
      <c r="AC30">
        <f t="shared" ref="AC30:AD30" si="29">+AB30</f>
        <v>279.17</v>
      </c>
      <c r="AD30">
        <f t="shared" si="29"/>
        <v>279.17</v>
      </c>
    </row>
    <row r="31" spans="3:30" x14ac:dyDescent="0.3">
      <c r="C31">
        <v>115045</v>
      </c>
      <c r="D31" t="s">
        <v>360</v>
      </c>
      <c r="E31">
        <v>62200110</v>
      </c>
      <c r="F31" t="s">
        <v>227</v>
      </c>
      <c r="G31" s="5" t="s">
        <v>220</v>
      </c>
      <c r="H31">
        <v>1700056875</v>
      </c>
      <c r="I31" t="s">
        <v>392</v>
      </c>
      <c r="J31">
        <v>2</v>
      </c>
      <c r="K31">
        <v>5</v>
      </c>
      <c r="L31" s="6">
        <v>45041</v>
      </c>
      <c r="M31">
        <v>24500</v>
      </c>
      <c r="N31">
        <f t="shared" si="0"/>
        <v>3675.03</v>
      </c>
      <c r="O31">
        <f t="shared" si="1"/>
        <v>20824.97</v>
      </c>
      <c r="P31" t="s">
        <v>393</v>
      </c>
      <c r="Q31">
        <v>408.33</v>
      </c>
      <c r="R31">
        <v>0</v>
      </c>
      <c r="S31">
        <v>0</v>
      </c>
      <c r="T31">
        <v>0</v>
      </c>
      <c r="U31">
        <v>0</v>
      </c>
      <c r="V31">
        <v>0</v>
      </c>
      <c r="W31">
        <v>816.67</v>
      </c>
      <c r="X31">
        <v>408.33</v>
      </c>
      <c r="Y31">
        <v>408.33</v>
      </c>
      <c r="Z31">
        <v>408.34</v>
      </c>
      <c r="AA31">
        <f t="shared" si="2"/>
        <v>408.34</v>
      </c>
      <c r="AB31">
        <f t="shared" si="2"/>
        <v>408.34</v>
      </c>
      <c r="AC31">
        <f t="shared" ref="AC31:AD31" si="30">+AB31</f>
        <v>408.34</v>
      </c>
      <c r="AD31">
        <f t="shared" si="30"/>
        <v>408.34</v>
      </c>
    </row>
    <row r="32" spans="3:30" x14ac:dyDescent="0.3">
      <c r="C32" t="s">
        <v>361</v>
      </c>
      <c r="D32" t="s">
        <v>103</v>
      </c>
      <c r="E32">
        <v>62200110</v>
      </c>
      <c r="F32" t="s">
        <v>227</v>
      </c>
      <c r="G32" s="5" t="s">
        <v>220</v>
      </c>
      <c r="H32">
        <v>1700056876</v>
      </c>
      <c r="I32" t="s">
        <v>391</v>
      </c>
      <c r="J32">
        <v>2</v>
      </c>
      <c r="K32">
        <v>2</v>
      </c>
      <c r="L32" s="6">
        <v>45016</v>
      </c>
      <c r="M32">
        <v>6700</v>
      </c>
      <c r="N32">
        <f t="shared" si="0"/>
        <v>2791.6800000000003</v>
      </c>
      <c r="O32">
        <f t="shared" si="1"/>
        <v>3908.3199999999997</v>
      </c>
      <c r="P32" t="s">
        <v>393</v>
      </c>
      <c r="Q32">
        <v>279.17</v>
      </c>
      <c r="R32">
        <v>0</v>
      </c>
      <c r="S32">
        <v>0</v>
      </c>
      <c r="T32">
        <v>0</v>
      </c>
      <c r="U32">
        <v>0</v>
      </c>
      <c r="V32">
        <v>0</v>
      </c>
      <c r="W32">
        <v>837.5</v>
      </c>
      <c r="X32">
        <v>279.17</v>
      </c>
      <c r="Y32">
        <v>279.16000000000003</v>
      </c>
      <c r="Z32">
        <v>279.17</v>
      </c>
      <c r="AA32">
        <f t="shared" si="2"/>
        <v>279.17</v>
      </c>
      <c r="AB32">
        <f t="shared" si="2"/>
        <v>279.17</v>
      </c>
      <c r="AC32">
        <f t="shared" ref="AC32:AD32" si="31">+AB32</f>
        <v>279.17</v>
      </c>
      <c r="AD32">
        <f t="shared" si="31"/>
        <v>279.17</v>
      </c>
    </row>
    <row r="33" spans="3:30" x14ac:dyDescent="0.3">
      <c r="C33">
        <v>115080</v>
      </c>
      <c r="D33" t="s">
        <v>362</v>
      </c>
      <c r="E33">
        <v>62200110</v>
      </c>
      <c r="F33" t="s">
        <v>227</v>
      </c>
      <c r="G33" s="5" t="s">
        <v>220</v>
      </c>
      <c r="H33">
        <v>1700056877</v>
      </c>
      <c r="I33" t="s">
        <v>391</v>
      </c>
      <c r="J33">
        <v>2</v>
      </c>
      <c r="K33">
        <v>2</v>
      </c>
      <c r="L33" s="6">
        <v>45016</v>
      </c>
      <c r="M33">
        <v>6700</v>
      </c>
      <c r="N33">
        <f t="shared" si="0"/>
        <v>2791.6800000000003</v>
      </c>
      <c r="O33">
        <f t="shared" si="1"/>
        <v>3908.3199999999997</v>
      </c>
      <c r="P33" t="s">
        <v>393</v>
      </c>
      <c r="Q33">
        <v>279.17</v>
      </c>
      <c r="R33">
        <v>0</v>
      </c>
      <c r="S33">
        <v>0</v>
      </c>
      <c r="T33">
        <v>0</v>
      </c>
      <c r="U33">
        <v>0</v>
      </c>
      <c r="V33">
        <v>0</v>
      </c>
      <c r="W33">
        <v>837.5</v>
      </c>
      <c r="X33">
        <v>279.17</v>
      </c>
      <c r="Y33">
        <v>279.16000000000003</v>
      </c>
      <c r="Z33">
        <v>279.17</v>
      </c>
      <c r="AA33">
        <f t="shared" si="2"/>
        <v>279.17</v>
      </c>
      <c r="AB33">
        <f t="shared" si="2"/>
        <v>279.17</v>
      </c>
      <c r="AC33">
        <f t="shared" ref="AC33:AD33" si="32">+AB33</f>
        <v>279.17</v>
      </c>
      <c r="AD33">
        <f t="shared" si="32"/>
        <v>279.17</v>
      </c>
    </row>
    <row r="34" spans="3:30" x14ac:dyDescent="0.3">
      <c r="C34">
        <v>115065</v>
      </c>
      <c r="D34" t="s">
        <v>352</v>
      </c>
      <c r="E34">
        <v>62200110</v>
      </c>
      <c r="F34" t="s">
        <v>227</v>
      </c>
      <c r="G34" s="5" t="s">
        <v>220</v>
      </c>
      <c r="H34">
        <v>1700056878</v>
      </c>
      <c r="I34" t="s">
        <v>391</v>
      </c>
      <c r="J34">
        <v>2</v>
      </c>
      <c r="K34">
        <v>2</v>
      </c>
      <c r="L34" s="6">
        <v>45016</v>
      </c>
      <c r="M34">
        <v>6700</v>
      </c>
      <c r="N34">
        <f t="shared" si="0"/>
        <v>2791.6800000000003</v>
      </c>
      <c r="O34">
        <f t="shared" si="1"/>
        <v>3908.3199999999997</v>
      </c>
      <c r="P34" t="s">
        <v>393</v>
      </c>
      <c r="Q34">
        <v>279.17</v>
      </c>
      <c r="R34">
        <v>0</v>
      </c>
      <c r="S34">
        <v>0</v>
      </c>
      <c r="T34">
        <v>0</v>
      </c>
      <c r="U34">
        <v>0</v>
      </c>
      <c r="V34">
        <v>0</v>
      </c>
      <c r="W34">
        <v>837.5</v>
      </c>
      <c r="X34">
        <v>279.17</v>
      </c>
      <c r="Y34">
        <v>279.16000000000003</v>
      </c>
      <c r="Z34">
        <v>279.17</v>
      </c>
      <c r="AA34">
        <f t="shared" si="2"/>
        <v>279.17</v>
      </c>
      <c r="AB34">
        <f t="shared" si="2"/>
        <v>279.17</v>
      </c>
      <c r="AC34">
        <f t="shared" ref="AC34:AD34" si="33">+AB34</f>
        <v>279.17</v>
      </c>
      <c r="AD34">
        <f t="shared" si="33"/>
        <v>279.17</v>
      </c>
    </row>
    <row r="35" spans="3:30" x14ac:dyDescent="0.3">
      <c r="C35">
        <v>115074</v>
      </c>
      <c r="D35" t="s">
        <v>363</v>
      </c>
      <c r="E35">
        <v>62200110</v>
      </c>
      <c r="F35" t="s">
        <v>227</v>
      </c>
      <c r="G35" s="5" t="s">
        <v>220</v>
      </c>
      <c r="H35">
        <v>1700056879</v>
      </c>
      <c r="I35" t="s">
        <v>391</v>
      </c>
      <c r="J35">
        <v>2</v>
      </c>
      <c r="K35">
        <v>2</v>
      </c>
      <c r="L35" s="6">
        <v>45016</v>
      </c>
      <c r="M35">
        <v>6700</v>
      </c>
      <c r="N35">
        <f t="shared" si="0"/>
        <v>2791.6800000000003</v>
      </c>
      <c r="O35">
        <f t="shared" si="1"/>
        <v>3908.3199999999997</v>
      </c>
      <c r="P35" t="s">
        <v>393</v>
      </c>
      <c r="Q35">
        <v>279.17</v>
      </c>
      <c r="R35">
        <v>0</v>
      </c>
      <c r="S35">
        <v>0</v>
      </c>
      <c r="T35">
        <v>0</v>
      </c>
      <c r="U35">
        <v>0</v>
      </c>
      <c r="V35">
        <v>0</v>
      </c>
      <c r="W35">
        <v>837.5</v>
      </c>
      <c r="X35">
        <v>279.17</v>
      </c>
      <c r="Y35">
        <v>279.16000000000003</v>
      </c>
      <c r="Z35">
        <v>279.17</v>
      </c>
      <c r="AA35">
        <f t="shared" si="2"/>
        <v>279.17</v>
      </c>
      <c r="AB35">
        <f t="shared" si="2"/>
        <v>279.17</v>
      </c>
      <c r="AC35">
        <f t="shared" ref="AC35:AD35" si="34">+AB35</f>
        <v>279.17</v>
      </c>
      <c r="AD35">
        <f t="shared" si="34"/>
        <v>279.17</v>
      </c>
    </row>
    <row r="36" spans="3:30" x14ac:dyDescent="0.3">
      <c r="C36">
        <v>115064</v>
      </c>
      <c r="D36" t="s">
        <v>364</v>
      </c>
      <c r="E36">
        <v>62200110</v>
      </c>
      <c r="F36" t="s">
        <v>227</v>
      </c>
      <c r="G36" s="5" t="s">
        <v>220</v>
      </c>
      <c r="H36">
        <v>1700056880</v>
      </c>
      <c r="I36" t="s">
        <v>392</v>
      </c>
      <c r="J36">
        <v>2</v>
      </c>
      <c r="K36">
        <v>5</v>
      </c>
      <c r="L36" s="6">
        <v>45041</v>
      </c>
      <c r="M36">
        <v>24500</v>
      </c>
      <c r="N36">
        <f t="shared" si="0"/>
        <v>3675.03</v>
      </c>
      <c r="O36">
        <f t="shared" si="1"/>
        <v>20824.97</v>
      </c>
      <c r="P36" t="s">
        <v>393</v>
      </c>
      <c r="Q36">
        <v>408.33</v>
      </c>
      <c r="R36">
        <v>0</v>
      </c>
      <c r="S36">
        <v>0</v>
      </c>
      <c r="T36">
        <v>0</v>
      </c>
      <c r="U36">
        <v>0</v>
      </c>
      <c r="V36">
        <v>0</v>
      </c>
      <c r="W36">
        <v>816.67</v>
      </c>
      <c r="X36">
        <v>408.33</v>
      </c>
      <c r="Y36">
        <v>408.33</v>
      </c>
      <c r="Z36">
        <v>408.34</v>
      </c>
      <c r="AA36">
        <f t="shared" si="2"/>
        <v>408.34</v>
      </c>
      <c r="AB36">
        <f t="shared" si="2"/>
        <v>408.34</v>
      </c>
      <c r="AC36">
        <f t="shared" ref="AC36:AD36" si="35">+AB36</f>
        <v>408.34</v>
      </c>
      <c r="AD36">
        <f t="shared" si="35"/>
        <v>408.34</v>
      </c>
    </row>
    <row r="37" spans="3:30" x14ac:dyDescent="0.3">
      <c r="C37">
        <v>115064</v>
      </c>
      <c r="D37" t="s">
        <v>364</v>
      </c>
      <c r="E37">
        <v>62200110</v>
      </c>
      <c r="F37" t="s">
        <v>227</v>
      </c>
      <c r="G37" s="5" t="s">
        <v>220</v>
      </c>
      <c r="H37">
        <v>1700056881</v>
      </c>
      <c r="I37" t="s">
        <v>391</v>
      </c>
      <c r="J37">
        <v>2</v>
      </c>
      <c r="K37">
        <v>2</v>
      </c>
      <c r="L37" s="6">
        <v>45016</v>
      </c>
      <c r="M37">
        <v>6700</v>
      </c>
      <c r="N37">
        <f t="shared" si="0"/>
        <v>2791.6800000000003</v>
      </c>
      <c r="O37">
        <f t="shared" si="1"/>
        <v>3908.3199999999997</v>
      </c>
      <c r="P37" t="s">
        <v>393</v>
      </c>
      <c r="Q37">
        <v>279.17</v>
      </c>
      <c r="R37">
        <v>0</v>
      </c>
      <c r="S37">
        <v>0</v>
      </c>
      <c r="T37">
        <v>0</v>
      </c>
      <c r="U37">
        <v>0</v>
      </c>
      <c r="V37">
        <v>0</v>
      </c>
      <c r="W37">
        <v>837.5</v>
      </c>
      <c r="X37">
        <v>279.17</v>
      </c>
      <c r="Y37">
        <v>279.16000000000003</v>
      </c>
      <c r="Z37">
        <v>279.17</v>
      </c>
      <c r="AA37">
        <f t="shared" si="2"/>
        <v>279.17</v>
      </c>
      <c r="AB37">
        <f t="shared" si="2"/>
        <v>279.17</v>
      </c>
      <c r="AC37">
        <f t="shared" ref="AC37:AD37" si="36">+AB37</f>
        <v>279.17</v>
      </c>
      <c r="AD37">
        <f t="shared" si="36"/>
        <v>279.17</v>
      </c>
    </row>
    <row r="38" spans="3:30" x14ac:dyDescent="0.3">
      <c r="C38">
        <v>115021</v>
      </c>
      <c r="D38" t="s">
        <v>365</v>
      </c>
      <c r="E38">
        <v>62200110</v>
      </c>
      <c r="F38" t="s">
        <v>227</v>
      </c>
      <c r="G38" s="5" t="s">
        <v>220</v>
      </c>
      <c r="H38">
        <v>1700056882</v>
      </c>
      <c r="I38" t="s">
        <v>392</v>
      </c>
      <c r="J38">
        <v>2</v>
      </c>
      <c r="K38">
        <v>5</v>
      </c>
      <c r="L38" s="6">
        <v>45041</v>
      </c>
      <c r="M38">
        <v>24500</v>
      </c>
      <c r="N38">
        <f t="shared" si="0"/>
        <v>3675.03</v>
      </c>
      <c r="O38">
        <f t="shared" si="1"/>
        <v>20824.97</v>
      </c>
      <c r="P38" t="s">
        <v>393</v>
      </c>
      <c r="Q38">
        <v>408.33</v>
      </c>
      <c r="R38">
        <v>0</v>
      </c>
      <c r="S38">
        <v>0</v>
      </c>
      <c r="T38">
        <v>0</v>
      </c>
      <c r="U38">
        <v>0</v>
      </c>
      <c r="V38">
        <v>0</v>
      </c>
      <c r="W38">
        <v>816.67</v>
      </c>
      <c r="X38">
        <v>408.33</v>
      </c>
      <c r="Y38">
        <v>408.33</v>
      </c>
      <c r="Z38">
        <v>408.34</v>
      </c>
      <c r="AA38">
        <f t="shared" si="2"/>
        <v>408.34</v>
      </c>
      <c r="AB38">
        <f t="shared" si="2"/>
        <v>408.34</v>
      </c>
      <c r="AC38">
        <f t="shared" ref="AC38:AD38" si="37">+AB38</f>
        <v>408.34</v>
      </c>
      <c r="AD38">
        <f t="shared" si="37"/>
        <v>408.34</v>
      </c>
    </row>
    <row r="39" spans="3:30" x14ac:dyDescent="0.3">
      <c r="C39" t="s">
        <v>361</v>
      </c>
      <c r="D39" t="s">
        <v>103</v>
      </c>
      <c r="E39">
        <v>62200110</v>
      </c>
      <c r="F39" t="s">
        <v>227</v>
      </c>
      <c r="G39" s="5" t="s">
        <v>220</v>
      </c>
      <c r="H39">
        <v>1700056883</v>
      </c>
      <c r="I39" t="s">
        <v>392</v>
      </c>
      <c r="J39">
        <v>2</v>
      </c>
      <c r="K39">
        <v>5</v>
      </c>
      <c r="L39" s="6">
        <v>45041</v>
      </c>
      <c r="M39">
        <v>24500</v>
      </c>
      <c r="N39">
        <f t="shared" si="0"/>
        <v>3675.03</v>
      </c>
      <c r="O39">
        <f t="shared" si="1"/>
        <v>20824.97</v>
      </c>
      <c r="P39" t="s">
        <v>393</v>
      </c>
      <c r="Q39">
        <v>408.33</v>
      </c>
      <c r="R39">
        <v>0</v>
      </c>
      <c r="S39">
        <v>0</v>
      </c>
      <c r="T39">
        <v>0</v>
      </c>
      <c r="U39">
        <v>0</v>
      </c>
      <c r="V39">
        <v>0</v>
      </c>
      <c r="W39">
        <v>816.67</v>
      </c>
      <c r="X39">
        <v>408.33</v>
      </c>
      <c r="Y39">
        <v>408.33</v>
      </c>
      <c r="Z39">
        <v>408.34</v>
      </c>
      <c r="AA39">
        <f t="shared" si="2"/>
        <v>408.34</v>
      </c>
      <c r="AB39">
        <f t="shared" si="2"/>
        <v>408.34</v>
      </c>
      <c r="AC39">
        <f t="shared" ref="AC39:AD39" si="38">+AB39</f>
        <v>408.34</v>
      </c>
      <c r="AD39">
        <f t="shared" si="38"/>
        <v>408.34</v>
      </c>
    </row>
    <row r="40" spans="3:30" x14ac:dyDescent="0.3">
      <c r="C40" t="s">
        <v>361</v>
      </c>
      <c r="D40" t="s">
        <v>103</v>
      </c>
      <c r="E40">
        <v>62200110</v>
      </c>
      <c r="F40" t="s">
        <v>227</v>
      </c>
      <c r="G40" s="5" t="s">
        <v>220</v>
      </c>
      <c r="H40">
        <v>1700056884</v>
      </c>
      <c r="I40" t="s">
        <v>391</v>
      </c>
      <c r="J40">
        <v>2</v>
      </c>
      <c r="K40">
        <v>2</v>
      </c>
      <c r="L40" s="6">
        <v>45016</v>
      </c>
      <c r="M40">
        <v>6700</v>
      </c>
      <c r="N40">
        <f t="shared" si="0"/>
        <v>2791.6800000000003</v>
      </c>
      <c r="O40">
        <f t="shared" si="1"/>
        <v>3908.3199999999997</v>
      </c>
      <c r="P40" t="s">
        <v>393</v>
      </c>
      <c r="Q40">
        <v>279.17</v>
      </c>
      <c r="R40">
        <v>0</v>
      </c>
      <c r="S40">
        <v>0</v>
      </c>
      <c r="T40">
        <v>0</v>
      </c>
      <c r="U40">
        <v>0</v>
      </c>
      <c r="V40">
        <v>0</v>
      </c>
      <c r="W40">
        <v>837.5</v>
      </c>
      <c r="X40">
        <v>279.17</v>
      </c>
      <c r="Y40">
        <v>279.16000000000003</v>
      </c>
      <c r="Z40">
        <v>279.17</v>
      </c>
      <c r="AA40">
        <f t="shared" si="2"/>
        <v>279.17</v>
      </c>
      <c r="AB40">
        <f t="shared" si="2"/>
        <v>279.17</v>
      </c>
      <c r="AC40">
        <f t="shared" ref="AC40:AD40" si="39">+AB40</f>
        <v>279.17</v>
      </c>
      <c r="AD40">
        <f t="shared" si="39"/>
        <v>279.17</v>
      </c>
    </row>
    <row r="41" spans="3:30" x14ac:dyDescent="0.3">
      <c r="C41">
        <v>615018</v>
      </c>
      <c r="D41" t="s">
        <v>366</v>
      </c>
      <c r="E41">
        <v>62200110</v>
      </c>
      <c r="F41" t="s">
        <v>227</v>
      </c>
      <c r="G41" s="5" t="s">
        <v>220</v>
      </c>
      <c r="H41">
        <v>1700056885</v>
      </c>
      <c r="I41" t="s">
        <v>392</v>
      </c>
      <c r="J41">
        <v>2</v>
      </c>
      <c r="K41">
        <v>5</v>
      </c>
      <c r="L41" s="6">
        <v>45041</v>
      </c>
      <c r="M41">
        <v>24500</v>
      </c>
      <c r="N41">
        <f t="shared" si="0"/>
        <v>3675.03</v>
      </c>
      <c r="O41">
        <f t="shared" si="1"/>
        <v>20824.97</v>
      </c>
      <c r="P41" t="s">
        <v>393</v>
      </c>
      <c r="Q41">
        <v>408.33</v>
      </c>
      <c r="R41">
        <v>0</v>
      </c>
      <c r="S41">
        <v>0</v>
      </c>
      <c r="T41">
        <v>0</v>
      </c>
      <c r="U41">
        <v>0</v>
      </c>
      <c r="V41">
        <v>0</v>
      </c>
      <c r="W41">
        <v>816.67</v>
      </c>
      <c r="X41">
        <v>408.33</v>
      </c>
      <c r="Y41">
        <v>408.33</v>
      </c>
      <c r="Z41">
        <v>408.34</v>
      </c>
      <c r="AA41">
        <f t="shared" si="2"/>
        <v>408.34</v>
      </c>
      <c r="AB41">
        <f t="shared" si="2"/>
        <v>408.34</v>
      </c>
      <c r="AC41">
        <f t="shared" ref="AC41:AD41" si="40">+AB41</f>
        <v>408.34</v>
      </c>
      <c r="AD41">
        <f t="shared" si="40"/>
        <v>408.34</v>
      </c>
    </row>
    <row r="42" spans="3:30" x14ac:dyDescent="0.3">
      <c r="C42">
        <v>615018</v>
      </c>
      <c r="D42" t="s">
        <v>366</v>
      </c>
      <c r="E42">
        <v>62200110</v>
      </c>
      <c r="F42" t="s">
        <v>227</v>
      </c>
      <c r="G42" s="5" t="s">
        <v>220</v>
      </c>
      <c r="H42">
        <v>1700056886</v>
      </c>
      <c r="I42" t="s">
        <v>391</v>
      </c>
      <c r="J42">
        <v>2</v>
      </c>
      <c r="K42">
        <v>2</v>
      </c>
      <c r="L42" s="6">
        <v>45016</v>
      </c>
      <c r="M42">
        <v>6700</v>
      </c>
      <c r="N42">
        <f t="shared" si="0"/>
        <v>2791.6800000000003</v>
      </c>
      <c r="O42">
        <f t="shared" si="1"/>
        <v>3908.3199999999997</v>
      </c>
      <c r="P42" t="s">
        <v>393</v>
      </c>
      <c r="Q42">
        <v>279.17</v>
      </c>
      <c r="R42">
        <v>0</v>
      </c>
      <c r="S42">
        <v>0</v>
      </c>
      <c r="T42">
        <v>0</v>
      </c>
      <c r="U42">
        <v>0</v>
      </c>
      <c r="V42">
        <v>0</v>
      </c>
      <c r="W42">
        <v>837.5</v>
      </c>
      <c r="X42">
        <v>279.17</v>
      </c>
      <c r="Y42">
        <v>279.16000000000003</v>
      </c>
      <c r="Z42">
        <v>279.17</v>
      </c>
      <c r="AA42">
        <f t="shared" si="2"/>
        <v>279.17</v>
      </c>
      <c r="AB42">
        <f t="shared" si="2"/>
        <v>279.17</v>
      </c>
      <c r="AC42">
        <f t="shared" ref="AC42:AD42" si="41">+AB42</f>
        <v>279.17</v>
      </c>
      <c r="AD42">
        <f t="shared" si="41"/>
        <v>279.17</v>
      </c>
    </row>
    <row r="43" spans="3:30" x14ac:dyDescent="0.3">
      <c r="C43">
        <v>615012</v>
      </c>
      <c r="D43" t="s">
        <v>367</v>
      </c>
      <c r="E43">
        <v>62200110</v>
      </c>
      <c r="F43" t="s">
        <v>227</v>
      </c>
      <c r="G43" s="5" t="s">
        <v>220</v>
      </c>
      <c r="H43">
        <v>1700056887</v>
      </c>
      <c r="I43" t="s">
        <v>392</v>
      </c>
      <c r="J43">
        <v>2</v>
      </c>
      <c r="K43">
        <v>5</v>
      </c>
      <c r="L43" s="6">
        <v>45041</v>
      </c>
      <c r="M43">
        <v>24500</v>
      </c>
      <c r="N43">
        <f t="shared" si="0"/>
        <v>3675.03</v>
      </c>
      <c r="O43">
        <f t="shared" si="1"/>
        <v>20824.97</v>
      </c>
      <c r="P43" t="s">
        <v>393</v>
      </c>
      <c r="Q43">
        <v>408.33</v>
      </c>
      <c r="R43">
        <v>0</v>
      </c>
      <c r="S43">
        <v>0</v>
      </c>
      <c r="T43">
        <v>0</v>
      </c>
      <c r="U43">
        <v>0</v>
      </c>
      <c r="V43">
        <v>0</v>
      </c>
      <c r="W43">
        <v>816.67</v>
      </c>
      <c r="X43">
        <v>408.33</v>
      </c>
      <c r="Y43">
        <v>408.33</v>
      </c>
      <c r="Z43">
        <v>408.34</v>
      </c>
      <c r="AA43">
        <f t="shared" si="2"/>
        <v>408.34</v>
      </c>
      <c r="AB43">
        <f t="shared" si="2"/>
        <v>408.34</v>
      </c>
      <c r="AC43">
        <f t="shared" ref="AC43:AD43" si="42">+AB43</f>
        <v>408.34</v>
      </c>
      <c r="AD43">
        <f t="shared" si="42"/>
        <v>408.34</v>
      </c>
    </row>
    <row r="44" spans="3:30" x14ac:dyDescent="0.3">
      <c r="C44">
        <v>615012</v>
      </c>
      <c r="D44" t="s">
        <v>367</v>
      </c>
      <c r="E44">
        <v>62200110</v>
      </c>
      <c r="F44" t="s">
        <v>227</v>
      </c>
      <c r="G44" s="5" t="s">
        <v>220</v>
      </c>
      <c r="H44">
        <v>1700056888</v>
      </c>
      <c r="I44" t="s">
        <v>391</v>
      </c>
      <c r="J44">
        <v>2</v>
      </c>
      <c r="K44">
        <v>2</v>
      </c>
      <c r="L44" s="6">
        <v>45016</v>
      </c>
      <c r="M44">
        <v>6700</v>
      </c>
      <c r="N44">
        <f t="shared" si="0"/>
        <v>2791.6800000000003</v>
      </c>
      <c r="O44">
        <f t="shared" si="1"/>
        <v>3908.3199999999997</v>
      </c>
      <c r="P44" t="s">
        <v>393</v>
      </c>
      <c r="Q44">
        <v>279.17</v>
      </c>
      <c r="R44">
        <v>0</v>
      </c>
      <c r="S44">
        <v>0</v>
      </c>
      <c r="T44">
        <v>0</v>
      </c>
      <c r="U44">
        <v>0</v>
      </c>
      <c r="V44">
        <v>0</v>
      </c>
      <c r="W44">
        <v>837.5</v>
      </c>
      <c r="X44">
        <v>279.17</v>
      </c>
      <c r="Y44">
        <v>279.16000000000003</v>
      </c>
      <c r="Z44">
        <v>279.17</v>
      </c>
      <c r="AA44">
        <f t="shared" si="2"/>
        <v>279.17</v>
      </c>
      <c r="AB44">
        <f t="shared" si="2"/>
        <v>279.17</v>
      </c>
      <c r="AC44">
        <f t="shared" ref="AC44:AD44" si="43">+AB44</f>
        <v>279.17</v>
      </c>
      <c r="AD44">
        <f t="shared" si="43"/>
        <v>279.17</v>
      </c>
    </row>
    <row r="45" spans="3:30" x14ac:dyDescent="0.3">
      <c r="C45">
        <v>615001</v>
      </c>
      <c r="D45" t="s">
        <v>368</v>
      </c>
      <c r="E45">
        <v>62200110</v>
      </c>
      <c r="F45" t="s">
        <v>227</v>
      </c>
      <c r="G45" s="5" t="s">
        <v>220</v>
      </c>
      <c r="H45">
        <v>1700056889</v>
      </c>
      <c r="I45" t="s">
        <v>392</v>
      </c>
      <c r="J45">
        <v>2</v>
      </c>
      <c r="K45">
        <v>5</v>
      </c>
      <c r="L45" s="6">
        <v>45041</v>
      </c>
      <c r="M45">
        <v>24500</v>
      </c>
      <c r="N45">
        <f t="shared" si="0"/>
        <v>3675.03</v>
      </c>
      <c r="O45">
        <f t="shared" si="1"/>
        <v>20824.97</v>
      </c>
      <c r="P45" t="s">
        <v>393</v>
      </c>
      <c r="Q45">
        <v>408.33</v>
      </c>
      <c r="R45">
        <v>0</v>
      </c>
      <c r="S45">
        <v>0</v>
      </c>
      <c r="T45">
        <v>0</v>
      </c>
      <c r="U45">
        <v>0</v>
      </c>
      <c r="V45">
        <v>0</v>
      </c>
      <c r="W45">
        <v>816.67</v>
      </c>
      <c r="X45">
        <v>408.33</v>
      </c>
      <c r="Y45">
        <v>408.33</v>
      </c>
      <c r="Z45">
        <v>408.34</v>
      </c>
      <c r="AA45">
        <f t="shared" si="2"/>
        <v>408.34</v>
      </c>
      <c r="AB45">
        <f t="shared" si="2"/>
        <v>408.34</v>
      </c>
      <c r="AC45">
        <f t="shared" ref="AC45:AD45" si="44">+AB45</f>
        <v>408.34</v>
      </c>
      <c r="AD45">
        <f t="shared" si="44"/>
        <v>408.34</v>
      </c>
    </row>
    <row r="46" spans="3:30" x14ac:dyDescent="0.3">
      <c r="C46" t="s">
        <v>361</v>
      </c>
      <c r="D46" t="s">
        <v>103</v>
      </c>
      <c r="E46">
        <v>62200110</v>
      </c>
      <c r="F46" t="s">
        <v>227</v>
      </c>
      <c r="G46" s="5" t="s">
        <v>220</v>
      </c>
      <c r="H46">
        <v>1700056890</v>
      </c>
      <c r="I46" t="s">
        <v>392</v>
      </c>
      <c r="J46">
        <v>2</v>
      </c>
      <c r="K46">
        <v>5</v>
      </c>
      <c r="L46" s="6">
        <v>45041</v>
      </c>
      <c r="M46">
        <v>24500</v>
      </c>
      <c r="N46">
        <f t="shared" si="0"/>
        <v>3675.03</v>
      </c>
      <c r="O46">
        <f t="shared" si="1"/>
        <v>20824.97</v>
      </c>
      <c r="P46" t="s">
        <v>393</v>
      </c>
      <c r="Q46">
        <v>408.33</v>
      </c>
      <c r="R46">
        <v>0</v>
      </c>
      <c r="S46">
        <v>0</v>
      </c>
      <c r="T46">
        <v>0</v>
      </c>
      <c r="U46">
        <v>0</v>
      </c>
      <c r="V46">
        <v>0</v>
      </c>
      <c r="W46">
        <v>816.67</v>
      </c>
      <c r="X46">
        <v>408.33</v>
      </c>
      <c r="Y46">
        <v>408.33</v>
      </c>
      <c r="Z46">
        <v>408.34</v>
      </c>
      <c r="AA46">
        <f t="shared" si="2"/>
        <v>408.34</v>
      </c>
      <c r="AB46">
        <f t="shared" si="2"/>
        <v>408.34</v>
      </c>
      <c r="AC46">
        <f t="shared" ref="AC46:AD46" si="45">+AB46</f>
        <v>408.34</v>
      </c>
      <c r="AD46">
        <f t="shared" si="45"/>
        <v>408.34</v>
      </c>
    </row>
    <row r="47" spans="3:30" x14ac:dyDescent="0.3">
      <c r="C47" t="s">
        <v>361</v>
      </c>
      <c r="D47" t="s">
        <v>103</v>
      </c>
      <c r="E47">
        <v>62200110</v>
      </c>
      <c r="F47" t="s">
        <v>227</v>
      </c>
      <c r="G47" s="5" t="s">
        <v>220</v>
      </c>
      <c r="H47">
        <v>1700056891</v>
      </c>
      <c r="I47" t="s">
        <v>391</v>
      </c>
      <c r="J47">
        <v>2</v>
      </c>
      <c r="K47">
        <v>2</v>
      </c>
      <c r="L47" s="6">
        <v>45016</v>
      </c>
      <c r="M47">
        <v>6700</v>
      </c>
      <c r="N47">
        <f t="shared" si="0"/>
        <v>2791.6800000000003</v>
      </c>
      <c r="O47">
        <f t="shared" si="1"/>
        <v>3908.3199999999997</v>
      </c>
      <c r="P47" t="s">
        <v>393</v>
      </c>
      <c r="Q47">
        <v>279.17</v>
      </c>
      <c r="R47">
        <v>0</v>
      </c>
      <c r="S47">
        <v>0</v>
      </c>
      <c r="T47">
        <v>0</v>
      </c>
      <c r="U47">
        <v>0</v>
      </c>
      <c r="V47">
        <v>0</v>
      </c>
      <c r="W47">
        <v>837.5</v>
      </c>
      <c r="X47">
        <v>279.17</v>
      </c>
      <c r="Y47">
        <v>279.16000000000003</v>
      </c>
      <c r="Z47">
        <v>279.17</v>
      </c>
      <c r="AA47">
        <f t="shared" si="2"/>
        <v>279.17</v>
      </c>
      <c r="AB47">
        <f t="shared" si="2"/>
        <v>279.17</v>
      </c>
      <c r="AC47">
        <f t="shared" ref="AC47:AD47" si="46">+AB47</f>
        <v>279.17</v>
      </c>
      <c r="AD47">
        <f t="shared" si="46"/>
        <v>279.17</v>
      </c>
    </row>
    <row r="48" spans="3:30" x14ac:dyDescent="0.3">
      <c r="C48" t="s">
        <v>361</v>
      </c>
      <c r="D48" t="s">
        <v>103</v>
      </c>
      <c r="E48">
        <v>62200110</v>
      </c>
      <c r="F48" t="s">
        <v>227</v>
      </c>
      <c r="G48" s="5" t="s">
        <v>220</v>
      </c>
      <c r="H48">
        <v>1700056892</v>
      </c>
      <c r="I48" t="s">
        <v>392</v>
      </c>
      <c r="J48">
        <v>2</v>
      </c>
      <c r="K48">
        <v>5</v>
      </c>
      <c r="L48" s="6">
        <v>45041</v>
      </c>
      <c r="M48">
        <v>24500</v>
      </c>
      <c r="N48">
        <f t="shared" si="0"/>
        <v>3675.03</v>
      </c>
      <c r="O48">
        <f t="shared" si="1"/>
        <v>20824.97</v>
      </c>
      <c r="P48" t="s">
        <v>393</v>
      </c>
      <c r="Q48">
        <v>408.33</v>
      </c>
      <c r="R48">
        <v>0</v>
      </c>
      <c r="S48">
        <v>0</v>
      </c>
      <c r="T48">
        <v>0</v>
      </c>
      <c r="U48">
        <v>0</v>
      </c>
      <c r="V48">
        <v>0</v>
      </c>
      <c r="W48">
        <v>816.67</v>
      </c>
      <c r="X48">
        <v>408.33</v>
      </c>
      <c r="Y48">
        <v>408.33</v>
      </c>
      <c r="Z48">
        <v>408.34</v>
      </c>
      <c r="AA48">
        <f t="shared" si="2"/>
        <v>408.34</v>
      </c>
      <c r="AB48">
        <f t="shared" si="2"/>
        <v>408.34</v>
      </c>
      <c r="AC48">
        <f t="shared" ref="AC48:AD48" si="47">+AB48</f>
        <v>408.34</v>
      </c>
      <c r="AD48">
        <f t="shared" si="47"/>
        <v>408.34</v>
      </c>
    </row>
    <row r="49" spans="3:30" x14ac:dyDescent="0.3">
      <c r="C49">
        <v>115069</v>
      </c>
      <c r="D49" t="s">
        <v>369</v>
      </c>
      <c r="E49">
        <v>62200110</v>
      </c>
      <c r="F49" t="s">
        <v>227</v>
      </c>
      <c r="G49" s="5" t="s">
        <v>220</v>
      </c>
      <c r="H49">
        <v>1700056893</v>
      </c>
      <c r="I49" t="s">
        <v>391</v>
      </c>
      <c r="J49">
        <v>2</v>
      </c>
      <c r="K49">
        <v>2</v>
      </c>
      <c r="L49" s="6">
        <v>45016</v>
      </c>
      <c r="M49">
        <v>6700</v>
      </c>
      <c r="N49">
        <f t="shared" si="0"/>
        <v>2791.6800000000003</v>
      </c>
      <c r="O49">
        <f t="shared" si="1"/>
        <v>3908.3199999999997</v>
      </c>
      <c r="P49" t="s">
        <v>393</v>
      </c>
      <c r="Q49">
        <v>279.17</v>
      </c>
      <c r="R49">
        <v>0</v>
      </c>
      <c r="S49">
        <v>0</v>
      </c>
      <c r="T49">
        <v>0</v>
      </c>
      <c r="U49">
        <v>0</v>
      </c>
      <c r="V49">
        <v>0</v>
      </c>
      <c r="W49">
        <v>837.5</v>
      </c>
      <c r="X49">
        <v>279.17</v>
      </c>
      <c r="Y49">
        <v>279.16000000000003</v>
      </c>
      <c r="Z49">
        <v>279.17</v>
      </c>
      <c r="AA49">
        <f t="shared" si="2"/>
        <v>279.17</v>
      </c>
      <c r="AB49">
        <f t="shared" si="2"/>
        <v>279.17</v>
      </c>
      <c r="AC49">
        <f t="shared" ref="AC49:AD49" si="48">+AB49</f>
        <v>279.17</v>
      </c>
      <c r="AD49">
        <f t="shared" si="48"/>
        <v>279.17</v>
      </c>
    </row>
    <row r="50" spans="3:30" x14ac:dyDescent="0.3">
      <c r="G50" s="5"/>
    </row>
    <row r="51" spans="3:30" x14ac:dyDescent="0.3">
      <c r="G51" s="5"/>
    </row>
    <row r="52" spans="3:30" x14ac:dyDescent="0.3">
      <c r="G52" s="5"/>
    </row>
    <row r="53" spans="3:30" x14ac:dyDescent="0.3">
      <c r="G53" s="5"/>
    </row>
    <row r="54" spans="3:30" x14ac:dyDescent="0.3">
      <c r="G54" s="5"/>
    </row>
    <row r="55" spans="3:30" x14ac:dyDescent="0.3">
      <c r="G55" s="5"/>
    </row>
    <row r="56" spans="3:30" x14ac:dyDescent="0.3">
      <c r="G56" s="5"/>
    </row>
    <row r="57" spans="3:30" x14ac:dyDescent="0.3">
      <c r="G57" s="5"/>
    </row>
    <row r="58" spans="3:30" x14ac:dyDescent="0.3">
      <c r="G58" s="5"/>
    </row>
    <row r="59" spans="3:30" x14ac:dyDescent="0.3">
      <c r="G59" s="5"/>
    </row>
    <row r="60" spans="3:30" x14ac:dyDescent="0.3">
      <c r="G60" s="5"/>
    </row>
    <row r="61" spans="3:30" x14ac:dyDescent="0.3">
      <c r="G61" s="5"/>
    </row>
    <row r="62" spans="3:30" x14ac:dyDescent="0.3">
      <c r="G62" s="5"/>
    </row>
    <row r="63" spans="3:30" x14ac:dyDescent="0.3">
      <c r="G63" s="5"/>
    </row>
    <row r="64" spans="3:30" x14ac:dyDescent="0.3">
      <c r="G64" s="5"/>
    </row>
    <row r="65" spans="7:7" x14ac:dyDescent="0.3">
      <c r="G65" s="5"/>
    </row>
    <row r="66" spans="7:7" x14ac:dyDescent="0.3">
      <c r="G66" s="5"/>
    </row>
    <row r="67" spans="7:7" x14ac:dyDescent="0.3">
      <c r="G67" s="5"/>
    </row>
    <row r="68" spans="7:7" x14ac:dyDescent="0.3">
      <c r="G68" s="5"/>
    </row>
    <row r="69" spans="7:7" x14ac:dyDescent="0.3">
      <c r="G69" s="5"/>
    </row>
    <row r="70" spans="7:7" x14ac:dyDescent="0.3">
      <c r="G70" s="5"/>
    </row>
    <row r="71" spans="7:7" x14ac:dyDescent="0.3">
      <c r="G71" s="5"/>
    </row>
    <row r="72" spans="7:7" x14ac:dyDescent="0.3">
      <c r="G72" s="5"/>
    </row>
    <row r="73" spans="7:7" x14ac:dyDescent="0.3">
      <c r="G73" s="5"/>
    </row>
    <row r="74" spans="7:7" x14ac:dyDescent="0.3">
      <c r="G74" s="5"/>
    </row>
    <row r="75" spans="7:7" x14ac:dyDescent="0.3">
      <c r="G75" s="5"/>
    </row>
    <row r="76" spans="7:7" x14ac:dyDescent="0.3">
      <c r="G76" s="5"/>
    </row>
    <row r="77" spans="7:7" x14ac:dyDescent="0.3">
      <c r="G77" s="5"/>
    </row>
    <row r="78" spans="7:7" x14ac:dyDescent="0.3">
      <c r="G78" s="5"/>
    </row>
    <row r="79" spans="7:7" x14ac:dyDescent="0.3">
      <c r="G79" s="5"/>
    </row>
    <row r="80" spans="7:7" x14ac:dyDescent="0.3">
      <c r="G80" s="5"/>
    </row>
    <row r="81" spans="7:7" x14ac:dyDescent="0.3">
      <c r="G81" s="5"/>
    </row>
    <row r="82" spans="7:7" x14ac:dyDescent="0.3">
      <c r="G82" s="5"/>
    </row>
    <row r="83" spans="7:7" x14ac:dyDescent="0.3">
      <c r="G83" s="5"/>
    </row>
    <row r="84" spans="7:7" x14ac:dyDescent="0.3">
      <c r="G84" s="5"/>
    </row>
    <row r="85" spans="7:7" x14ac:dyDescent="0.3">
      <c r="G85" s="5"/>
    </row>
    <row r="86" spans="7:7" x14ac:dyDescent="0.3">
      <c r="G86" s="5"/>
    </row>
    <row r="87" spans="7:7" x14ac:dyDescent="0.3">
      <c r="G87" s="5"/>
    </row>
    <row r="88" spans="7:7" x14ac:dyDescent="0.3">
      <c r="G88" s="5"/>
    </row>
    <row r="89" spans="7:7" x14ac:dyDescent="0.3">
      <c r="G89" s="5"/>
    </row>
    <row r="90" spans="7:7" x14ac:dyDescent="0.3">
      <c r="G90" s="5"/>
    </row>
    <row r="91" spans="7:7" x14ac:dyDescent="0.3">
      <c r="G91" s="5"/>
    </row>
    <row r="92" spans="7:7" x14ac:dyDescent="0.3">
      <c r="G92" s="5"/>
    </row>
    <row r="93" spans="7:7" x14ac:dyDescent="0.3">
      <c r="G93" s="5"/>
    </row>
    <row r="94" spans="7:7" x14ac:dyDescent="0.3">
      <c r="G94" s="5"/>
    </row>
    <row r="95" spans="7:7" x14ac:dyDescent="0.3">
      <c r="G95" s="5"/>
    </row>
    <row r="96" spans="7:7" x14ac:dyDescent="0.3">
      <c r="G96" s="5"/>
    </row>
    <row r="97" spans="7:7" x14ac:dyDescent="0.3">
      <c r="G97" s="5"/>
    </row>
    <row r="98" spans="7:7" x14ac:dyDescent="0.3">
      <c r="G98" s="5"/>
    </row>
    <row r="99" spans="7:7" x14ac:dyDescent="0.3">
      <c r="G99" s="5"/>
    </row>
    <row r="100" spans="7:7" x14ac:dyDescent="0.3">
      <c r="G100" s="5"/>
    </row>
    <row r="101" spans="7:7" x14ac:dyDescent="0.3">
      <c r="G101" s="5"/>
    </row>
    <row r="102" spans="7:7" x14ac:dyDescent="0.3">
      <c r="G102" s="5"/>
    </row>
    <row r="103" spans="7:7" x14ac:dyDescent="0.3">
      <c r="G103" s="5"/>
    </row>
    <row r="104" spans="7:7" x14ac:dyDescent="0.3">
      <c r="G104" s="5"/>
    </row>
    <row r="105" spans="7:7" x14ac:dyDescent="0.3">
      <c r="G105" s="5"/>
    </row>
    <row r="106" spans="7:7" x14ac:dyDescent="0.3">
      <c r="G106" s="5"/>
    </row>
    <row r="107" spans="7:7" x14ac:dyDescent="0.3">
      <c r="G107" s="5"/>
    </row>
    <row r="108" spans="7:7" x14ac:dyDescent="0.3">
      <c r="G108" s="5"/>
    </row>
    <row r="109" spans="7:7" x14ac:dyDescent="0.3">
      <c r="G109" s="5"/>
    </row>
    <row r="110" spans="7:7" x14ac:dyDescent="0.3">
      <c r="G110" s="5"/>
    </row>
    <row r="111" spans="7:7" x14ac:dyDescent="0.3">
      <c r="G111" s="5"/>
    </row>
    <row r="112" spans="7:7" x14ac:dyDescent="0.3">
      <c r="G112" s="5"/>
    </row>
    <row r="113" spans="7:7" x14ac:dyDescent="0.3">
      <c r="G113" s="5"/>
    </row>
    <row r="114" spans="7:7" x14ac:dyDescent="0.3">
      <c r="G114" s="5"/>
    </row>
    <row r="115" spans="7:7" x14ac:dyDescent="0.3">
      <c r="G115" s="5"/>
    </row>
    <row r="116" spans="7:7" x14ac:dyDescent="0.3">
      <c r="G116" s="5"/>
    </row>
    <row r="117" spans="7:7" x14ac:dyDescent="0.3">
      <c r="G117" s="5"/>
    </row>
    <row r="118" spans="7:7" x14ac:dyDescent="0.3">
      <c r="G118" s="5"/>
    </row>
    <row r="119" spans="7:7" x14ac:dyDescent="0.3">
      <c r="G119" s="5"/>
    </row>
    <row r="120" spans="7:7" x14ac:dyDescent="0.3">
      <c r="G120" s="5"/>
    </row>
    <row r="121" spans="7:7" x14ac:dyDescent="0.3">
      <c r="G121" s="5"/>
    </row>
    <row r="122" spans="7:7" x14ac:dyDescent="0.3">
      <c r="G122" s="5"/>
    </row>
    <row r="123" spans="7:7" x14ac:dyDescent="0.3">
      <c r="G123" s="5"/>
    </row>
    <row r="124" spans="7:7" x14ac:dyDescent="0.3">
      <c r="G124" s="5"/>
    </row>
    <row r="125" spans="7:7" x14ac:dyDescent="0.3">
      <c r="G125" s="5"/>
    </row>
    <row r="126" spans="7:7" x14ac:dyDescent="0.3">
      <c r="G126" s="5"/>
    </row>
    <row r="127" spans="7:7" x14ac:dyDescent="0.3">
      <c r="G127" s="5"/>
    </row>
    <row r="128" spans="7:7" x14ac:dyDescent="0.3">
      <c r="G128" s="5"/>
    </row>
    <row r="129" spans="7:7" x14ac:dyDescent="0.3">
      <c r="G129" s="5"/>
    </row>
    <row r="130" spans="7:7" x14ac:dyDescent="0.3">
      <c r="G130" s="5"/>
    </row>
    <row r="131" spans="7:7" x14ac:dyDescent="0.3">
      <c r="G131" s="5"/>
    </row>
    <row r="132" spans="7:7" x14ac:dyDescent="0.3">
      <c r="G132" s="5"/>
    </row>
    <row r="133" spans="7:7" x14ac:dyDescent="0.3">
      <c r="G133" s="5"/>
    </row>
    <row r="134" spans="7:7" x14ac:dyDescent="0.3">
      <c r="G134" s="5"/>
    </row>
    <row r="135" spans="7:7" x14ac:dyDescent="0.3">
      <c r="G135" s="5"/>
    </row>
    <row r="136" spans="7:7" x14ac:dyDescent="0.3">
      <c r="G136" s="5"/>
    </row>
    <row r="137" spans="7:7" x14ac:dyDescent="0.3">
      <c r="G137" s="5"/>
    </row>
    <row r="138" spans="7:7" x14ac:dyDescent="0.3">
      <c r="G138" s="5"/>
    </row>
    <row r="139" spans="7:7" x14ac:dyDescent="0.3">
      <c r="G139" s="5"/>
    </row>
    <row r="140" spans="7:7" x14ac:dyDescent="0.3">
      <c r="G140" s="5"/>
    </row>
    <row r="141" spans="7:7" x14ac:dyDescent="0.3">
      <c r="G141" s="5"/>
    </row>
    <row r="142" spans="7:7" x14ac:dyDescent="0.3">
      <c r="G142" s="5"/>
    </row>
    <row r="143" spans="7:7" x14ac:dyDescent="0.3">
      <c r="G143" s="5"/>
    </row>
    <row r="144" spans="7:7" x14ac:dyDescent="0.3">
      <c r="G144" s="5"/>
    </row>
    <row r="145" spans="7:7" x14ac:dyDescent="0.3">
      <c r="G145" s="5"/>
    </row>
    <row r="146" spans="7:7" x14ac:dyDescent="0.3">
      <c r="G146" s="5"/>
    </row>
    <row r="147" spans="7:7" x14ac:dyDescent="0.3">
      <c r="G147" s="5"/>
    </row>
    <row r="148" spans="7:7" x14ac:dyDescent="0.3">
      <c r="G148" s="5"/>
    </row>
    <row r="149" spans="7:7" x14ac:dyDescent="0.3">
      <c r="G149" s="5"/>
    </row>
    <row r="150" spans="7:7" x14ac:dyDescent="0.3">
      <c r="G150" s="5"/>
    </row>
    <row r="151" spans="7:7" x14ac:dyDescent="0.3">
      <c r="G151" s="5"/>
    </row>
    <row r="152" spans="7:7" x14ac:dyDescent="0.3">
      <c r="G152" s="5"/>
    </row>
    <row r="153" spans="7:7" x14ac:dyDescent="0.3">
      <c r="G153" s="5"/>
    </row>
    <row r="154" spans="7:7" x14ac:dyDescent="0.3">
      <c r="G154" s="5"/>
    </row>
    <row r="155" spans="7:7" x14ac:dyDescent="0.3">
      <c r="G155" s="5"/>
    </row>
    <row r="156" spans="7:7" x14ac:dyDescent="0.3">
      <c r="G156" s="5"/>
    </row>
    <row r="157" spans="7:7" x14ac:dyDescent="0.3">
      <c r="G157" s="5"/>
    </row>
    <row r="158" spans="7:7" x14ac:dyDescent="0.3">
      <c r="G158" s="5"/>
    </row>
    <row r="159" spans="7:7" x14ac:dyDescent="0.3">
      <c r="G159" s="5"/>
    </row>
    <row r="160" spans="7:7" x14ac:dyDescent="0.3">
      <c r="G160" s="5"/>
    </row>
    <row r="161" spans="7:7" x14ac:dyDescent="0.3">
      <c r="G161" s="5"/>
    </row>
    <row r="162" spans="7:7" x14ac:dyDescent="0.3">
      <c r="G162" s="5"/>
    </row>
    <row r="163" spans="7:7" x14ac:dyDescent="0.3">
      <c r="G163" s="5"/>
    </row>
    <row r="164" spans="7:7" x14ac:dyDescent="0.3">
      <c r="G164" s="5"/>
    </row>
    <row r="165" spans="7:7" x14ac:dyDescent="0.3">
      <c r="G165" s="5"/>
    </row>
    <row r="166" spans="7:7" x14ac:dyDescent="0.3">
      <c r="G166" s="5"/>
    </row>
    <row r="167" spans="7:7" x14ac:dyDescent="0.3">
      <c r="G167" s="5"/>
    </row>
    <row r="168" spans="7:7" x14ac:dyDescent="0.3">
      <c r="G168" s="5"/>
    </row>
    <row r="169" spans="7:7" x14ac:dyDescent="0.3">
      <c r="G169" s="5"/>
    </row>
    <row r="170" spans="7:7" x14ac:dyDescent="0.3">
      <c r="G170" s="5"/>
    </row>
    <row r="171" spans="7:7" x14ac:dyDescent="0.3">
      <c r="G171" s="5"/>
    </row>
    <row r="172" spans="7:7" x14ac:dyDescent="0.3">
      <c r="G172" s="5"/>
    </row>
    <row r="173" spans="7:7" x14ac:dyDescent="0.3">
      <c r="G173" s="5"/>
    </row>
    <row r="174" spans="7:7" x14ac:dyDescent="0.3">
      <c r="G174" s="5"/>
    </row>
    <row r="175" spans="7:7" x14ac:dyDescent="0.3">
      <c r="G175" s="5"/>
    </row>
    <row r="176" spans="7:7" x14ac:dyDescent="0.3">
      <c r="G176" s="5"/>
    </row>
    <row r="177" spans="7:7" x14ac:dyDescent="0.3">
      <c r="G177" s="5"/>
    </row>
    <row r="178" spans="7:7" x14ac:dyDescent="0.3">
      <c r="G178" s="5"/>
    </row>
    <row r="179" spans="7:7" x14ac:dyDescent="0.3">
      <c r="G179" s="5"/>
    </row>
    <row r="180" spans="7:7" x14ac:dyDescent="0.3">
      <c r="G180" s="5"/>
    </row>
    <row r="181" spans="7:7" x14ac:dyDescent="0.3">
      <c r="G181" s="5"/>
    </row>
    <row r="182" spans="7:7" x14ac:dyDescent="0.3">
      <c r="G182" s="5"/>
    </row>
    <row r="183" spans="7:7" x14ac:dyDescent="0.3">
      <c r="G183" s="5"/>
    </row>
    <row r="184" spans="7:7" x14ac:dyDescent="0.3">
      <c r="G184" s="5"/>
    </row>
    <row r="185" spans="7:7" x14ac:dyDescent="0.3">
      <c r="G185" s="5"/>
    </row>
    <row r="186" spans="7:7" x14ac:dyDescent="0.3">
      <c r="G186" s="5"/>
    </row>
    <row r="187" spans="7:7" x14ac:dyDescent="0.3">
      <c r="G187" s="5"/>
    </row>
    <row r="188" spans="7:7" x14ac:dyDescent="0.3">
      <c r="G188" s="5"/>
    </row>
    <row r="189" spans="7:7" x14ac:dyDescent="0.3">
      <c r="G189" s="5"/>
    </row>
    <row r="190" spans="7:7" x14ac:dyDescent="0.3">
      <c r="G190" s="5"/>
    </row>
    <row r="191" spans="7:7" x14ac:dyDescent="0.3">
      <c r="G191" s="5"/>
    </row>
    <row r="192" spans="7:7" x14ac:dyDescent="0.3">
      <c r="G192" s="5"/>
    </row>
    <row r="193" spans="7:7" x14ac:dyDescent="0.3">
      <c r="G193" s="5"/>
    </row>
    <row r="194" spans="7:7" x14ac:dyDescent="0.3">
      <c r="G194" s="5"/>
    </row>
    <row r="195" spans="7:7" x14ac:dyDescent="0.3">
      <c r="G195" s="5"/>
    </row>
    <row r="196" spans="7:7" x14ac:dyDescent="0.3">
      <c r="G196" s="5"/>
    </row>
    <row r="197" spans="7:7" x14ac:dyDescent="0.3">
      <c r="G197" s="5"/>
    </row>
    <row r="198" spans="7:7" x14ac:dyDescent="0.3">
      <c r="G198" s="5"/>
    </row>
    <row r="199" spans="7:7" x14ac:dyDescent="0.3">
      <c r="G199" s="5"/>
    </row>
    <row r="200" spans="7:7" x14ac:dyDescent="0.3">
      <c r="G200" s="5"/>
    </row>
    <row r="201" spans="7:7" x14ac:dyDescent="0.3">
      <c r="G201" s="5"/>
    </row>
    <row r="202" spans="7:7" x14ac:dyDescent="0.3">
      <c r="G202" s="5"/>
    </row>
    <row r="203" spans="7:7" x14ac:dyDescent="0.3">
      <c r="G203" s="5"/>
    </row>
    <row r="204" spans="7:7" x14ac:dyDescent="0.3">
      <c r="G204" s="5"/>
    </row>
    <row r="205" spans="7:7" x14ac:dyDescent="0.3">
      <c r="G205" s="5"/>
    </row>
    <row r="206" spans="7:7" x14ac:dyDescent="0.3">
      <c r="G206" s="5"/>
    </row>
    <row r="207" spans="7:7" x14ac:dyDescent="0.3">
      <c r="G207" s="5"/>
    </row>
    <row r="208" spans="7:7" x14ac:dyDescent="0.3">
      <c r="G208" s="5"/>
    </row>
    <row r="209" spans="7:7" x14ac:dyDescent="0.3">
      <c r="G209" s="5"/>
    </row>
    <row r="210" spans="7:7" x14ac:dyDescent="0.3">
      <c r="G210" s="5"/>
    </row>
    <row r="211" spans="7:7" x14ac:dyDescent="0.3">
      <c r="G211" s="5"/>
    </row>
    <row r="212" spans="7:7" x14ac:dyDescent="0.3">
      <c r="G212" s="5"/>
    </row>
    <row r="213" spans="7:7" x14ac:dyDescent="0.3">
      <c r="G213" s="5"/>
    </row>
    <row r="214" spans="7:7" x14ac:dyDescent="0.3">
      <c r="G214" s="5"/>
    </row>
    <row r="215" spans="7:7" x14ac:dyDescent="0.3">
      <c r="G215" s="5"/>
    </row>
    <row r="216" spans="7:7" x14ac:dyDescent="0.3">
      <c r="G216" s="5"/>
    </row>
    <row r="217" spans="7:7" x14ac:dyDescent="0.3">
      <c r="G217" s="5"/>
    </row>
    <row r="218" spans="7:7" x14ac:dyDescent="0.3">
      <c r="G218" s="5"/>
    </row>
    <row r="219" spans="7:7" x14ac:dyDescent="0.3">
      <c r="G219" s="5"/>
    </row>
    <row r="220" spans="7:7" x14ac:dyDescent="0.3">
      <c r="G220" s="5"/>
    </row>
    <row r="221" spans="7:7" x14ac:dyDescent="0.3">
      <c r="G221" s="5"/>
    </row>
    <row r="222" spans="7:7" x14ac:dyDescent="0.3">
      <c r="G222" s="5"/>
    </row>
    <row r="223" spans="7:7" x14ac:dyDescent="0.3">
      <c r="G223" s="5"/>
    </row>
    <row r="224" spans="7:7" x14ac:dyDescent="0.3">
      <c r="G224" s="5"/>
    </row>
    <row r="225" spans="7:7" x14ac:dyDescent="0.3">
      <c r="G225" s="5"/>
    </row>
    <row r="226" spans="7:7" x14ac:dyDescent="0.3">
      <c r="G226" s="5"/>
    </row>
    <row r="227" spans="7:7" x14ac:dyDescent="0.3">
      <c r="G227" s="5"/>
    </row>
    <row r="228" spans="7:7" x14ac:dyDescent="0.3">
      <c r="G228" s="5"/>
    </row>
    <row r="229" spans="7:7" x14ac:dyDescent="0.3">
      <c r="G229" s="5"/>
    </row>
    <row r="230" spans="7:7" x14ac:dyDescent="0.3">
      <c r="G230" s="5"/>
    </row>
    <row r="231" spans="7:7" x14ac:dyDescent="0.3">
      <c r="G231" s="5"/>
    </row>
    <row r="232" spans="7:7" x14ac:dyDescent="0.3">
      <c r="G232" s="5"/>
    </row>
    <row r="233" spans="7:7" x14ac:dyDescent="0.3">
      <c r="G233" s="5"/>
    </row>
    <row r="234" spans="7:7" x14ac:dyDescent="0.3">
      <c r="G234" s="5"/>
    </row>
    <row r="235" spans="7:7" x14ac:dyDescent="0.3">
      <c r="G235" s="5"/>
    </row>
    <row r="236" spans="7:7" x14ac:dyDescent="0.3">
      <c r="G236" s="5"/>
    </row>
    <row r="237" spans="7:7" x14ac:dyDescent="0.3">
      <c r="G237" s="5"/>
    </row>
    <row r="238" spans="7:7" x14ac:dyDescent="0.3">
      <c r="G238" s="5"/>
    </row>
    <row r="239" spans="7:7" x14ac:dyDescent="0.3">
      <c r="G239" s="5"/>
    </row>
    <row r="240" spans="7:7" x14ac:dyDescent="0.3">
      <c r="G240" s="5"/>
    </row>
    <row r="241" spans="7:7" x14ac:dyDescent="0.3">
      <c r="G241" s="5"/>
    </row>
    <row r="242" spans="7:7" x14ac:dyDescent="0.3">
      <c r="G242" s="5"/>
    </row>
    <row r="243" spans="7:7" x14ac:dyDescent="0.3">
      <c r="G243" s="5"/>
    </row>
    <row r="244" spans="7:7" x14ac:dyDescent="0.3">
      <c r="G244" s="5"/>
    </row>
    <row r="245" spans="7:7" x14ac:dyDescent="0.3">
      <c r="G245" s="5"/>
    </row>
    <row r="246" spans="7:7" x14ac:dyDescent="0.3">
      <c r="G246" s="5"/>
    </row>
    <row r="247" spans="7:7" x14ac:dyDescent="0.3">
      <c r="G247" s="5"/>
    </row>
    <row r="248" spans="7:7" x14ac:dyDescent="0.3">
      <c r="G248" s="5"/>
    </row>
    <row r="249" spans="7:7" x14ac:dyDescent="0.3">
      <c r="G249" s="5"/>
    </row>
    <row r="250" spans="7:7" x14ac:dyDescent="0.3">
      <c r="G250" s="5"/>
    </row>
    <row r="251" spans="7:7" x14ac:dyDescent="0.3">
      <c r="G251" s="5"/>
    </row>
    <row r="252" spans="7:7" x14ac:dyDescent="0.3">
      <c r="G252" s="5"/>
    </row>
    <row r="253" spans="7:7" x14ac:dyDescent="0.3">
      <c r="G253" s="5"/>
    </row>
    <row r="254" spans="7:7" x14ac:dyDescent="0.3">
      <c r="G254" s="5"/>
    </row>
    <row r="255" spans="7:7" x14ac:dyDescent="0.3">
      <c r="G255" s="5"/>
    </row>
    <row r="256" spans="7:7" x14ac:dyDescent="0.3">
      <c r="G256" s="5"/>
    </row>
    <row r="257" spans="7:7" x14ac:dyDescent="0.3">
      <c r="G257" s="5"/>
    </row>
    <row r="258" spans="7:7" x14ac:dyDescent="0.3">
      <c r="G258" s="5"/>
    </row>
    <row r="259" spans="7:7" x14ac:dyDescent="0.3">
      <c r="G259" s="5"/>
    </row>
    <row r="260" spans="7:7" x14ac:dyDescent="0.3">
      <c r="G260" s="5"/>
    </row>
    <row r="261" spans="7:7" x14ac:dyDescent="0.3">
      <c r="G261" s="5"/>
    </row>
    <row r="262" spans="7:7" x14ac:dyDescent="0.3">
      <c r="G262" s="5"/>
    </row>
    <row r="263" spans="7:7" x14ac:dyDescent="0.3">
      <c r="G263" s="5"/>
    </row>
    <row r="264" spans="7:7" x14ac:dyDescent="0.3">
      <c r="G264" s="5"/>
    </row>
    <row r="265" spans="7:7" x14ac:dyDescent="0.3">
      <c r="G265" s="5"/>
    </row>
    <row r="266" spans="7:7" x14ac:dyDescent="0.3">
      <c r="G266" s="5"/>
    </row>
    <row r="267" spans="7:7" x14ac:dyDescent="0.3">
      <c r="G267" s="5"/>
    </row>
    <row r="268" spans="7:7" x14ac:dyDescent="0.3">
      <c r="G268" s="5"/>
    </row>
    <row r="269" spans="7:7" x14ac:dyDescent="0.3">
      <c r="G269" s="5"/>
    </row>
    <row r="270" spans="7:7" x14ac:dyDescent="0.3">
      <c r="G270" s="5"/>
    </row>
    <row r="271" spans="7:7" x14ac:dyDescent="0.3">
      <c r="G271" s="5"/>
    </row>
    <row r="272" spans="7:7" x14ac:dyDescent="0.3">
      <c r="G272" s="5"/>
    </row>
    <row r="273" spans="7:7" x14ac:dyDescent="0.3">
      <c r="G273" s="5"/>
    </row>
    <row r="274" spans="7:7" x14ac:dyDescent="0.3">
      <c r="G274" s="5"/>
    </row>
    <row r="275" spans="7:7" x14ac:dyDescent="0.3">
      <c r="G275" s="5"/>
    </row>
    <row r="276" spans="7:7" x14ac:dyDescent="0.3">
      <c r="G276" s="5"/>
    </row>
    <row r="277" spans="7:7" x14ac:dyDescent="0.3">
      <c r="G277" s="5"/>
    </row>
    <row r="278" spans="7:7" x14ac:dyDescent="0.3">
      <c r="G278" s="5"/>
    </row>
    <row r="279" spans="7:7" x14ac:dyDescent="0.3">
      <c r="G279" s="5"/>
    </row>
    <row r="280" spans="7:7" x14ac:dyDescent="0.3">
      <c r="G280" s="5"/>
    </row>
    <row r="281" spans="7:7" x14ac:dyDescent="0.3">
      <c r="G281" s="5"/>
    </row>
    <row r="282" spans="7:7" x14ac:dyDescent="0.3">
      <c r="G282" s="5"/>
    </row>
    <row r="283" spans="7:7" x14ac:dyDescent="0.3">
      <c r="G283" s="5"/>
    </row>
    <row r="284" spans="7:7" x14ac:dyDescent="0.3">
      <c r="G284" s="5"/>
    </row>
    <row r="285" spans="7:7" x14ac:dyDescent="0.3">
      <c r="G285" s="5"/>
    </row>
    <row r="286" spans="7:7" x14ac:dyDescent="0.3">
      <c r="G286" s="5"/>
    </row>
    <row r="287" spans="7:7" x14ac:dyDescent="0.3">
      <c r="G287" s="5"/>
    </row>
    <row r="288" spans="7:7" x14ac:dyDescent="0.3">
      <c r="G288" s="5"/>
    </row>
    <row r="289" spans="7:7" x14ac:dyDescent="0.3">
      <c r="G289" s="5"/>
    </row>
    <row r="290" spans="7:7" x14ac:dyDescent="0.3">
      <c r="G290" s="5"/>
    </row>
    <row r="291" spans="7:7" x14ac:dyDescent="0.3">
      <c r="G291" s="5"/>
    </row>
    <row r="292" spans="7:7" x14ac:dyDescent="0.3">
      <c r="G292" s="5"/>
    </row>
    <row r="293" spans="7:7" x14ac:dyDescent="0.3">
      <c r="G293" s="5"/>
    </row>
    <row r="294" spans="7:7" x14ac:dyDescent="0.3">
      <c r="G294" s="5"/>
    </row>
    <row r="295" spans="7:7" x14ac:dyDescent="0.3">
      <c r="G295" s="5"/>
    </row>
    <row r="296" spans="7:7" x14ac:dyDescent="0.3">
      <c r="G296" s="5"/>
    </row>
    <row r="297" spans="7:7" x14ac:dyDescent="0.3">
      <c r="G297" s="5"/>
    </row>
    <row r="298" spans="7:7" x14ac:dyDescent="0.3">
      <c r="G298" s="5"/>
    </row>
    <row r="299" spans="7:7" x14ac:dyDescent="0.3">
      <c r="G299" s="5"/>
    </row>
    <row r="300" spans="7:7" x14ac:dyDescent="0.3">
      <c r="G300" s="5"/>
    </row>
    <row r="301" spans="7:7" x14ac:dyDescent="0.3">
      <c r="G301" s="5"/>
    </row>
    <row r="302" spans="7:7" x14ac:dyDescent="0.3">
      <c r="G302" s="5"/>
    </row>
    <row r="303" spans="7:7" x14ac:dyDescent="0.3">
      <c r="G303" s="5"/>
    </row>
    <row r="304" spans="7:7" x14ac:dyDescent="0.3">
      <c r="G304" s="5"/>
    </row>
    <row r="305" spans="7:7" x14ac:dyDescent="0.3">
      <c r="G305" s="5"/>
    </row>
    <row r="306" spans="7:7" x14ac:dyDescent="0.3">
      <c r="G306" s="5"/>
    </row>
    <row r="307" spans="7:7" x14ac:dyDescent="0.3">
      <c r="G307" s="5"/>
    </row>
    <row r="308" spans="7:7" x14ac:dyDescent="0.3">
      <c r="G308" s="5"/>
    </row>
    <row r="309" spans="7:7" x14ac:dyDescent="0.3">
      <c r="G309" s="5"/>
    </row>
    <row r="310" spans="7:7" x14ac:dyDescent="0.3">
      <c r="G310" s="5"/>
    </row>
    <row r="311" spans="7:7" x14ac:dyDescent="0.3">
      <c r="G311" s="5"/>
    </row>
    <row r="312" spans="7:7" x14ac:dyDescent="0.3">
      <c r="G312" s="5"/>
    </row>
    <row r="313" spans="7:7" x14ac:dyDescent="0.3">
      <c r="G313" s="5"/>
    </row>
    <row r="314" spans="7:7" x14ac:dyDescent="0.3">
      <c r="G314" s="5"/>
    </row>
    <row r="315" spans="7:7" x14ac:dyDescent="0.3">
      <c r="G315" s="5"/>
    </row>
    <row r="316" spans="7:7" x14ac:dyDescent="0.3">
      <c r="G316" s="5"/>
    </row>
    <row r="317" spans="7:7" x14ac:dyDescent="0.3">
      <c r="G317" s="5"/>
    </row>
    <row r="318" spans="7:7" x14ac:dyDescent="0.3">
      <c r="G318" s="5"/>
    </row>
    <row r="319" spans="7:7" x14ac:dyDescent="0.3">
      <c r="G319" s="5"/>
    </row>
    <row r="320" spans="7:7" x14ac:dyDescent="0.3">
      <c r="G320" s="5"/>
    </row>
    <row r="321" spans="7:7" x14ac:dyDescent="0.3">
      <c r="G321" s="5"/>
    </row>
    <row r="322" spans="7:7" x14ac:dyDescent="0.3">
      <c r="G322" s="5"/>
    </row>
    <row r="323" spans="7:7" x14ac:dyDescent="0.3">
      <c r="G323" s="5"/>
    </row>
    <row r="324" spans="7:7" x14ac:dyDescent="0.3">
      <c r="G324" s="5"/>
    </row>
    <row r="325" spans="7:7" x14ac:dyDescent="0.3">
      <c r="G325" s="5"/>
    </row>
    <row r="326" spans="7:7" x14ac:dyDescent="0.3">
      <c r="G326" s="5"/>
    </row>
    <row r="327" spans="7:7" x14ac:dyDescent="0.3">
      <c r="G327" s="5"/>
    </row>
    <row r="328" spans="7:7" x14ac:dyDescent="0.3">
      <c r="G328" s="5"/>
    </row>
    <row r="329" spans="7:7" x14ac:dyDescent="0.3">
      <c r="G329" s="5"/>
    </row>
    <row r="330" spans="7:7" x14ac:dyDescent="0.3">
      <c r="G330" s="5"/>
    </row>
    <row r="331" spans="7:7" x14ac:dyDescent="0.3">
      <c r="G331" s="5"/>
    </row>
    <row r="332" spans="7:7" x14ac:dyDescent="0.3">
      <c r="G332" s="5"/>
    </row>
    <row r="333" spans="7:7" x14ac:dyDescent="0.3">
      <c r="G333" s="5"/>
    </row>
    <row r="334" spans="7:7" x14ac:dyDescent="0.3">
      <c r="G334" s="5"/>
    </row>
    <row r="335" spans="7:7" x14ac:dyDescent="0.3">
      <c r="G335" s="5"/>
    </row>
    <row r="336" spans="7:7" x14ac:dyDescent="0.3">
      <c r="G336" s="5"/>
    </row>
    <row r="337" spans="7:7" x14ac:dyDescent="0.3">
      <c r="G337" s="5"/>
    </row>
    <row r="338" spans="7:7" x14ac:dyDescent="0.3">
      <c r="G338" s="5"/>
    </row>
    <row r="339" spans="7:7" x14ac:dyDescent="0.3">
      <c r="G339" s="5"/>
    </row>
    <row r="340" spans="7:7" x14ac:dyDescent="0.3">
      <c r="G340" s="5"/>
    </row>
    <row r="341" spans="7:7" x14ac:dyDescent="0.3">
      <c r="G341" s="5"/>
    </row>
    <row r="342" spans="7:7" x14ac:dyDescent="0.3">
      <c r="G342" s="5"/>
    </row>
    <row r="343" spans="7:7" x14ac:dyDescent="0.3">
      <c r="G343" s="5"/>
    </row>
    <row r="344" spans="7:7" x14ac:dyDescent="0.3">
      <c r="G344" s="5"/>
    </row>
    <row r="345" spans="7:7" x14ac:dyDescent="0.3">
      <c r="G345" s="5"/>
    </row>
    <row r="346" spans="7:7" x14ac:dyDescent="0.3">
      <c r="G346" s="5"/>
    </row>
    <row r="347" spans="7:7" x14ac:dyDescent="0.3">
      <c r="G347" s="5"/>
    </row>
    <row r="348" spans="7:7" x14ac:dyDescent="0.3">
      <c r="G348" s="5"/>
    </row>
    <row r="349" spans="7:7" x14ac:dyDescent="0.3">
      <c r="G349" s="5"/>
    </row>
    <row r="350" spans="7:7" x14ac:dyDescent="0.3">
      <c r="G350" s="5"/>
    </row>
    <row r="351" spans="7:7" x14ac:dyDescent="0.3">
      <c r="G351" s="5"/>
    </row>
    <row r="352" spans="7:7" x14ac:dyDescent="0.3">
      <c r="G352" s="5"/>
    </row>
    <row r="353" spans="7:7" x14ac:dyDescent="0.3">
      <c r="G353" s="5"/>
    </row>
    <row r="354" spans="7:7" x14ac:dyDescent="0.3">
      <c r="G354" s="5"/>
    </row>
    <row r="355" spans="7:7" x14ac:dyDescent="0.3">
      <c r="G355" s="5"/>
    </row>
    <row r="356" spans="7:7" x14ac:dyDescent="0.3">
      <c r="G356" s="5"/>
    </row>
    <row r="357" spans="7:7" x14ac:dyDescent="0.3">
      <c r="G357" s="5"/>
    </row>
    <row r="358" spans="7:7" x14ac:dyDescent="0.3">
      <c r="G358" s="5"/>
    </row>
    <row r="359" spans="7:7" x14ac:dyDescent="0.3">
      <c r="G359" s="5"/>
    </row>
    <row r="360" spans="7:7" x14ac:dyDescent="0.3">
      <c r="G360" s="5"/>
    </row>
    <row r="361" spans="7:7" x14ac:dyDescent="0.3">
      <c r="G361" s="5"/>
    </row>
    <row r="362" spans="7:7" x14ac:dyDescent="0.3">
      <c r="G362" s="5"/>
    </row>
    <row r="363" spans="7:7" x14ac:dyDescent="0.3">
      <c r="G363" s="5"/>
    </row>
    <row r="364" spans="7:7" x14ac:dyDescent="0.3">
      <c r="G364" s="5"/>
    </row>
    <row r="365" spans="7:7" x14ac:dyDescent="0.3">
      <c r="G365" s="5"/>
    </row>
    <row r="366" spans="7:7" x14ac:dyDescent="0.3">
      <c r="G366" s="5"/>
    </row>
    <row r="367" spans="7:7" x14ac:dyDescent="0.3">
      <c r="G367" s="5"/>
    </row>
    <row r="368" spans="7:7" x14ac:dyDescent="0.3">
      <c r="G368" s="5"/>
    </row>
    <row r="369" spans="7:7" x14ac:dyDescent="0.3">
      <c r="G369" s="5"/>
    </row>
    <row r="370" spans="7:7" x14ac:dyDescent="0.3">
      <c r="G370" s="5"/>
    </row>
    <row r="371" spans="7:7" x14ac:dyDescent="0.3">
      <c r="G371" s="5"/>
    </row>
    <row r="372" spans="7:7" x14ac:dyDescent="0.3">
      <c r="G372" s="5"/>
    </row>
    <row r="373" spans="7:7" x14ac:dyDescent="0.3">
      <c r="G373" s="5"/>
    </row>
    <row r="374" spans="7:7" x14ac:dyDescent="0.3">
      <c r="G374" s="5"/>
    </row>
    <row r="375" spans="7:7" x14ac:dyDescent="0.3">
      <c r="G375" s="5"/>
    </row>
    <row r="376" spans="7:7" x14ac:dyDescent="0.3">
      <c r="G376" s="5"/>
    </row>
    <row r="377" spans="7:7" x14ac:dyDescent="0.3">
      <c r="G377" s="5"/>
    </row>
    <row r="378" spans="7:7" x14ac:dyDescent="0.3">
      <c r="G378" s="5"/>
    </row>
    <row r="379" spans="7:7" x14ac:dyDescent="0.3">
      <c r="G379" s="5"/>
    </row>
    <row r="380" spans="7:7" x14ac:dyDescent="0.3">
      <c r="G380" s="5"/>
    </row>
    <row r="381" spans="7:7" x14ac:dyDescent="0.3">
      <c r="G381" s="5"/>
    </row>
    <row r="382" spans="7:7" x14ac:dyDescent="0.3">
      <c r="G382" s="5"/>
    </row>
    <row r="383" spans="7:7" x14ac:dyDescent="0.3">
      <c r="G383" s="5"/>
    </row>
    <row r="384" spans="7:7" x14ac:dyDescent="0.3">
      <c r="G384" s="5"/>
    </row>
    <row r="385" spans="7:7" x14ac:dyDescent="0.3">
      <c r="G385" s="5"/>
    </row>
    <row r="386" spans="7:7" x14ac:dyDescent="0.3">
      <c r="G386" s="5"/>
    </row>
    <row r="387" spans="7:7" x14ac:dyDescent="0.3">
      <c r="G387" s="5"/>
    </row>
    <row r="388" spans="7:7" x14ac:dyDescent="0.3">
      <c r="G388" s="5"/>
    </row>
    <row r="389" spans="7:7" x14ac:dyDescent="0.3">
      <c r="G389" s="5"/>
    </row>
    <row r="390" spans="7:7" x14ac:dyDescent="0.3">
      <c r="G390" s="5"/>
    </row>
    <row r="391" spans="7:7" x14ac:dyDescent="0.3">
      <c r="G391" s="5"/>
    </row>
    <row r="392" spans="7:7" x14ac:dyDescent="0.3">
      <c r="G392" s="5"/>
    </row>
    <row r="393" spans="7:7" x14ac:dyDescent="0.3">
      <c r="G393" s="5"/>
    </row>
    <row r="394" spans="7:7" x14ac:dyDescent="0.3">
      <c r="G394" s="5"/>
    </row>
    <row r="395" spans="7:7" x14ac:dyDescent="0.3">
      <c r="G395" s="5"/>
    </row>
    <row r="396" spans="7:7" x14ac:dyDescent="0.3">
      <c r="G396" s="5"/>
    </row>
    <row r="397" spans="7:7" x14ac:dyDescent="0.3">
      <c r="G397" s="5"/>
    </row>
    <row r="398" spans="7:7" x14ac:dyDescent="0.3">
      <c r="G398" s="5"/>
    </row>
    <row r="399" spans="7:7" x14ac:dyDescent="0.3">
      <c r="G399" s="5"/>
    </row>
    <row r="400" spans="7:7" x14ac:dyDescent="0.3">
      <c r="G400" s="5"/>
    </row>
    <row r="401" spans="7:7" x14ac:dyDescent="0.3">
      <c r="G401" s="5"/>
    </row>
    <row r="402" spans="7:7" x14ac:dyDescent="0.3">
      <c r="G402" s="5"/>
    </row>
    <row r="403" spans="7:7" x14ac:dyDescent="0.3">
      <c r="G403" s="5"/>
    </row>
    <row r="404" spans="7:7" x14ac:dyDescent="0.3">
      <c r="G404" s="5"/>
    </row>
    <row r="405" spans="7:7" x14ac:dyDescent="0.3">
      <c r="G405" s="5"/>
    </row>
    <row r="406" spans="7:7" x14ac:dyDescent="0.3">
      <c r="G406" s="5"/>
    </row>
    <row r="407" spans="7:7" x14ac:dyDescent="0.3">
      <c r="G407" s="5"/>
    </row>
    <row r="408" spans="7:7" x14ac:dyDescent="0.3">
      <c r="G408" s="5"/>
    </row>
    <row r="409" spans="7:7" x14ac:dyDescent="0.3">
      <c r="G409" s="5"/>
    </row>
    <row r="410" spans="7:7" x14ac:dyDescent="0.3">
      <c r="G410" s="5"/>
    </row>
    <row r="411" spans="7:7" x14ac:dyDescent="0.3">
      <c r="G411" s="5"/>
    </row>
    <row r="412" spans="7:7" x14ac:dyDescent="0.3">
      <c r="G412" s="5"/>
    </row>
    <row r="413" spans="7:7" x14ac:dyDescent="0.3">
      <c r="G413" s="5"/>
    </row>
    <row r="414" spans="7:7" x14ac:dyDescent="0.3">
      <c r="G414" s="5"/>
    </row>
    <row r="415" spans="7:7" x14ac:dyDescent="0.3">
      <c r="G415" s="5"/>
    </row>
    <row r="416" spans="7:7" x14ac:dyDescent="0.3">
      <c r="G416" s="5"/>
    </row>
    <row r="417" spans="7:7" x14ac:dyDescent="0.3">
      <c r="G417" s="5"/>
    </row>
    <row r="418" spans="7:7" x14ac:dyDescent="0.3">
      <c r="G418" s="5"/>
    </row>
    <row r="419" spans="7:7" x14ac:dyDescent="0.3">
      <c r="G419" s="5"/>
    </row>
    <row r="420" spans="7:7" x14ac:dyDescent="0.3">
      <c r="G420" s="5"/>
    </row>
    <row r="421" spans="7:7" x14ac:dyDescent="0.3">
      <c r="G421" s="5"/>
    </row>
    <row r="422" spans="7:7" x14ac:dyDescent="0.3">
      <c r="G422" s="5"/>
    </row>
    <row r="423" spans="7:7" x14ac:dyDescent="0.3">
      <c r="G423" s="5"/>
    </row>
    <row r="424" spans="7:7" x14ac:dyDescent="0.3">
      <c r="G424" s="5"/>
    </row>
    <row r="425" spans="7:7" x14ac:dyDescent="0.3">
      <c r="G425" s="5"/>
    </row>
    <row r="426" spans="7:7" x14ac:dyDescent="0.3">
      <c r="G426" s="5"/>
    </row>
    <row r="427" spans="7:7" x14ac:dyDescent="0.3">
      <c r="G427" s="5"/>
    </row>
    <row r="428" spans="7:7" x14ac:dyDescent="0.3">
      <c r="G428" s="5"/>
    </row>
    <row r="429" spans="7:7" x14ac:dyDescent="0.3">
      <c r="G429" s="5"/>
    </row>
    <row r="430" spans="7:7" x14ac:dyDescent="0.3">
      <c r="G430" s="5"/>
    </row>
    <row r="431" spans="7:7" x14ac:dyDescent="0.3">
      <c r="G431" s="5"/>
    </row>
    <row r="432" spans="7:7" x14ac:dyDescent="0.3">
      <c r="G432" s="5"/>
    </row>
    <row r="433" spans="7:7" x14ac:dyDescent="0.3">
      <c r="G433" s="5"/>
    </row>
    <row r="434" spans="7:7" x14ac:dyDescent="0.3">
      <c r="G434" s="5"/>
    </row>
    <row r="435" spans="7:7" x14ac:dyDescent="0.3">
      <c r="G435" s="5"/>
    </row>
    <row r="436" spans="7:7" x14ac:dyDescent="0.3">
      <c r="G436" s="5"/>
    </row>
    <row r="437" spans="7:7" x14ac:dyDescent="0.3">
      <c r="G437" s="5"/>
    </row>
    <row r="438" spans="7:7" x14ac:dyDescent="0.3">
      <c r="G438" s="5"/>
    </row>
    <row r="439" spans="7:7" x14ac:dyDescent="0.3">
      <c r="G439" s="5"/>
    </row>
    <row r="440" spans="7:7" x14ac:dyDescent="0.3">
      <c r="G440" s="5"/>
    </row>
    <row r="441" spans="7:7" x14ac:dyDescent="0.3">
      <c r="G441" s="5"/>
    </row>
    <row r="442" spans="7:7" x14ac:dyDescent="0.3">
      <c r="G442" s="5"/>
    </row>
    <row r="443" spans="7:7" x14ac:dyDescent="0.3">
      <c r="G443" s="5"/>
    </row>
    <row r="444" spans="7:7" x14ac:dyDescent="0.3">
      <c r="G444" s="5"/>
    </row>
    <row r="445" spans="7:7" x14ac:dyDescent="0.3">
      <c r="G445" s="5"/>
    </row>
    <row r="446" spans="7:7" x14ac:dyDescent="0.3">
      <c r="G446" s="5"/>
    </row>
    <row r="447" spans="7:7" x14ac:dyDescent="0.3">
      <c r="G447" s="5"/>
    </row>
    <row r="448" spans="7:7" x14ac:dyDescent="0.3">
      <c r="G448" s="5"/>
    </row>
    <row r="449" spans="7:7" x14ac:dyDescent="0.3">
      <c r="G449" s="5"/>
    </row>
    <row r="450" spans="7:7" x14ac:dyDescent="0.3">
      <c r="G450" s="5"/>
    </row>
    <row r="451" spans="7:7" x14ac:dyDescent="0.3">
      <c r="G451" s="5"/>
    </row>
    <row r="452" spans="7:7" x14ac:dyDescent="0.3">
      <c r="G452" s="5"/>
    </row>
    <row r="453" spans="7:7" x14ac:dyDescent="0.3">
      <c r="G453" s="5"/>
    </row>
    <row r="454" spans="7:7" x14ac:dyDescent="0.3">
      <c r="G454" s="5"/>
    </row>
    <row r="455" spans="7:7" x14ac:dyDescent="0.3">
      <c r="G455" s="5"/>
    </row>
    <row r="456" spans="7:7" x14ac:dyDescent="0.3">
      <c r="G456" s="5"/>
    </row>
    <row r="457" spans="7:7" x14ac:dyDescent="0.3">
      <c r="G457" s="5"/>
    </row>
    <row r="458" spans="7:7" x14ac:dyDescent="0.3">
      <c r="G458" s="5"/>
    </row>
    <row r="459" spans="7:7" x14ac:dyDescent="0.3">
      <c r="G459" s="5"/>
    </row>
    <row r="460" spans="7:7" x14ac:dyDescent="0.3">
      <c r="G460" s="5"/>
    </row>
    <row r="461" spans="7:7" x14ac:dyDescent="0.3">
      <c r="G461" s="5"/>
    </row>
    <row r="462" spans="7:7" x14ac:dyDescent="0.3">
      <c r="G462" s="5"/>
    </row>
    <row r="463" spans="7:7" x14ac:dyDescent="0.3">
      <c r="G463" s="5"/>
    </row>
    <row r="464" spans="7:7" x14ac:dyDescent="0.3">
      <c r="G464" s="5"/>
    </row>
    <row r="465" spans="7:7" x14ac:dyDescent="0.3">
      <c r="G465" s="5"/>
    </row>
    <row r="466" spans="7:7" x14ac:dyDescent="0.3">
      <c r="G466" s="5"/>
    </row>
    <row r="467" spans="7:7" x14ac:dyDescent="0.3">
      <c r="G467" s="5"/>
    </row>
    <row r="468" spans="7:7" x14ac:dyDescent="0.3">
      <c r="G468" s="5"/>
    </row>
    <row r="469" spans="7:7" x14ac:dyDescent="0.3">
      <c r="G469" s="5"/>
    </row>
    <row r="470" spans="7:7" x14ac:dyDescent="0.3">
      <c r="G470" s="5"/>
    </row>
    <row r="471" spans="7:7" x14ac:dyDescent="0.3">
      <c r="G471" s="5"/>
    </row>
    <row r="472" spans="7:7" x14ac:dyDescent="0.3">
      <c r="G472" s="5"/>
    </row>
    <row r="473" spans="7:7" x14ac:dyDescent="0.3">
      <c r="G473" s="5"/>
    </row>
    <row r="474" spans="7:7" x14ac:dyDescent="0.3">
      <c r="G474" s="5"/>
    </row>
    <row r="475" spans="7:7" x14ac:dyDescent="0.3">
      <c r="G475" s="5"/>
    </row>
    <row r="476" spans="7:7" x14ac:dyDescent="0.3">
      <c r="G476" s="5"/>
    </row>
    <row r="477" spans="7:7" x14ac:dyDescent="0.3">
      <c r="G477" s="5"/>
    </row>
    <row r="478" spans="7:7" x14ac:dyDescent="0.3">
      <c r="G478" s="5"/>
    </row>
    <row r="479" spans="7:7" x14ac:dyDescent="0.3">
      <c r="G479" s="5"/>
    </row>
    <row r="480" spans="7:7" x14ac:dyDescent="0.3">
      <c r="G480" s="5"/>
    </row>
    <row r="481" spans="7:7" x14ac:dyDescent="0.3">
      <c r="G481" s="5"/>
    </row>
    <row r="482" spans="7:7" x14ac:dyDescent="0.3">
      <c r="G482" s="5"/>
    </row>
    <row r="483" spans="7:7" x14ac:dyDescent="0.3">
      <c r="G483" s="5"/>
    </row>
    <row r="484" spans="7:7" x14ac:dyDescent="0.3">
      <c r="G484" s="5"/>
    </row>
    <row r="485" spans="7:7" x14ac:dyDescent="0.3">
      <c r="G485" s="5"/>
    </row>
    <row r="486" spans="7:7" x14ac:dyDescent="0.3">
      <c r="G486" s="5"/>
    </row>
    <row r="487" spans="7:7" x14ac:dyDescent="0.3">
      <c r="G487" s="5"/>
    </row>
    <row r="488" spans="7:7" x14ac:dyDescent="0.3">
      <c r="G488" s="5"/>
    </row>
    <row r="489" spans="7:7" x14ac:dyDescent="0.3">
      <c r="G489" s="5"/>
    </row>
    <row r="490" spans="7:7" x14ac:dyDescent="0.3">
      <c r="G490" s="5"/>
    </row>
    <row r="491" spans="7:7" x14ac:dyDescent="0.3">
      <c r="G491" s="5"/>
    </row>
    <row r="492" spans="7:7" x14ac:dyDescent="0.3">
      <c r="G492" s="5"/>
    </row>
    <row r="493" spans="7:7" x14ac:dyDescent="0.3">
      <c r="G493" s="5"/>
    </row>
    <row r="494" spans="7:7" x14ac:dyDescent="0.3">
      <c r="G494" s="5"/>
    </row>
    <row r="495" spans="7:7" x14ac:dyDescent="0.3">
      <c r="G495" s="5"/>
    </row>
    <row r="496" spans="7:7" x14ac:dyDescent="0.3">
      <c r="G496" s="5"/>
    </row>
    <row r="497" spans="7:7" x14ac:dyDescent="0.3">
      <c r="G497" s="5"/>
    </row>
    <row r="498" spans="7:7" x14ac:dyDescent="0.3">
      <c r="G498" s="5"/>
    </row>
    <row r="499" spans="7:7" x14ac:dyDescent="0.3">
      <c r="G499" s="5"/>
    </row>
    <row r="500" spans="7:7" x14ac:dyDescent="0.3">
      <c r="G500" s="5"/>
    </row>
    <row r="501" spans="7:7" x14ac:dyDescent="0.3">
      <c r="G501" s="5"/>
    </row>
    <row r="502" spans="7:7" x14ac:dyDescent="0.3">
      <c r="G502" s="5"/>
    </row>
    <row r="503" spans="7:7" x14ac:dyDescent="0.3">
      <c r="G503" s="5"/>
    </row>
    <row r="504" spans="7:7" x14ac:dyDescent="0.3">
      <c r="G504" s="5"/>
    </row>
    <row r="505" spans="7:7" x14ac:dyDescent="0.3">
      <c r="G505" s="5"/>
    </row>
    <row r="506" spans="7:7" x14ac:dyDescent="0.3">
      <c r="G506" s="5"/>
    </row>
    <row r="507" spans="7:7" x14ac:dyDescent="0.3">
      <c r="G507" s="5"/>
    </row>
    <row r="508" spans="7:7" x14ac:dyDescent="0.3">
      <c r="G508" s="5"/>
    </row>
    <row r="509" spans="7:7" x14ac:dyDescent="0.3">
      <c r="G509" s="5"/>
    </row>
    <row r="510" spans="7:7" x14ac:dyDescent="0.3">
      <c r="G510" s="5"/>
    </row>
    <row r="511" spans="7:7" x14ac:dyDescent="0.3">
      <c r="G511" s="5"/>
    </row>
    <row r="512" spans="7:7" x14ac:dyDescent="0.3">
      <c r="G512" s="5"/>
    </row>
    <row r="513" spans="7:7" x14ac:dyDescent="0.3">
      <c r="G513" s="5"/>
    </row>
    <row r="514" spans="7:7" x14ac:dyDescent="0.3">
      <c r="G514" s="5"/>
    </row>
    <row r="515" spans="7:7" x14ac:dyDescent="0.3">
      <c r="G515" s="5"/>
    </row>
    <row r="516" spans="7:7" x14ac:dyDescent="0.3">
      <c r="G516" s="5"/>
    </row>
    <row r="517" spans="7:7" x14ac:dyDescent="0.3">
      <c r="G517" s="5"/>
    </row>
    <row r="518" spans="7:7" x14ac:dyDescent="0.3">
      <c r="G518" s="5"/>
    </row>
    <row r="519" spans="7:7" x14ac:dyDescent="0.3">
      <c r="G519" s="5"/>
    </row>
    <row r="520" spans="7:7" x14ac:dyDescent="0.3">
      <c r="G520" s="5"/>
    </row>
    <row r="521" spans="7:7" x14ac:dyDescent="0.3">
      <c r="G521" s="5"/>
    </row>
    <row r="522" spans="7:7" x14ac:dyDescent="0.3">
      <c r="G522" s="5"/>
    </row>
    <row r="523" spans="7:7" x14ac:dyDescent="0.3">
      <c r="G523" s="5"/>
    </row>
    <row r="524" spans="7:7" x14ac:dyDescent="0.3">
      <c r="G524" s="5"/>
    </row>
    <row r="525" spans="7:7" x14ac:dyDescent="0.3">
      <c r="G525" s="5"/>
    </row>
    <row r="526" spans="7:7" x14ac:dyDescent="0.3">
      <c r="G526" s="5"/>
    </row>
    <row r="527" spans="7:7" x14ac:dyDescent="0.3">
      <c r="G527" s="5"/>
    </row>
    <row r="528" spans="7:7" x14ac:dyDescent="0.3">
      <c r="G528" s="5"/>
    </row>
    <row r="529" spans="7:7" x14ac:dyDescent="0.3">
      <c r="G529" s="5"/>
    </row>
    <row r="530" spans="7:7" x14ac:dyDescent="0.3">
      <c r="G530" s="5"/>
    </row>
    <row r="531" spans="7:7" x14ac:dyDescent="0.3">
      <c r="G531" s="5"/>
    </row>
    <row r="532" spans="7:7" x14ac:dyDescent="0.3">
      <c r="G532" s="5"/>
    </row>
    <row r="533" spans="7:7" x14ac:dyDescent="0.3">
      <c r="G533" s="5"/>
    </row>
    <row r="534" spans="7:7" x14ac:dyDescent="0.3">
      <c r="G534" s="5"/>
    </row>
    <row r="535" spans="7:7" x14ac:dyDescent="0.3">
      <c r="G535" s="5"/>
    </row>
    <row r="536" spans="7:7" x14ac:dyDescent="0.3">
      <c r="G536" s="5"/>
    </row>
    <row r="537" spans="7:7" x14ac:dyDescent="0.3">
      <c r="G537" s="5"/>
    </row>
    <row r="538" spans="7:7" x14ac:dyDescent="0.3">
      <c r="G538" s="5"/>
    </row>
    <row r="539" spans="7:7" x14ac:dyDescent="0.3">
      <c r="G539" s="5"/>
    </row>
    <row r="540" spans="7:7" x14ac:dyDescent="0.3">
      <c r="G540" s="5"/>
    </row>
    <row r="541" spans="7:7" x14ac:dyDescent="0.3">
      <c r="G541" s="5"/>
    </row>
    <row r="542" spans="7:7" x14ac:dyDescent="0.3">
      <c r="G542" s="5"/>
    </row>
    <row r="543" spans="7:7" x14ac:dyDescent="0.3">
      <c r="G543" s="5"/>
    </row>
    <row r="544" spans="7:7" x14ac:dyDescent="0.3">
      <c r="G544" s="5"/>
    </row>
    <row r="545" spans="7:7" x14ac:dyDescent="0.3">
      <c r="G545" s="5"/>
    </row>
    <row r="546" spans="7:7" x14ac:dyDescent="0.3">
      <c r="G546" s="5"/>
    </row>
    <row r="547" spans="7:7" x14ac:dyDescent="0.3">
      <c r="G547" s="5"/>
    </row>
    <row r="548" spans="7:7" x14ac:dyDescent="0.3">
      <c r="G548" s="5"/>
    </row>
    <row r="549" spans="7:7" x14ac:dyDescent="0.3">
      <c r="G549" s="5"/>
    </row>
    <row r="550" spans="7:7" x14ac:dyDescent="0.3">
      <c r="G550" s="5"/>
    </row>
    <row r="551" spans="7:7" x14ac:dyDescent="0.3">
      <c r="G551" s="5"/>
    </row>
    <row r="552" spans="7:7" x14ac:dyDescent="0.3">
      <c r="G552" s="5"/>
    </row>
    <row r="553" spans="7:7" x14ac:dyDescent="0.3">
      <c r="G553" s="5"/>
    </row>
    <row r="554" spans="7:7" x14ac:dyDescent="0.3">
      <c r="G554" s="5"/>
    </row>
    <row r="555" spans="7:7" x14ac:dyDescent="0.3">
      <c r="G555" s="5"/>
    </row>
    <row r="556" spans="7:7" x14ac:dyDescent="0.3">
      <c r="G556" s="5"/>
    </row>
    <row r="557" spans="7:7" x14ac:dyDescent="0.3">
      <c r="G557" s="5"/>
    </row>
    <row r="558" spans="7:7" x14ac:dyDescent="0.3">
      <c r="G558" s="5"/>
    </row>
    <row r="559" spans="7:7" x14ac:dyDescent="0.3">
      <c r="G559" s="5"/>
    </row>
    <row r="560" spans="7:7" x14ac:dyDescent="0.3">
      <c r="G560" s="5"/>
    </row>
    <row r="561" spans="7:7" x14ac:dyDescent="0.3">
      <c r="G561" s="5"/>
    </row>
    <row r="562" spans="7:7" x14ac:dyDescent="0.3">
      <c r="G562" s="5"/>
    </row>
    <row r="563" spans="7:7" x14ac:dyDescent="0.3">
      <c r="G563" s="5"/>
    </row>
    <row r="564" spans="7:7" x14ac:dyDescent="0.3">
      <c r="G564" s="5"/>
    </row>
    <row r="565" spans="7:7" x14ac:dyDescent="0.3">
      <c r="G565" s="5"/>
    </row>
    <row r="566" spans="7:7" x14ac:dyDescent="0.3">
      <c r="G566" s="5"/>
    </row>
    <row r="567" spans="7:7" x14ac:dyDescent="0.3">
      <c r="G567" s="5"/>
    </row>
    <row r="568" spans="7:7" x14ac:dyDescent="0.3">
      <c r="G568" s="5"/>
    </row>
    <row r="569" spans="7:7" x14ac:dyDescent="0.3">
      <c r="G569" s="5"/>
    </row>
    <row r="570" spans="7:7" x14ac:dyDescent="0.3">
      <c r="G570" s="5"/>
    </row>
    <row r="571" spans="7:7" x14ac:dyDescent="0.3">
      <c r="G571" s="5"/>
    </row>
    <row r="572" spans="7:7" x14ac:dyDescent="0.3">
      <c r="G572" s="5"/>
    </row>
    <row r="573" spans="7:7" x14ac:dyDescent="0.3">
      <c r="G573" s="5"/>
    </row>
    <row r="574" spans="7:7" x14ac:dyDescent="0.3">
      <c r="G574" s="5"/>
    </row>
    <row r="575" spans="7:7" x14ac:dyDescent="0.3">
      <c r="G575" s="5"/>
    </row>
    <row r="576" spans="7:7" x14ac:dyDescent="0.3">
      <c r="G576" s="5"/>
    </row>
    <row r="577" spans="7:7" x14ac:dyDescent="0.3">
      <c r="G577" s="5"/>
    </row>
    <row r="578" spans="7:7" x14ac:dyDescent="0.3">
      <c r="G578" s="5"/>
    </row>
    <row r="579" spans="7:7" x14ac:dyDescent="0.3">
      <c r="G579" s="5"/>
    </row>
    <row r="580" spans="7:7" x14ac:dyDescent="0.3">
      <c r="G580" s="5"/>
    </row>
    <row r="581" spans="7:7" x14ac:dyDescent="0.3">
      <c r="G581" s="5"/>
    </row>
    <row r="582" spans="7:7" x14ac:dyDescent="0.3">
      <c r="G582" s="5"/>
    </row>
    <row r="583" spans="7:7" x14ac:dyDescent="0.3">
      <c r="G583" s="5"/>
    </row>
    <row r="584" spans="7:7" x14ac:dyDescent="0.3">
      <c r="G584" s="5"/>
    </row>
    <row r="585" spans="7:7" x14ac:dyDescent="0.3">
      <c r="G585" s="5"/>
    </row>
    <row r="586" spans="7:7" x14ac:dyDescent="0.3">
      <c r="G586" s="5"/>
    </row>
    <row r="587" spans="7:7" x14ac:dyDescent="0.3">
      <c r="G587" s="5"/>
    </row>
    <row r="588" spans="7:7" x14ac:dyDescent="0.3">
      <c r="G588" s="5"/>
    </row>
    <row r="589" spans="7:7" x14ac:dyDescent="0.3">
      <c r="G589" s="5"/>
    </row>
    <row r="590" spans="7:7" x14ac:dyDescent="0.3">
      <c r="G590" s="5"/>
    </row>
    <row r="591" spans="7:7" x14ac:dyDescent="0.3">
      <c r="G591" s="5"/>
    </row>
    <row r="592" spans="7:7" x14ac:dyDescent="0.3">
      <c r="G592" s="5"/>
    </row>
    <row r="593" spans="7:7" x14ac:dyDescent="0.3">
      <c r="G593" s="5"/>
    </row>
    <row r="594" spans="7:7" x14ac:dyDescent="0.3">
      <c r="G594" s="5"/>
    </row>
    <row r="595" spans="7:7" x14ac:dyDescent="0.3">
      <c r="G595" s="5"/>
    </row>
    <row r="596" spans="7:7" x14ac:dyDescent="0.3">
      <c r="G596" s="5"/>
    </row>
    <row r="597" spans="7:7" x14ac:dyDescent="0.3">
      <c r="G597" s="5"/>
    </row>
    <row r="598" spans="7:7" x14ac:dyDescent="0.3">
      <c r="G598" s="5"/>
    </row>
    <row r="599" spans="7:7" x14ac:dyDescent="0.3">
      <c r="G599" s="5"/>
    </row>
    <row r="600" spans="7:7" x14ac:dyDescent="0.3">
      <c r="G600" s="5"/>
    </row>
    <row r="601" spans="7:7" x14ac:dyDescent="0.3">
      <c r="G601" s="5"/>
    </row>
    <row r="602" spans="7:7" x14ac:dyDescent="0.3">
      <c r="G602" s="5"/>
    </row>
    <row r="603" spans="7:7" x14ac:dyDescent="0.3">
      <c r="G603" s="5"/>
    </row>
    <row r="604" spans="7:7" x14ac:dyDescent="0.3">
      <c r="G604" s="5"/>
    </row>
    <row r="605" spans="7:7" x14ac:dyDescent="0.3">
      <c r="G605" s="5"/>
    </row>
    <row r="606" spans="7:7" x14ac:dyDescent="0.3">
      <c r="G606" s="5"/>
    </row>
    <row r="607" spans="7:7" x14ac:dyDescent="0.3">
      <c r="G607" s="5"/>
    </row>
    <row r="608" spans="7:7" x14ac:dyDescent="0.3">
      <c r="G608" s="5"/>
    </row>
    <row r="609" spans="7:7" x14ac:dyDescent="0.3">
      <c r="G609" s="5"/>
    </row>
    <row r="610" spans="7:7" x14ac:dyDescent="0.3">
      <c r="G610" s="5"/>
    </row>
    <row r="611" spans="7:7" x14ac:dyDescent="0.3">
      <c r="G611" s="5"/>
    </row>
    <row r="612" spans="7:7" x14ac:dyDescent="0.3">
      <c r="G612" s="5"/>
    </row>
    <row r="613" spans="7:7" x14ac:dyDescent="0.3">
      <c r="G613" s="5"/>
    </row>
    <row r="614" spans="7:7" x14ac:dyDescent="0.3">
      <c r="G614" s="5"/>
    </row>
    <row r="615" spans="7:7" x14ac:dyDescent="0.3">
      <c r="G615" s="5"/>
    </row>
    <row r="616" spans="7:7" x14ac:dyDescent="0.3">
      <c r="G616" s="5"/>
    </row>
    <row r="617" spans="7:7" x14ac:dyDescent="0.3">
      <c r="G617" s="5"/>
    </row>
    <row r="618" spans="7:7" x14ac:dyDescent="0.3">
      <c r="G618" s="5"/>
    </row>
    <row r="619" spans="7:7" x14ac:dyDescent="0.3">
      <c r="G619" s="5"/>
    </row>
    <row r="620" spans="7:7" x14ac:dyDescent="0.3">
      <c r="G620" s="5"/>
    </row>
    <row r="621" spans="7:7" x14ac:dyDescent="0.3">
      <c r="G621" s="5"/>
    </row>
    <row r="622" spans="7:7" x14ac:dyDescent="0.3">
      <c r="G622" s="5"/>
    </row>
    <row r="623" spans="7:7" x14ac:dyDescent="0.3">
      <c r="G623" s="5"/>
    </row>
    <row r="624" spans="7:7" x14ac:dyDescent="0.3">
      <c r="G624" s="5"/>
    </row>
    <row r="625" spans="7:7" x14ac:dyDescent="0.3">
      <c r="G625" s="5"/>
    </row>
    <row r="626" spans="7:7" x14ac:dyDescent="0.3">
      <c r="G626" s="5"/>
    </row>
    <row r="627" spans="7:7" x14ac:dyDescent="0.3">
      <c r="G627" s="5"/>
    </row>
    <row r="628" spans="7:7" x14ac:dyDescent="0.3">
      <c r="G628" s="5"/>
    </row>
    <row r="629" spans="7:7" x14ac:dyDescent="0.3">
      <c r="G629" s="5"/>
    </row>
    <row r="630" spans="7:7" x14ac:dyDescent="0.3">
      <c r="G630" s="5"/>
    </row>
    <row r="631" spans="7:7" x14ac:dyDescent="0.3">
      <c r="G631" s="5"/>
    </row>
    <row r="632" spans="7:7" x14ac:dyDescent="0.3">
      <c r="G632" s="5"/>
    </row>
    <row r="633" spans="7:7" x14ac:dyDescent="0.3">
      <c r="G633" s="5"/>
    </row>
    <row r="634" spans="7:7" x14ac:dyDescent="0.3">
      <c r="G634" s="5"/>
    </row>
    <row r="635" spans="7:7" x14ac:dyDescent="0.3">
      <c r="G635" s="5"/>
    </row>
    <row r="636" spans="7:7" x14ac:dyDescent="0.3">
      <c r="G636" s="5"/>
    </row>
    <row r="637" spans="7:7" x14ac:dyDescent="0.3">
      <c r="G637" s="5"/>
    </row>
    <row r="638" spans="7:7" x14ac:dyDescent="0.3">
      <c r="G638" s="5"/>
    </row>
    <row r="639" spans="7:7" x14ac:dyDescent="0.3">
      <c r="G639" s="5"/>
    </row>
    <row r="640" spans="7:7" x14ac:dyDescent="0.3">
      <c r="G640" s="5"/>
    </row>
    <row r="641" spans="7:7" x14ac:dyDescent="0.3">
      <c r="G641" s="5"/>
    </row>
    <row r="642" spans="7:7" x14ac:dyDescent="0.3">
      <c r="G642" s="5"/>
    </row>
    <row r="643" spans="7:7" x14ac:dyDescent="0.3">
      <c r="G643" s="5"/>
    </row>
    <row r="644" spans="7:7" x14ac:dyDescent="0.3">
      <c r="G644" s="5"/>
    </row>
    <row r="645" spans="7:7" x14ac:dyDescent="0.3">
      <c r="G645" s="5"/>
    </row>
    <row r="646" spans="7:7" x14ac:dyDescent="0.3">
      <c r="G646" s="5"/>
    </row>
    <row r="647" spans="7:7" x14ac:dyDescent="0.3">
      <c r="G647" s="5"/>
    </row>
    <row r="648" spans="7:7" x14ac:dyDescent="0.3">
      <c r="G648" s="5"/>
    </row>
    <row r="649" spans="7:7" x14ac:dyDescent="0.3">
      <c r="G649" s="5"/>
    </row>
    <row r="650" spans="7:7" x14ac:dyDescent="0.3">
      <c r="G650" s="5"/>
    </row>
    <row r="651" spans="7:7" x14ac:dyDescent="0.3">
      <c r="G651" s="5"/>
    </row>
    <row r="652" spans="7:7" x14ac:dyDescent="0.3">
      <c r="G652" s="5"/>
    </row>
    <row r="653" spans="7:7" x14ac:dyDescent="0.3">
      <c r="G653" s="5"/>
    </row>
    <row r="654" spans="7:7" x14ac:dyDescent="0.3">
      <c r="G654" s="5"/>
    </row>
    <row r="655" spans="7:7" x14ac:dyDescent="0.3">
      <c r="G655" s="5"/>
    </row>
    <row r="656" spans="7:7" x14ac:dyDescent="0.3">
      <c r="G656" s="5"/>
    </row>
    <row r="657" spans="7:7" x14ac:dyDescent="0.3">
      <c r="G657" s="5"/>
    </row>
    <row r="658" spans="7:7" x14ac:dyDescent="0.3">
      <c r="G658" s="5"/>
    </row>
    <row r="659" spans="7:7" x14ac:dyDescent="0.3">
      <c r="G659" s="5"/>
    </row>
    <row r="660" spans="7:7" x14ac:dyDescent="0.3">
      <c r="G660" s="5"/>
    </row>
    <row r="661" spans="7:7" x14ac:dyDescent="0.3">
      <c r="G661" s="5"/>
    </row>
    <row r="662" spans="7:7" x14ac:dyDescent="0.3">
      <c r="G662" s="5"/>
    </row>
    <row r="663" spans="7:7" x14ac:dyDescent="0.3">
      <c r="G663" s="5"/>
    </row>
    <row r="664" spans="7:7" x14ac:dyDescent="0.3">
      <c r="G664" s="5"/>
    </row>
    <row r="665" spans="7:7" x14ac:dyDescent="0.3">
      <c r="G665" s="5"/>
    </row>
    <row r="666" spans="7:7" x14ac:dyDescent="0.3">
      <c r="G666" s="5"/>
    </row>
    <row r="667" spans="7:7" x14ac:dyDescent="0.3">
      <c r="G667" s="5"/>
    </row>
    <row r="668" spans="7:7" x14ac:dyDescent="0.3">
      <c r="G668" s="5"/>
    </row>
    <row r="669" spans="7:7" x14ac:dyDescent="0.3">
      <c r="G669" s="5"/>
    </row>
    <row r="670" spans="7:7" x14ac:dyDescent="0.3">
      <c r="G670" s="5"/>
    </row>
    <row r="671" spans="7:7" x14ac:dyDescent="0.3">
      <c r="G671" s="5"/>
    </row>
    <row r="672" spans="7:7" x14ac:dyDescent="0.3">
      <c r="G672" s="5"/>
    </row>
    <row r="673" spans="7:7" x14ac:dyDescent="0.3">
      <c r="G673" s="5"/>
    </row>
    <row r="674" spans="7:7" x14ac:dyDescent="0.3">
      <c r="G674" s="5"/>
    </row>
    <row r="675" spans="7:7" x14ac:dyDescent="0.3">
      <c r="G675" s="5"/>
    </row>
    <row r="676" spans="7:7" x14ac:dyDescent="0.3">
      <c r="G676" s="5"/>
    </row>
    <row r="677" spans="7:7" x14ac:dyDescent="0.3">
      <c r="G677" s="5"/>
    </row>
    <row r="678" spans="7:7" x14ac:dyDescent="0.3">
      <c r="G678" s="5"/>
    </row>
    <row r="679" spans="7:7" x14ac:dyDescent="0.3">
      <c r="G679" s="5"/>
    </row>
    <row r="680" spans="7:7" x14ac:dyDescent="0.3">
      <c r="G680" s="5"/>
    </row>
    <row r="681" spans="7:7" x14ac:dyDescent="0.3">
      <c r="G681" s="5"/>
    </row>
    <row r="682" spans="7:7" x14ac:dyDescent="0.3">
      <c r="G682" s="5"/>
    </row>
    <row r="683" spans="7:7" x14ac:dyDescent="0.3">
      <c r="G683" s="5"/>
    </row>
    <row r="684" spans="7:7" x14ac:dyDescent="0.3">
      <c r="G684" s="5"/>
    </row>
    <row r="685" spans="7:7" x14ac:dyDescent="0.3">
      <c r="G685" s="5"/>
    </row>
  </sheetData>
  <sheetProtection password="8FB5" formatCells="0" formatColumns="0" formatRows="0" insertColumns="0" insertRows="0" insertHyperlinks="0" deleteColumns="0" deleteRows="0" sort="0" autoFilter="0" pivotTables="0"/>
  <autoFilter ref="C2:D49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11.6640625" bestFit="1" customWidth="1"/>
    <col min="2" max="2" width="8.109375" bestFit="1" customWidth="1"/>
  </cols>
  <sheetData>
    <row r="1" spans="1:2" x14ac:dyDescent="0.3">
      <c r="A1" s="3" t="s">
        <v>31</v>
      </c>
      <c r="B1" s="3" t="s">
        <v>32</v>
      </c>
    </row>
    <row r="2" spans="1:2" x14ac:dyDescent="0.3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activeCell="C1" sqref="C1"/>
    </sheetView>
  </sheetViews>
  <sheetFormatPr defaultRowHeight="14.4" x14ac:dyDescent="0.3"/>
  <cols>
    <col min="1" max="1" width="43.5546875" bestFit="1" customWidth="1"/>
    <col min="2" max="2" width="14" bestFit="1" customWidth="1"/>
    <col min="3" max="3" width="8.109375" bestFit="1" customWidth="1"/>
  </cols>
  <sheetData>
    <row r="1" spans="1:3" x14ac:dyDescent="0.3">
      <c r="A1" s="3" t="s">
        <v>35</v>
      </c>
      <c r="B1" s="3" t="s">
        <v>3</v>
      </c>
      <c r="C1" s="3" t="s">
        <v>32</v>
      </c>
    </row>
    <row r="2" spans="1:3" x14ac:dyDescent="0.3">
      <c r="A2" t="s">
        <v>36</v>
      </c>
      <c r="B2" t="s">
        <v>37</v>
      </c>
      <c r="C2" t="s">
        <v>34</v>
      </c>
    </row>
    <row r="3" spans="1:3" x14ac:dyDescent="0.3">
      <c r="A3" t="s">
        <v>38</v>
      </c>
      <c r="B3" t="s">
        <v>39</v>
      </c>
      <c r="C3" t="s">
        <v>34</v>
      </c>
    </row>
    <row r="4" spans="1:3" x14ac:dyDescent="0.3">
      <c r="A4" t="s">
        <v>40</v>
      </c>
      <c r="B4" t="s">
        <v>41</v>
      </c>
      <c r="C4" t="s">
        <v>34</v>
      </c>
    </row>
    <row r="5" spans="1:3" x14ac:dyDescent="0.3">
      <c r="A5" t="s">
        <v>42</v>
      </c>
      <c r="B5" t="s">
        <v>43</v>
      </c>
      <c r="C5" t="s">
        <v>34</v>
      </c>
    </row>
    <row r="6" spans="1:3" x14ac:dyDescent="0.3">
      <c r="A6" t="s">
        <v>44</v>
      </c>
      <c r="B6" t="s">
        <v>45</v>
      </c>
      <c r="C6" t="s">
        <v>34</v>
      </c>
    </row>
    <row r="7" spans="1:3" x14ac:dyDescent="0.3">
      <c r="A7" t="s">
        <v>46</v>
      </c>
      <c r="B7" t="s">
        <v>47</v>
      </c>
      <c r="C7" t="s">
        <v>34</v>
      </c>
    </row>
    <row r="8" spans="1:3" x14ac:dyDescent="0.3">
      <c r="A8" t="s">
        <v>48</v>
      </c>
      <c r="B8" t="s">
        <v>49</v>
      </c>
      <c r="C8" t="s">
        <v>34</v>
      </c>
    </row>
    <row r="9" spans="1:3" x14ac:dyDescent="0.3">
      <c r="A9" t="s">
        <v>50</v>
      </c>
      <c r="B9" t="s">
        <v>51</v>
      </c>
      <c r="C9" t="s">
        <v>34</v>
      </c>
    </row>
    <row r="10" spans="1:3" x14ac:dyDescent="0.3">
      <c r="A10" t="s">
        <v>52</v>
      </c>
      <c r="B10" t="s">
        <v>53</v>
      </c>
      <c r="C10" t="s">
        <v>34</v>
      </c>
    </row>
    <row r="11" spans="1:3" x14ac:dyDescent="0.3">
      <c r="A11" t="s">
        <v>54</v>
      </c>
      <c r="B11" t="s">
        <v>55</v>
      </c>
      <c r="C11" t="s">
        <v>34</v>
      </c>
    </row>
    <row r="12" spans="1:3" x14ac:dyDescent="0.3">
      <c r="A12" t="s">
        <v>56</v>
      </c>
      <c r="B12" t="s">
        <v>57</v>
      </c>
      <c r="C12" t="s">
        <v>34</v>
      </c>
    </row>
    <row r="13" spans="1:3" x14ac:dyDescent="0.3">
      <c r="A13" t="s">
        <v>58</v>
      </c>
      <c r="B13" t="s">
        <v>59</v>
      </c>
      <c r="C13" t="s">
        <v>34</v>
      </c>
    </row>
    <row r="14" spans="1:3" x14ac:dyDescent="0.3">
      <c r="A14" t="s">
        <v>60</v>
      </c>
      <c r="B14" t="s">
        <v>61</v>
      </c>
      <c r="C14" t="s">
        <v>34</v>
      </c>
    </row>
    <row r="15" spans="1:3" x14ac:dyDescent="0.3">
      <c r="A15" t="s">
        <v>62</v>
      </c>
      <c r="B15" t="s">
        <v>63</v>
      </c>
      <c r="C15" t="s">
        <v>34</v>
      </c>
    </row>
    <row r="16" spans="1:3" x14ac:dyDescent="0.3">
      <c r="A16" t="s">
        <v>64</v>
      </c>
      <c r="B16" t="s">
        <v>65</v>
      </c>
      <c r="C16" t="s">
        <v>34</v>
      </c>
    </row>
    <row r="17" spans="1:3" x14ac:dyDescent="0.3">
      <c r="A17" t="s">
        <v>66</v>
      </c>
      <c r="B17" t="s">
        <v>67</v>
      </c>
      <c r="C17" t="s">
        <v>34</v>
      </c>
    </row>
    <row r="18" spans="1:3" x14ac:dyDescent="0.3">
      <c r="A18" t="s">
        <v>68</v>
      </c>
      <c r="B18" t="s">
        <v>69</v>
      </c>
      <c r="C18" t="s">
        <v>34</v>
      </c>
    </row>
    <row r="19" spans="1:3" x14ac:dyDescent="0.3">
      <c r="A19" t="s">
        <v>70</v>
      </c>
      <c r="B19" t="s">
        <v>71</v>
      </c>
      <c r="C19" t="s">
        <v>34</v>
      </c>
    </row>
    <row r="20" spans="1:3" x14ac:dyDescent="0.3">
      <c r="A20" t="s">
        <v>72</v>
      </c>
      <c r="B20" t="s">
        <v>73</v>
      </c>
      <c r="C20" t="s">
        <v>34</v>
      </c>
    </row>
    <row r="21" spans="1:3" x14ac:dyDescent="0.3">
      <c r="A21" t="s">
        <v>74</v>
      </c>
      <c r="B21" t="s">
        <v>75</v>
      </c>
      <c r="C21" t="s">
        <v>34</v>
      </c>
    </row>
    <row r="22" spans="1:3" x14ac:dyDescent="0.3">
      <c r="A22" t="s">
        <v>76</v>
      </c>
      <c r="B22" t="s">
        <v>77</v>
      </c>
      <c r="C22" t="s">
        <v>34</v>
      </c>
    </row>
    <row r="23" spans="1:3" x14ac:dyDescent="0.3">
      <c r="A23" t="s">
        <v>78</v>
      </c>
      <c r="B23" t="s">
        <v>79</v>
      </c>
      <c r="C23" t="s">
        <v>34</v>
      </c>
    </row>
    <row r="24" spans="1:3" x14ac:dyDescent="0.3">
      <c r="A24" t="s">
        <v>80</v>
      </c>
      <c r="B24" t="s">
        <v>81</v>
      </c>
      <c r="C24" t="s">
        <v>34</v>
      </c>
    </row>
    <row r="25" spans="1:3" x14ac:dyDescent="0.3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"/>
    </sheetView>
  </sheetViews>
  <sheetFormatPr defaultRowHeight="14.4" x14ac:dyDescent="0.3"/>
  <cols>
    <col min="1" max="1" width="44.6640625" bestFit="1" customWidth="1"/>
    <col min="2" max="2" width="20" bestFit="1" customWidth="1"/>
    <col min="3" max="3" width="41.109375" bestFit="1" customWidth="1"/>
    <col min="4" max="4" width="11.6640625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3" t="s">
        <v>84</v>
      </c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32</v>
      </c>
    </row>
    <row r="2" spans="1:7" x14ac:dyDescent="0.3">
      <c r="A2" s="4" t="s">
        <v>90</v>
      </c>
      <c r="B2" s="4" t="s">
        <v>91</v>
      </c>
      <c r="C2" s="4" t="s">
        <v>44</v>
      </c>
      <c r="D2" s="4" t="s">
        <v>33</v>
      </c>
      <c r="E2" s="4" t="s">
        <v>92</v>
      </c>
      <c r="F2" s="4" t="s">
        <v>93</v>
      </c>
      <c r="G2" s="4" t="s">
        <v>34</v>
      </c>
    </row>
    <row r="3" spans="1:7" x14ac:dyDescent="0.3">
      <c r="A3" s="4" t="s">
        <v>94</v>
      </c>
      <c r="B3" s="4" t="s">
        <v>91</v>
      </c>
      <c r="C3" s="4" t="s">
        <v>50</v>
      </c>
      <c r="D3" s="4" t="s">
        <v>33</v>
      </c>
      <c r="E3" s="4" t="s">
        <v>92</v>
      </c>
      <c r="F3" s="4" t="s">
        <v>93</v>
      </c>
      <c r="G3" s="4" t="s">
        <v>34</v>
      </c>
    </row>
    <row r="4" spans="1:7" x14ac:dyDescent="0.3">
      <c r="A4" s="4" t="s">
        <v>95</v>
      </c>
      <c r="B4" s="4" t="s">
        <v>91</v>
      </c>
      <c r="C4" s="4" t="s">
        <v>42</v>
      </c>
      <c r="D4" s="4" t="s">
        <v>33</v>
      </c>
      <c r="E4" s="4" t="s">
        <v>92</v>
      </c>
      <c r="F4" s="4" t="s">
        <v>93</v>
      </c>
      <c r="G4" s="4" t="s">
        <v>34</v>
      </c>
    </row>
    <row r="5" spans="1:7" x14ac:dyDescent="0.3">
      <c r="A5" s="4" t="s">
        <v>96</v>
      </c>
      <c r="B5" s="4" t="s">
        <v>91</v>
      </c>
      <c r="C5" s="4" t="s">
        <v>36</v>
      </c>
      <c r="D5" s="4" t="s">
        <v>33</v>
      </c>
      <c r="E5" s="4" t="s">
        <v>92</v>
      </c>
      <c r="F5" s="4" t="s">
        <v>93</v>
      </c>
      <c r="G5" s="4" t="s">
        <v>34</v>
      </c>
    </row>
    <row r="6" spans="1:7" x14ac:dyDescent="0.3">
      <c r="A6" s="4" t="s">
        <v>97</v>
      </c>
      <c r="B6" s="4" t="s">
        <v>91</v>
      </c>
      <c r="C6" s="4" t="s">
        <v>44</v>
      </c>
      <c r="D6" s="4" t="s">
        <v>33</v>
      </c>
      <c r="E6" s="4" t="s">
        <v>92</v>
      </c>
      <c r="F6" s="4" t="s">
        <v>93</v>
      </c>
      <c r="G6" s="4" t="s">
        <v>34</v>
      </c>
    </row>
    <row r="7" spans="1:7" x14ac:dyDescent="0.3">
      <c r="A7" s="4" t="s">
        <v>98</v>
      </c>
      <c r="B7" s="4" t="s">
        <v>91</v>
      </c>
      <c r="C7" s="4" t="s">
        <v>44</v>
      </c>
      <c r="D7" s="4" t="s">
        <v>33</v>
      </c>
      <c r="E7" s="4" t="s">
        <v>92</v>
      </c>
      <c r="F7" s="4" t="s">
        <v>93</v>
      </c>
      <c r="G7" s="4" t="s">
        <v>34</v>
      </c>
    </row>
    <row r="8" spans="1:7" x14ac:dyDescent="0.3">
      <c r="A8" s="4" t="s">
        <v>99</v>
      </c>
      <c r="B8" s="4" t="s">
        <v>91</v>
      </c>
      <c r="C8" s="4" t="s">
        <v>44</v>
      </c>
      <c r="D8" s="4" t="s">
        <v>33</v>
      </c>
      <c r="E8" s="4" t="s">
        <v>92</v>
      </c>
      <c r="F8" s="4" t="s">
        <v>93</v>
      </c>
      <c r="G8" s="4" t="s">
        <v>34</v>
      </c>
    </row>
    <row r="9" spans="1:7" x14ac:dyDescent="0.3">
      <c r="A9" s="4" t="s">
        <v>100</v>
      </c>
      <c r="B9" s="4" t="s">
        <v>91</v>
      </c>
      <c r="C9" s="4" t="s">
        <v>44</v>
      </c>
      <c r="D9" s="4" t="s">
        <v>33</v>
      </c>
      <c r="E9" s="4" t="s">
        <v>92</v>
      </c>
      <c r="F9" s="4" t="s">
        <v>93</v>
      </c>
      <c r="G9" s="4" t="s">
        <v>34</v>
      </c>
    </row>
    <row r="10" spans="1:7" x14ac:dyDescent="0.3">
      <c r="A10" s="4" t="s">
        <v>101</v>
      </c>
      <c r="B10" s="4" t="s">
        <v>91</v>
      </c>
      <c r="C10" s="4" t="s">
        <v>44</v>
      </c>
      <c r="D10" s="4" t="s">
        <v>33</v>
      </c>
      <c r="E10" s="4" t="s">
        <v>92</v>
      </c>
      <c r="F10" s="4" t="s">
        <v>93</v>
      </c>
      <c r="G10" s="4" t="s">
        <v>34</v>
      </c>
    </row>
    <row r="11" spans="1:7" x14ac:dyDescent="0.3">
      <c r="A11" s="4" t="s">
        <v>102</v>
      </c>
      <c r="B11" s="4" t="s">
        <v>91</v>
      </c>
      <c r="C11" s="4" t="s">
        <v>44</v>
      </c>
      <c r="D11" s="4" t="s">
        <v>33</v>
      </c>
      <c r="E11" s="4" t="s">
        <v>92</v>
      </c>
      <c r="F11" s="4" t="s">
        <v>93</v>
      </c>
      <c r="G11" s="4" t="s">
        <v>34</v>
      </c>
    </row>
    <row r="12" spans="1:7" x14ac:dyDescent="0.3">
      <c r="A12" s="4" t="s">
        <v>103</v>
      </c>
      <c r="B12" s="4" t="s">
        <v>91</v>
      </c>
      <c r="C12" s="4" t="s">
        <v>48</v>
      </c>
      <c r="D12" s="4" t="s">
        <v>33</v>
      </c>
      <c r="E12" s="4" t="s">
        <v>48</v>
      </c>
      <c r="F12" s="4" t="s">
        <v>104</v>
      </c>
      <c r="G12" s="4" t="s">
        <v>34</v>
      </c>
    </row>
    <row r="13" spans="1:7" x14ac:dyDescent="0.3">
      <c r="A13" s="4" t="s">
        <v>105</v>
      </c>
      <c r="B13" s="4" t="s">
        <v>91</v>
      </c>
      <c r="C13" s="4" t="s">
        <v>50</v>
      </c>
      <c r="D13" s="4" t="s">
        <v>33</v>
      </c>
      <c r="E13" s="4" t="s">
        <v>92</v>
      </c>
      <c r="F13" s="4" t="s">
        <v>104</v>
      </c>
      <c r="G13" s="4" t="s">
        <v>34</v>
      </c>
    </row>
    <row r="14" spans="1:7" x14ac:dyDescent="0.3">
      <c r="A14" s="4" t="s">
        <v>106</v>
      </c>
      <c r="B14" s="4" t="s">
        <v>91</v>
      </c>
      <c r="C14" s="4" t="s">
        <v>48</v>
      </c>
      <c r="D14" s="4" t="s">
        <v>33</v>
      </c>
      <c r="E14" s="4" t="s">
        <v>48</v>
      </c>
      <c r="F14" s="4" t="s">
        <v>107</v>
      </c>
      <c r="G14" s="4" t="s">
        <v>34</v>
      </c>
    </row>
    <row r="15" spans="1:7" x14ac:dyDescent="0.3">
      <c r="A15" s="4" t="s">
        <v>108</v>
      </c>
      <c r="B15" s="4" t="s">
        <v>91</v>
      </c>
      <c r="C15" s="4" t="s">
        <v>50</v>
      </c>
      <c r="D15" s="4" t="s">
        <v>33</v>
      </c>
      <c r="E15" s="4" t="s">
        <v>92</v>
      </c>
      <c r="F15" s="4" t="s">
        <v>109</v>
      </c>
      <c r="G15" s="4" t="s">
        <v>34</v>
      </c>
    </row>
    <row r="16" spans="1:7" x14ac:dyDescent="0.3">
      <c r="A16" s="4" t="s">
        <v>110</v>
      </c>
      <c r="B16" s="4" t="s">
        <v>91</v>
      </c>
      <c r="C16" s="4" t="s">
        <v>48</v>
      </c>
      <c r="D16" s="4" t="s">
        <v>33</v>
      </c>
      <c r="E16" s="4" t="s">
        <v>48</v>
      </c>
      <c r="F16" s="4" t="s">
        <v>111</v>
      </c>
      <c r="G16" s="4" t="s">
        <v>34</v>
      </c>
    </row>
    <row r="17" spans="1:7" x14ac:dyDescent="0.3">
      <c r="A17" s="4"/>
      <c r="B17" s="4"/>
      <c r="C17" s="4"/>
      <c r="D17" s="4"/>
      <c r="E17" s="4"/>
      <c r="F17" s="4"/>
      <c r="G17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0"/>
  <sheetViews>
    <sheetView workbookViewId="0">
      <selection activeCell="D1" sqref="D1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3" t="s">
        <v>112</v>
      </c>
      <c r="B1" s="3" t="s">
        <v>6</v>
      </c>
      <c r="C1" s="3" t="s">
        <v>7</v>
      </c>
      <c r="D1" s="3" t="s">
        <v>32</v>
      </c>
    </row>
    <row r="2" spans="1:4" x14ac:dyDescent="0.3">
      <c r="A2">
        <v>60700010</v>
      </c>
      <c r="B2" t="s">
        <v>113</v>
      </c>
      <c r="C2" t="s">
        <v>114</v>
      </c>
      <c r="D2" t="s">
        <v>34</v>
      </c>
    </row>
    <row r="3" spans="1:4" x14ac:dyDescent="0.3">
      <c r="A3">
        <v>60700020</v>
      </c>
      <c r="B3" t="s">
        <v>115</v>
      </c>
      <c r="C3" t="s">
        <v>114</v>
      </c>
      <c r="D3" t="s">
        <v>34</v>
      </c>
    </row>
    <row r="4" spans="1:4" x14ac:dyDescent="0.3">
      <c r="A4">
        <v>60800010</v>
      </c>
      <c r="B4" t="s">
        <v>116</v>
      </c>
      <c r="C4" t="s">
        <v>117</v>
      </c>
      <c r="D4" t="s">
        <v>34</v>
      </c>
    </row>
    <row r="5" spans="1:4" x14ac:dyDescent="0.3">
      <c r="A5">
        <v>60800020</v>
      </c>
      <c r="B5" t="s">
        <v>118</v>
      </c>
      <c r="C5" t="s">
        <v>117</v>
      </c>
      <c r="D5" t="s">
        <v>34</v>
      </c>
    </row>
    <row r="6" spans="1:4" x14ac:dyDescent="0.3">
      <c r="A6">
        <v>60800030</v>
      </c>
      <c r="B6" t="s">
        <v>119</v>
      </c>
      <c r="C6" t="s">
        <v>117</v>
      </c>
      <c r="D6" t="s">
        <v>34</v>
      </c>
    </row>
    <row r="7" spans="1:4" x14ac:dyDescent="0.3">
      <c r="A7">
        <v>60800040</v>
      </c>
      <c r="B7" t="s">
        <v>120</v>
      </c>
      <c r="C7" t="s">
        <v>117</v>
      </c>
      <c r="D7" t="s">
        <v>34</v>
      </c>
    </row>
    <row r="8" spans="1:4" x14ac:dyDescent="0.3">
      <c r="A8">
        <v>60800050</v>
      </c>
      <c r="B8" t="s">
        <v>121</v>
      </c>
      <c r="C8" t="s">
        <v>117</v>
      </c>
      <c r="D8" t="s">
        <v>34</v>
      </c>
    </row>
    <row r="9" spans="1:4" x14ac:dyDescent="0.3">
      <c r="A9">
        <v>60800060</v>
      </c>
      <c r="B9" t="s">
        <v>122</v>
      </c>
      <c r="C9" t="s">
        <v>117</v>
      </c>
      <c r="D9" t="s">
        <v>34</v>
      </c>
    </row>
    <row r="10" spans="1:4" x14ac:dyDescent="0.3">
      <c r="A10">
        <v>60800070</v>
      </c>
      <c r="B10" t="s">
        <v>123</v>
      </c>
      <c r="C10" t="s">
        <v>117</v>
      </c>
      <c r="D10" t="s">
        <v>34</v>
      </c>
    </row>
    <row r="11" spans="1:4" x14ac:dyDescent="0.3">
      <c r="A11">
        <v>60800080</v>
      </c>
      <c r="B11" t="s">
        <v>124</v>
      </c>
      <c r="C11" t="s">
        <v>117</v>
      </c>
      <c r="D11" t="s">
        <v>34</v>
      </c>
    </row>
    <row r="12" spans="1:4" x14ac:dyDescent="0.3">
      <c r="A12">
        <v>60800090</v>
      </c>
      <c r="B12" t="s">
        <v>125</v>
      </c>
      <c r="C12" t="s">
        <v>117</v>
      </c>
      <c r="D12" t="s">
        <v>34</v>
      </c>
    </row>
    <row r="13" spans="1:4" x14ac:dyDescent="0.3">
      <c r="A13">
        <v>60900010</v>
      </c>
      <c r="B13" t="s">
        <v>126</v>
      </c>
      <c r="C13" t="s">
        <v>127</v>
      </c>
      <c r="D13" t="s">
        <v>34</v>
      </c>
    </row>
    <row r="14" spans="1:4" x14ac:dyDescent="0.3">
      <c r="A14">
        <v>60900020</v>
      </c>
      <c r="B14" t="s">
        <v>128</v>
      </c>
      <c r="C14" t="s">
        <v>127</v>
      </c>
      <c r="D14" t="s">
        <v>34</v>
      </c>
    </row>
    <row r="15" spans="1:4" x14ac:dyDescent="0.3">
      <c r="A15">
        <v>60900030</v>
      </c>
      <c r="B15" t="s">
        <v>129</v>
      </c>
      <c r="C15" t="s">
        <v>127</v>
      </c>
      <c r="D15" t="s">
        <v>34</v>
      </c>
    </row>
    <row r="16" spans="1:4" x14ac:dyDescent="0.3">
      <c r="A16">
        <v>60900040</v>
      </c>
      <c r="B16" t="s">
        <v>130</v>
      </c>
      <c r="C16" t="s">
        <v>127</v>
      </c>
      <c r="D16" t="s">
        <v>34</v>
      </c>
    </row>
    <row r="17" spans="1:4" x14ac:dyDescent="0.3">
      <c r="A17">
        <v>60900050</v>
      </c>
      <c r="B17" t="s">
        <v>131</v>
      </c>
      <c r="C17" t="s">
        <v>127</v>
      </c>
      <c r="D17" t="s">
        <v>34</v>
      </c>
    </row>
    <row r="18" spans="1:4" x14ac:dyDescent="0.3">
      <c r="A18">
        <v>60900060</v>
      </c>
      <c r="B18" t="s">
        <v>132</v>
      </c>
      <c r="C18" t="s">
        <v>127</v>
      </c>
      <c r="D18" t="s">
        <v>34</v>
      </c>
    </row>
    <row r="19" spans="1:4" x14ac:dyDescent="0.3">
      <c r="A19">
        <v>60900070</v>
      </c>
      <c r="B19" t="s">
        <v>133</v>
      </c>
      <c r="C19" t="s">
        <v>127</v>
      </c>
      <c r="D19" t="s">
        <v>34</v>
      </c>
    </row>
    <row r="20" spans="1:4" x14ac:dyDescent="0.3">
      <c r="A20">
        <v>60900080</v>
      </c>
      <c r="B20" t="s">
        <v>134</v>
      </c>
      <c r="C20" t="s">
        <v>127</v>
      </c>
      <c r="D20" t="s">
        <v>34</v>
      </c>
    </row>
    <row r="21" spans="1:4" x14ac:dyDescent="0.3">
      <c r="A21">
        <v>60900090</v>
      </c>
      <c r="B21" t="s">
        <v>135</v>
      </c>
      <c r="C21" t="s">
        <v>127</v>
      </c>
      <c r="D21" t="s">
        <v>34</v>
      </c>
    </row>
    <row r="22" spans="1:4" x14ac:dyDescent="0.3">
      <c r="A22">
        <v>60900100</v>
      </c>
      <c r="B22" t="s">
        <v>136</v>
      </c>
      <c r="C22" t="s">
        <v>127</v>
      </c>
      <c r="D22" t="s">
        <v>34</v>
      </c>
    </row>
    <row r="23" spans="1:4" x14ac:dyDescent="0.3">
      <c r="A23">
        <v>60900110</v>
      </c>
      <c r="B23" t="s">
        <v>137</v>
      </c>
      <c r="C23" t="s">
        <v>127</v>
      </c>
      <c r="D23" t="s">
        <v>34</v>
      </c>
    </row>
    <row r="24" spans="1:4" x14ac:dyDescent="0.3">
      <c r="A24">
        <v>60900120</v>
      </c>
      <c r="B24" t="s">
        <v>138</v>
      </c>
      <c r="C24" t="s">
        <v>127</v>
      </c>
      <c r="D24" t="s">
        <v>34</v>
      </c>
    </row>
    <row r="25" spans="1:4" x14ac:dyDescent="0.3">
      <c r="A25">
        <v>60900130</v>
      </c>
      <c r="B25" t="s">
        <v>139</v>
      </c>
      <c r="C25" t="s">
        <v>127</v>
      </c>
      <c r="D25" t="s">
        <v>34</v>
      </c>
    </row>
    <row r="26" spans="1:4" x14ac:dyDescent="0.3">
      <c r="A26">
        <v>61000010</v>
      </c>
      <c r="B26" t="s">
        <v>140</v>
      </c>
      <c r="C26" t="s">
        <v>141</v>
      </c>
      <c r="D26" t="s">
        <v>34</v>
      </c>
    </row>
    <row r="27" spans="1:4" x14ac:dyDescent="0.3">
      <c r="A27">
        <v>61000020</v>
      </c>
      <c r="B27" t="s">
        <v>142</v>
      </c>
      <c r="C27" t="s">
        <v>141</v>
      </c>
      <c r="D27" t="s">
        <v>34</v>
      </c>
    </row>
    <row r="28" spans="1:4" x14ac:dyDescent="0.3">
      <c r="A28">
        <v>61000030</v>
      </c>
      <c r="B28" t="s">
        <v>141</v>
      </c>
      <c r="C28" t="s">
        <v>141</v>
      </c>
      <c r="D28" t="s">
        <v>34</v>
      </c>
    </row>
    <row r="29" spans="1:4" x14ac:dyDescent="0.3">
      <c r="A29">
        <v>61100010</v>
      </c>
      <c r="B29" t="s">
        <v>143</v>
      </c>
      <c r="C29" t="s">
        <v>144</v>
      </c>
      <c r="D29" t="s">
        <v>34</v>
      </c>
    </row>
    <row r="30" spans="1:4" x14ac:dyDescent="0.3">
      <c r="A30">
        <v>61100020</v>
      </c>
      <c r="B30" t="s">
        <v>145</v>
      </c>
      <c r="C30" t="s">
        <v>144</v>
      </c>
      <c r="D30" t="s">
        <v>34</v>
      </c>
    </row>
    <row r="31" spans="1:4" x14ac:dyDescent="0.3">
      <c r="A31">
        <v>61100030</v>
      </c>
      <c r="B31" t="s">
        <v>146</v>
      </c>
      <c r="C31" t="s">
        <v>144</v>
      </c>
      <c r="D31" t="s">
        <v>34</v>
      </c>
    </row>
    <row r="32" spans="1:4" x14ac:dyDescent="0.3">
      <c r="A32">
        <v>61100040</v>
      </c>
      <c r="B32" t="s">
        <v>147</v>
      </c>
      <c r="C32" t="s">
        <v>144</v>
      </c>
      <c r="D32" t="s">
        <v>34</v>
      </c>
    </row>
    <row r="33" spans="1:4" x14ac:dyDescent="0.3">
      <c r="A33">
        <v>61200010</v>
      </c>
      <c r="B33" t="s">
        <v>148</v>
      </c>
      <c r="C33" t="s">
        <v>149</v>
      </c>
      <c r="D33" t="s">
        <v>34</v>
      </c>
    </row>
    <row r="34" spans="1:4" x14ac:dyDescent="0.3">
      <c r="A34">
        <v>61200020</v>
      </c>
      <c r="B34" t="s">
        <v>150</v>
      </c>
      <c r="C34" t="s">
        <v>149</v>
      </c>
      <c r="D34" t="s">
        <v>34</v>
      </c>
    </row>
    <row r="35" spans="1:4" x14ac:dyDescent="0.3">
      <c r="A35">
        <v>61200030</v>
      </c>
      <c r="B35" t="s">
        <v>151</v>
      </c>
      <c r="C35" t="s">
        <v>149</v>
      </c>
      <c r="D35" t="s">
        <v>34</v>
      </c>
    </row>
    <row r="36" spans="1:4" x14ac:dyDescent="0.3">
      <c r="A36">
        <v>61300010</v>
      </c>
      <c r="B36" t="s">
        <v>152</v>
      </c>
      <c r="C36" t="s">
        <v>153</v>
      </c>
      <c r="D36" t="s">
        <v>34</v>
      </c>
    </row>
    <row r="37" spans="1:4" x14ac:dyDescent="0.3">
      <c r="A37">
        <v>61300020</v>
      </c>
      <c r="B37" t="s">
        <v>154</v>
      </c>
      <c r="C37" t="s">
        <v>153</v>
      </c>
      <c r="D37" t="s">
        <v>34</v>
      </c>
    </row>
    <row r="38" spans="1:4" x14ac:dyDescent="0.3">
      <c r="A38">
        <v>61300030</v>
      </c>
      <c r="B38" t="s">
        <v>155</v>
      </c>
      <c r="C38" t="s">
        <v>153</v>
      </c>
      <c r="D38" t="s">
        <v>34</v>
      </c>
    </row>
    <row r="39" spans="1:4" x14ac:dyDescent="0.3">
      <c r="A39">
        <v>61300040</v>
      </c>
      <c r="B39" t="s">
        <v>156</v>
      </c>
      <c r="C39" t="s">
        <v>153</v>
      </c>
      <c r="D39" t="s">
        <v>34</v>
      </c>
    </row>
    <row r="40" spans="1:4" x14ac:dyDescent="0.3">
      <c r="A40">
        <v>61300050</v>
      </c>
      <c r="B40" t="s">
        <v>157</v>
      </c>
      <c r="C40" t="s">
        <v>153</v>
      </c>
      <c r="D40" t="s">
        <v>34</v>
      </c>
    </row>
    <row r="41" spans="1:4" x14ac:dyDescent="0.3">
      <c r="A41">
        <v>61300060</v>
      </c>
      <c r="B41" t="s">
        <v>158</v>
      </c>
      <c r="C41" t="s">
        <v>153</v>
      </c>
      <c r="D41" t="s">
        <v>34</v>
      </c>
    </row>
    <row r="42" spans="1:4" x14ac:dyDescent="0.3">
      <c r="A42">
        <v>61400010</v>
      </c>
      <c r="B42" t="s">
        <v>159</v>
      </c>
      <c r="C42" t="s">
        <v>160</v>
      </c>
      <c r="D42" t="s">
        <v>34</v>
      </c>
    </row>
    <row r="43" spans="1:4" x14ac:dyDescent="0.3">
      <c r="A43">
        <v>61400020</v>
      </c>
      <c r="B43" t="s">
        <v>161</v>
      </c>
      <c r="C43" t="s">
        <v>160</v>
      </c>
      <c r="D43" t="s">
        <v>34</v>
      </c>
    </row>
    <row r="44" spans="1:4" x14ac:dyDescent="0.3">
      <c r="A44">
        <v>61400030</v>
      </c>
      <c r="B44" t="s">
        <v>162</v>
      </c>
      <c r="C44" t="s">
        <v>160</v>
      </c>
      <c r="D44" t="s">
        <v>34</v>
      </c>
    </row>
    <row r="45" spans="1:4" x14ac:dyDescent="0.3">
      <c r="A45">
        <v>61400040</v>
      </c>
      <c r="B45" t="s">
        <v>163</v>
      </c>
      <c r="C45" t="s">
        <v>160</v>
      </c>
      <c r="D45" t="s">
        <v>34</v>
      </c>
    </row>
    <row r="46" spans="1:4" x14ac:dyDescent="0.3">
      <c r="A46">
        <v>61400050</v>
      </c>
      <c r="B46" t="s">
        <v>164</v>
      </c>
      <c r="C46" t="s">
        <v>160</v>
      </c>
      <c r="D46" t="s">
        <v>34</v>
      </c>
    </row>
    <row r="47" spans="1:4" x14ac:dyDescent="0.3">
      <c r="A47">
        <v>61400060</v>
      </c>
      <c r="B47" t="s">
        <v>165</v>
      </c>
      <c r="C47" t="s">
        <v>160</v>
      </c>
      <c r="D47" t="s">
        <v>34</v>
      </c>
    </row>
    <row r="48" spans="1:4" x14ac:dyDescent="0.3">
      <c r="A48">
        <v>61400120</v>
      </c>
      <c r="B48" t="s">
        <v>166</v>
      </c>
      <c r="C48" t="s">
        <v>160</v>
      </c>
      <c r="D48" t="s">
        <v>34</v>
      </c>
    </row>
    <row r="49" spans="1:4" x14ac:dyDescent="0.3">
      <c r="A49">
        <v>61400130</v>
      </c>
      <c r="B49" t="s">
        <v>167</v>
      </c>
      <c r="C49" t="s">
        <v>160</v>
      </c>
      <c r="D49" t="s">
        <v>34</v>
      </c>
    </row>
    <row r="50" spans="1:4" x14ac:dyDescent="0.3">
      <c r="A50">
        <v>61400140</v>
      </c>
      <c r="B50" t="s">
        <v>168</v>
      </c>
      <c r="C50" t="s">
        <v>160</v>
      </c>
      <c r="D50" t="s">
        <v>34</v>
      </c>
    </row>
    <row r="51" spans="1:4" x14ac:dyDescent="0.3">
      <c r="A51">
        <v>61400150</v>
      </c>
      <c r="B51" t="s">
        <v>169</v>
      </c>
      <c r="C51" t="s">
        <v>160</v>
      </c>
      <c r="D51" t="s">
        <v>34</v>
      </c>
    </row>
    <row r="52" spans="1:4" x14ac:dyDescent="0.3">
      <c r="A52">
        <v>61400160</v>
      </c>
      <c r="B52" t="s">
        <v>170</v>
      </c>
      <c r="C52" t="s">
        <v>160</v>
      </c>
      <c r="D52" t="s">
        <v>34</v>
      </c>
    </row>
    <row r="53" spans="1:4" x14ac:dyDescent="0.3">
      <c r="A53">
        <v>61400170</v>
      </c>
      <c r="B53" t="s">
        <v>171</v>
      </c>
      <c r="C53" t="s">
        <v>160</v>
      </c>
      <c r="D53" t="s">
        <v>34</v>
      </c>
    </row>
    <row r="54" spans="1:4" x14ac:dyDescent="0.3">
      <c r="A54">
        <v>61400180</v>
      </c>
      <c r="B54" t="s">
        <v>172</v>
      </c>
      <c r="C54" t="s">
        <v>160</v>
      </c>
      <c r="D54" t="s">
        <v>34</v>
      </c>
    </row>
    <row r="55" spans="1:4" x14ac:dyDescent="0.3">
      <c r="A55">
        <v>61500010</v>
      </c>
      <c r="B55" t="s">
        <v>173</v>
      </c>
      <c r="C55" t="s">
        <v>174</v>
      </c>
      <c r="D55" t="s">
        <v>34</v>
      </c>
    </row>
    <row r="56" spans="1:4" x14ac:dyDescent="0.3">
      <c r="A56">
        <v>61500020</v>
      </c>
      <c r="B56" t="s">
        <v>175</v>
      </c>
      <c r="C56" t="s">
        <v>174</v>
      </c>
      <c r="D56" t="s">
        <v>34</v>
      </c>
    </row>
    <row r="57" spans="1:4" x14ac:dyDescent="0.3">
      <c r="A57">
        <v>61500030</v>
      </c>
      <c r="B57" t="s">
        <v>176</v>
      </c>
      <c r="C57" t="s">
        <v>174</v>
      </c>
      <c r="D57" t="s">
        <v>34</v>
      </c>
    </row>
    <row r="58" spans="1:4" x14ac:dyDescent="0.3">
      <c r="A58">
        <v>61500040</v>
      </c>
      <c r="B58" t="s">
        <v>177</v>
      </c>
      <c r="C58" t="s">
        <v>174</v>
      </c>
      <c r="D58" t="s">
        <v>34</v>
      </c>
    </row>
    <row r="59" spans="1:4" x14ac:dyDescent="0.3">
      <c r="A59">
        <v>61500050</v>
      </c>
      <c r="B59" t="s">
        <v>178</v>
      </c>
      <c r="C59" t="s">
        <v>174</v>
      </c>
      <c r="D59" t="s">
        <v>34</v>
      </c>
    </row>
    <row r="60" spans="1:4" x14ac:dyDescent="0.3">
      <c r="A60">
        <v>61600010</v>
      </c>
      <c r="B60" t="s">
        <v>179</v>
      </c>
      <c r="C60" t="s">
        <v>180</v>
      </c>
      <c r="D60" t="s">
        <v>34</v>
      </c>
    </row>
    <row r="61" spans="1:4" x14ac:dyDescent="0.3">
      <c r="A61">
        <v>61600020</v>
      </c>
      <c r="B61" t="s">
        <v>181</v>
      </c>
      <c r="C61" t="s">
        <v>180</v>
      </c>
      <c r="D61" t="s">
        <v>34</v>
      </c>
    </row>
    <row r="62" spans="1:4" x14ac:dyDescent="0.3">
      <c r="A62">
        <v>61600030</v>
      </c>
      <c r="B62" t="s">
        <v>182</v>
      </c>
      <c r="C62" t="s">
        <v>180</v>
      </c>
      <c r="D62" t="s">
        <v>34</v>
      </c>
    </row>
    <row r="63" spans="1:4" x14ac:dyDescent="0.3">
      <c r="A63">
        <v>61600040</v>
      </c>
      <c r="B63" t="s">
        <v>183</v>
      </c>
      <c r="C63" t="s">
        <v>180</v>
      </c>
      <c r="D63" t="s">
        <v>34</v>
      </c>
    </row>
    <row r="64" spans="1:4" x14ac:dyDescent="0.3">
      <c r="A64">
        <v>61600050</v>
      </c>
      <c r="B64" t="s">
        <v>184</v>
      </c>
      <c r="C64" t="s">
        <v>180</v>
      </c>
      <c r="D64" t="s">
        <v>34</v>
      </c>
    </row>
    <row r="65" spans="1:4" x14ac:dyDescent="0.3">
      <c r="A65">
        <v>61600060</v>
      </c>
      <c r="B65" t="s">
        <v>185</v>
      </c>
      <c r="C65" t="s">
        <v>180</v>
      </c>
      <c r="D65" t="s">
        <v>34</v>
      </c>
    </row>
    <row r="66" spans="1:4" x14ac:dyDescent="0.3">
      <c r="A66">
        <v>61600070</v>
      </c>
      <c r="B66" t="s">
        <v>186</v>
      </c>
      <c r="C66" t="s">
        <v>180</v>
      </c>
      <c r="D66" t="s">
        <v>34</v>
      </c>
    </row>
    <row r="67" spans="1:4" x14ac:dyDescent="0.3">
      <c r="A67">
        <v>61600080</v>
      </c>
      <c r="B67" t="s">
        <v>187</v>
      </c>
      <c r="C67" t="s">
        <v>180</v>
      </c>
      <c r="D67" t="s">
        <v>34</v>
      </c>
    </row>
    <row r="68" spans="1:4" x14ac:dyDescent="0.3">
      <c r="A68">
        <v>61600090</v>
      </c>
      <c r="B68" t="s">
        <v>188</v>
      </c>
      <c r="C68" t="s">
        <v>180</v>
      </c>
      <c r="D68" t="s">
        <v>34</v>
      </c>
    </row>
    <row r="69" spans="1:4" x14ac:dyDescent="0.3">
      <c r="A69">
        <v>61600100</v>
      </c>
      <c r="B69" t="s">
        <v>189</v>
      </c>
      <c r="C69" t="s">
        <v>180</v>
      </c>
      <c r="D69" t="s">
        <v>34</v>
      </c>
    </row>
    <row r="70" spans="1:4" x14ac:dyDescent="0.3">
      <c r="A70">
        <v>61600110</v>
      </c>
      <c r="B70" t="s">
        <v>190</v>
      </c>
      <c r="C70" t="s">
        <v>180</v>
      </c>
      <c r="D70" t="s">
        <v>34</v>
      </c>
    </row>
    <row r="71" spans="1:4" x14ac:dyDescent="0.3">
      <c r="A71">
        <v>61700010</v>
      </c>
      <c r="B71" t="s">
        <v>191</v>
      </c>
      <c r="C71" t="s">
        <v>192</v>
      </c>
      <c r="D71" t="s">
        <v>34</v>
      </c>
    </row>
    <row r="72" spans="1:4" x14ac:dyDescent="0.3">
      <c r="A72">
        <v>61700020</v>
      </c>
      <c r="B72" t="s">
        <v>193</v>
      </c>
      <c r="C72" t="s">
        <v>192</v>
      </c>
      <c r="D72" t="s">
        <v>34</v>
      </c>
    </row>
    <row r="73" spans="1:4" x14ac:dyDescent="0.3">
      <c r="A73">
        <v>61700030</v>
      </c>
      <c r="B73" t="s">
        <v>194</v>
      </c>
      <c r="C73" t="s">
        <v>192</v>
      </c>
      <c r="D73" t="s">
        <v>34</v>
      </c>
    </row>
    <row r="74" spans="1:4" x14ac:dyDescent="0.3">
      <c r="A74">
        <v>61700040</v>
      </c>
      <c r="B74" t="s">
        <v>195</v>
      </c>
      <c r="C74" t="s">
        <v>192</v>
      </c>
      <c r="D74" t="s">
        <v>34</v>
      </c>
    </row>
    <row r="75" spans="1:4" x14ac:dyDescent="0.3">
      <c r="A75">
        <v>61700050</v>
      </c>
      <c r="B75" t="s">
        <v>196</v>
      </c>
      <c r="C75" t="s">
        <v>192</v>
      </c>
      <c r="D75" t="s">
        <v>34</v>
      </c>
    </row>
    <row r="76" spans="1:4" x14ac:dyDescent="0.3">
      <c r="A76">
        <v>61700060</v>
      </c>
      <c r="B76" t="s">
        <v>197</v>
      </c>
      <c r="C76" t="s">
        <v>192</v>
      </c>
      <c r="D76" t="s">
        <v>34</v>
      </c>
    </row>
    <row r="77" spans="1:4" x14ac:dyDescent="0.3">
      <c r="A77">
        <v>61800010</v>
      </c>
      <c r="B77" t="s">
        <v>198</v>
      </c>
      <c r="C77" t="s">
        <v>199</v>
      </c>
      <c r="D77" t="s">
        <v>34</v>
      </c>
    </row>
    <row r="78" spans="1:4" x14ac:dyDescent="0.3">
      <c r="A78">
        <v>61800020</v>
      </c>
      <c r="B78" t="s">
        <v>200</v>
      </c>
      <c r="C78" t="s">
        <v>199</v>
      </c>
      <c r="D78" t="s">
        <v>34</v>
      </c>
    </row>
    <row r="79" spans="1:4" x14ac:dyDescent="0.3">
      <c r="A79">
        <v>61800030</v>
      </c>
      <c r="B79" t="s">
        <v>201</v>
      </c>
      <c r="C79" t="s">
        <v>199</v>
      </c>
      <c r="D79" t="s">
        <v>34</v>
      </c>
    </row>
    <row r="80" spans="1:4" x14ac:dyDescent="0.3">
      <c r="A80">
        <v>61800040</v>
      </c>
      <c r="B80" t="s">
        <v>202</v>
      </c>
      <c r="C80" t="s">
        <v>199</v>
      </c>
      <c r="D80" t="s">
        <v>34</v>
      </c>
    </row>
    <row r="81" spans="1:4" x14ac:dyDescent="0.3">
      <c r="A81">
        <v>61800050</v>
      </c>
      <c r="B81" t="s">
        <v>203</v>
      </c>
      <c r="C81" t="s">
        <v>199</v>
      </c>
      <c r="D81" t="s">
        <v>34</v>
      </c>
    </row>
    <row r="82" spans="1:4" x14ac:dyDescent="0.3">
      <c r="A82">
        <v>61900010</v>
      </c>
      <c r="B82" t="s">
        <v>204</v>
      </c>
      <c r="C82" t="s">
        <v>205</v>
      </c>
      <c r="D82" t="s">
        <v>34</v>
      </c>
    </row>
    <row r="83" spans="1:4" x14ac:dyDescent="0.3">
      <c r="A83">
        <v>61900020</v>
      </c>
      <c r="B83" t="s">
        <v>206</v>
      </c>
      <c r="C83" t="s">
        <v>205</v>
      </c>
      <c r="D83" t="s">
        <v>34</v>
      </c>
    </row>
    <row r="84" spans="1:4" x14ac:dyDescent="0.3">
      <c r="A84">
        <v>61900030</v>
      </c>
      <c r="B84" t="s">
        <v>207</v>
      </c>
      <c r="C84" t="s">
        <v>205</v>
      </c>
      <c r="D84" t="s">
        <v>34</v>
      </c>
    </row>
    <row r="85" spans="1:4" x14ac:dyDescent="0.3">
      <c r="A85">
        <v>61900040</v>
      </c>
      <c r="B85" t="s">
        <v>208</v>
      </c>
      <c r="C85" t="s">
        <v>205</v>
      </c>
      <c r="D85" t="s">
        <v>34</v>
      </c>
    </row>
    <row r="86" spans="1:4" x14ac:dyDescent="0.3">
      <c r="A86">
        <v>62000010</v>
      </c>
      <c r="B86" t="s">
        <v>209</v>
      </c>
      <c r="C86" t="s">
        <v>210</v>
      </c>
      <c r="D86" t="s">
        <v>34</v>
      </c>
    </row>
    <row r="87" spans="1:4" x14ac:dyDescent="0.3">
      <c r="A87">
        <v>62000020</v>
      </c>
      <c r="B87" t="s">
        <v>211</v>
      </c>
      <c r="C87" t="s">
        <v>210</v>
      </c>
      <c r="D87" t="s">
        <v>34</v>
      </c>
    </row>
    <row r="88" spans="1:4" x14ac:dyDescent="0.3">
      <c r="A88">
        <v>62000030</v>
      </c>
      <c r="B88" t="s">
        <v>212</v>
      </c>
      <c r="C88" t="s">
        <v>210</v>
      </c>
      <c r="D88" t="s">
        <v>34</v>
      </c>
    </row>
    <row r="89" spans="1:4" x14ac:dyDescent="0.3">
      <c r="A89">
        <v>62000040</v>
      </c>
      <c r="B89" t="s">
        <v>213</v>
      </c>
      <c r="C89" t="s">
        <v>210</v>
      </c>
      <c r="D89" t="s">
        <v>34</v>
      </c>
    </row>
    <row r="90" spans="1:4" x14ac:dyDescent="0.3">
      <c r="A90">
        <v>62000050</v>
      </c>
      <c r="B90" t="s">
        <v>214</v>
      </c>
      <c r="C90" t="s">
        <v>210</v>
      </c>
      <c r="D90" t="s">
        <v>34</v>
      </c>
    </row>
    <row r="91" spans="1:4" x14ac:dyDescent="0.3">
      <c r="A91">
        <v>62000060</v>
      </c>
      <c r="B91" t="s">
        <v>215</v>
      </c>
      <c r="C91" t="s">
        <v>210</v>
      </c>
      <c r="D91" t="s">
        <v>34</v>
      </c>
    </row>
    <row r="92" spans="1:4" x14ac:dyDescent="0.3">
      <c r="A92">
        <v>62100010</v>
      </c>
      <c r="B92" t="s">
        <v>216</v>
      </c>
      <c r="C92" t="s">
        <v>217</v>
      </c>
      <c r="D92" t="s">
        <v>34</v>
      </c>
    </row>
    <row r="93" spans="1:4" x14ac:dyDescent="0.3">
      <c r="A93">
        <v>62100020</v>
      </c>
      <c r="B93" t="s">
        <v>218</v>
      </c>
      <c r="C93" t="s">
        <v>217</v>
      </c>
      <c r="D93" t="s">
        <v>34</v>
      </c>
    </row>
    <row r="94" spans="1:4" x14ac:dyDescent="0.3">
      <c r="A94">
        <v>62200010</v>
      </c>
      <c r="B94" t="s">
        <v>219</v>
      </c>
      <c r="C94" t="s">
        <v>220</v>
      </c>
      <c r="D94" t="s">
        <v>34</v>
      </c>
    </row>
    <row r="95" spans="1:4" x14ac:dyDescent="0.3">
      <c r="A95">
        <v>62200020</v>
      </c>
      <c r="B95" t="s">
        <v>221</v>
      </c>
      <c r="C95" t="s">
        <v>220</v>
      </c>
      <c r="D95" t="s">
        <v>34</v>
      </c>
    </row>
    <row r="96" spans="1:4" x14ac:dyDescent="0.3">
      <c r="A96">
        <v>62200030</v>
      </c>
      <c r="B96" t="s">
        <v>222</v>
      </c>
      <c r="C96" t="s">
        <v>220</v>
      </c>
      <c r="D96" t="s">
        <v>34</v>
      </c>
    </row>
    <row r="97" spans="1:4" x14ac:dyDescent="0.3">
      <c r="A97">
        <v>62200050</v>
      </c>
      <c r="B97" t="s">
        <v>223</v>
      </c>
      <c r="C97" t="s">
        <v>220</v>
      </c>
      <c r="D97" t="s">
        <v>34</v>
      </c>
    </row>
    <row r="98" spans="1:4" x14ac:dyDescent="0.3">
      <c r="A98">
        <v>62200060</v>
      </c>
      <c r="B98" t="s">
        <v>224</v>
      </c>
      <c r="C98" t="s">
        <v>220</v>
      </c>
      <c r="D98" t="s">
        <v>34</v>
      </c>
    </row>
    <row r="99" spans="1:4" x14ac:dyDescent="0.3">
      <c r="A99">
        <v>62200080</v>
      </c>
      <c r="B99" t="s">
        <v>225</v>
      </c>
      <c r="C99" t="s">
        <v>220</v>
      </c>
      <c r="D99" t="s">
        <v>34</v>
      </c>
    </row>
    <row r="100" spans="1:4" x14ac:dyDescent="0.3">
      <c r="A100">
        <v>62200100</v>
      </c>
      <c r="B100" t="s">
        <v>226</v>
      </c>
      <c r="C100" t="s">
        <v>220</v>
      </c>
      <c r="D100" t="s">
        <v>34</v>
      </c>
    </row>
    <row r="101" spans="1:4" x14ac:dyDescent="0.3">
      <c r="A101">
        <v>62200110</v>
      </c>
      <c r="B101" t="s">
        <v>227</v>
      </c>
      <c r="C101" t="s">
        <v>220</v>
      </c>
      <c r="D101" t="s">
        <v>34</v>
      </c>
    </row>
    <row r="102" spans="1:4" x14ac:dyDescent="0.3">
      <c r="A102">
        <v>62200120</v>
      </c>
      <c r="B102" t="s">
        <v>228</v>
      </c>
      <c r="C102" t="s">
        <v>220</v>
      </c>
      <c r="D102" t="s">
        <v>34</v>
      </c>
    </row>
    <row r="103" spans="1:4" x14ac:dyDescent="0.3">
      <c r="A103">
        <v>62200130</v>
      </c>
      <c r="B103" t="s">
        <v>229</v>
      </c>
      <c r="C103" t="s">
        <v>220</v>
      </c>
      <c r="D103" t="s">
        <v>34</v>
      </c>
    </row>
    <row r="104" spans="1:4" x14ac:dyDescent="0.3">
      <c r="A104">
        <v>62200140</v>
      </c>
      <c r="B104" t="s">
        <v>230</v>
      </c>
      <c r="C104" t="s">
        <v>220</v>
      </c>
      <c r="D104" t="s">
        <v>34</v>
      </c>
    </row>
    <row r="105" spans="1:4" x14ac:dyDescent="0.3">
      <c r="A105">
        <v>62200150</v>
      </c>
      <c r="B105" t="s">
        <v>231</v>
      </c>
      <c r="C105" t="s">
        <v>220</v>
      </c>
      <c r="D105" t="s">
        <v>34</v>
      </c>
    </row>
    <row r="106" spans="1:4" x14ac:dyDescent="0.3">
      <c r="A106">
        <v>62200160</v>
      </c>
      <c r="B106" t="s">
        <v>232</v>
      </c>
      <c r="C106" t="s">
        <v>220</v>
      </c>
      <c r="D106" t="s">
        <v>34</v>
      </c>
    </row>
    <row r="107" spans="1:4" x14ac:dyDescent="0.3">
      <c r="A107">
        <v>62200170</v>
      </c>
      <c r="B107" t="s">
        <v>233</v>
      </c>
      <c r="C107" t="s">
        <v>220</v>
      </c>
      <c r="D107" t="s">
        <v>34</v>
      </c>
    </row>
    <row r="108" spans="1:4" x14ac:dyDescent="0.3">
      <c r="A108">
        <v>62200180</v>
      </c>
      <c r="B108" t="s">
        <v>234</v>
      </c>
      <c r="C108" t="s">
        <v>220</v>
      </c>
      <c r="D108" t="s">
        <v>34</v>
      </c>
    </row>
    <row r="109" spans="1:4" x14ac:dyDescent="0.3">
      <c r="A109">
        <v>62200190</v>
      </c>
      <c r="B109" t="s">
        <v>235</v>
      </c>
      <c r="C109" t="s">
        <v>220</v>
      </c>
      <c r="D109" t="s">
        <v>34</v>
      </c>
    </row>
    <row r="110" spans="1:4" x14ac:dyDescent="0.3">
      <c r="A110">
        <v>62205000</v>
      </c>
      <c r="B110" t="s">
        <v>236</v>
      </c>
      <c r="C110" t="s">
        <v>220</v>
      </c>
      <c r="D110" t="s">
        <v>34</v>
      </c>
    </row>
    <row r="111" spans="1:4" x14ac:dyDescent="0.3">
      <c r="A111">
        <v>62205010</v>
      </c>
      <c r="B111" t="s">
        <v>237</v>
      </c>
      <c r="C111" t="s">
        <v>220</v>
      </c>
      <c r="D111" t="s">
        <v>34</v>
      </c>
    </row>
    <row r="112" spans="1:4" x14ac:dyDescent="0.3">
      <c r="A112">
        <v>62205020</v>
      </c>
      <c r="B112" t="s">
        <v>238</v>
      </c>
      <c r="C112" t="s">
        <v>220</v>
      </c>
      <c r="D112" t="s">
        <v>34</v>
      </c>
    </row>
    <row r="113" spans="1:4" x14ac:dyDescent="0.3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3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3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3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3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3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3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3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3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3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3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3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3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3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3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3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3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3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3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3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3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3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3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3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3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3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3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3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3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3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3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3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3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3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3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3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3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3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3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3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3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3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3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3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3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3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3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3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3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3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3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3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3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3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3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3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3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3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3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3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3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3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3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3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3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3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3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3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3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3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3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3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3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3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3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3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3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3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3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3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3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3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3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3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3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3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3">
      <c r="A199">
        <v>62600080</v>
      </c>
      <c r="B199" t="s">
        <v>336</v>
      </c>
      <c r="C199" t="s">
        <v>257</v>
      </c>
      <c r="D199" t="s">
        <v>34</v>
      </c>
    </row>
    <row r="200" spans="1:4" x14ac:dyDescent="0.3">
      <c r="A200">
        <v>61500060</v>
      </c>
      <c r="B200" t="s">
        <v>337</v>
      </c>
      <c r="C200" t="s">
        <v>174</v>
      </c>
      <c r="D200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Rozhel P. Cabayacruz</cp:lastModifiedBy>
  <dcterms:created xsi:type="dcterms:W3CDTF">2023-10-28T01:53:11Z</dcterms:created>
  <dcterms:modified xsi:type="dcterms:W3CDTF">2023-10-28T02:15:09Z</dcterms:modified>
  <cp:category/>
</cp:coreProperties>
</file>